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2">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5"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チーム名</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t="inlineStr"/>
      <c r="BT4" t="n">
        <v>0</v>
      </c>
      <c r="BU4" t="n">
        <v>0</v>
      </c>
      <c r="BV4" t="inlineStr"/>
      <c r="BW4" t="inlineStr"/>
      <c r="BX4" s="64" t="n"/>
      <c r="BY4" s="64" t="n"/>
      <c r="BZ4" t="n">
        <v>0</v>
      </c>
      <c r="CA4" t="n">
        <v>0</v>
      </c>
      <c r="CB4" t="inlineStr">
        <is>
          <t>20260519T071352-20260519T182604.csv</t>
        </is>
      </c>
      <c r="CC4" t="n">
        <v>5</v>
      </c>
      <c r="CD4" t="inlineStr">
        <is>
          <t>user &gt; assistant &gt; assistant &gt; tool &gt; assistant</t>
        </is>
      </c>
      <c r="CE4" t="inlineStr">
        <is>
          <t>1.0.0</t>
        </is>
      </c>
      <c r="CF4" t="inlineStr"/>
      <c r="CG4" t="inlineStr"/>
      <c r="CH4">
        <f>IF(OR(CG4="①", CG4="⑤"), "〇", "×")</f>
        <v/>
      </c>
      <c r="CI4">
        <f>IF(OR(AND($CT4&lt;&gt;"",ISNUMBER(SEARCH($CT4, AP4))),AND($CU4&lt;&gt;"",ISNUMBER(SEARCH($CU4, AP4))),AND($CV4&lt;&gt;"",ISNUMBER(SEARCH($CV4, AP4)))),"〇","-")</f>
        <v/>
      </c>
      <c r="CJ4">
        <f>IF(OR(AND($CT4&lt;&gt;"",ISNUMBER(SEARCH($CT4, AS4))),AND($CU4&lt;&gt;"",ISNUMBER(SEARCH($CU4, AS4))),AND($CV4&lt;&gt;"",ISNUMBER(SEARCH($CV4, AS4)))),"〇","-")</f>
        <v/>
      </c>
      <c r="CK4">
        <f>IF(OR(AND($CT4&lt;&gt;"",ISNUMBER(SEARCH($CT4, AV4))),AND($CU4&lt;&gt;"",ISNUMBER(SEARCH($CU4, AV4))),AND($CV4&lt;&gt;"",ISNUMBER(SEARCH($CV4, AV4)))),"〇","-")</f>
        <v/>
      </c>
      <c r="CL4">
        <f>IF(OR(AND($CT4&lt;&gt;"",ISNUMBER(SEARCH($CT4, AY4))),AND($CU4&lt;&gt;"",ISNUMBER(SEARCH($CU4, AY4))),AND($CV4&lt;&gt;"",ISNUMBER(SEARCH($CV4, AY4)))),"〇","-")</f>
        <v/>
      </c>
      <c r="CM4">
        <f>IF(OR(AND($CT4&lt;&gt;"",ISNUMBER(SEARCH($CT4, BB4))),AND($CU4&lt;&gt;"",ISNUMBER(SEARCH($CU4, BB4))),AND($CV4&lt;&gt;"",ISNUMBER(SEARCH($CV4, BB4)))),"〇","-")</f>
        <v/>
      </c>
      <c r="CN4">
        <f>IF(OR(AND($CT4&lt;&gt;"",ISNUMBER(SEARCH($CT4, BE4))),AND($CU4&lt;&gt;"",ISNUMBER(SEARCH($CU4, BE4))),AND($CV4&lt;&gt;"",ISNUMBER(SEARCH($CV4, BE4)))),"〇","-")</f>
        <v/>
      </c>
      <c r="CO4">
        <f>IF(OR(AND($CT4&lt;&gt;"",ISNUMBER(SEARCH($CT4, BH4))),AND($CU4&lt;&gt;"",ISNUMBER(SEARCH($CU4, BH4))),AND($CV4&lt;&gt;"",ISNUMBER(SEARCH($CV4, BH4)))),"〇","-")</f>
        <v/>
      </c>
      <c r="CP4">
        <f>IF(OR(AND($CT4&lt;&gt;"",ISNUMBER(SEARCH($CT4, BK4))),AND($CU4&lt;&gt;"",ISNUMBER(SEARCH($CU4, BK4))),AND($CV4&lt;&gt;"",ISNUMBER(SEARCH($CV4, BK4)))),"〇","-")</f>
        <v/>
      </c>
      <c r="CQ4">
        <f>IF(OR(AND($CT4&lt;&gt;"",ISNUMBER(SEARCH($CT4, BN4))),AND($CU4&lt;&gt;"",ISNUMBER(SEARCH($CU4, BN4))),AND($CV4&lt;&gt;"",ISNUMBER(SEARCH($CV4, BN4)))),"〇","-")</f>
        <v/>
      </c>
      <c r="CR4">
        <f>IF(OR(AND($CT4&lt;&gt;"",ISNUMBER(SEARCH($CT4, BQ4))),AND($CU4&lt;&gt;"",ISNUMBER(SEARCH($CU4, BQ4))),AND($CV4&lt;&gt;"",ISNUMBER(SEARCH($CV4, BQ4)))),"〇","-")</f>
        <v/>
      </c>
      <c r="CS4" t="inlineStr"/>
      <c r="CT4" t="inlineStr"/>
      <c r="CU4" t="inlineStr"/>
      <c r="CV4" t="inlineStr"/>
      <c r="CW4">
        <f>IF(OR(CI4="〇",CJ4="〇",CK4="〇",CL4="〇",CM4="〇",CN4="〇",CO4="〇",CP4="〇",CQ4="〇",CR4="〇"),"〇","")</f>
        <v/>
      </c>
      <c r="CX4" t="inlineStr"/>
      <c r="CY4" t="inlineStr"/>
      <c r="CZ4" t="inlineStr"/>
      <c r="DA4" t="inlineStr"/>
      <c r="DB4" t="inlineStr"/>
      <c r="DC4" t="inlineStr"/>
      <c r="DD4" t="inlineStr"/>
      <c r="DE4">
        <f>TEXT(U4,"yyyy/mm/dd")</f>
        <v/>
      </c>
      <c r="DF4">
        <f>VLOOKUP(K4,社員マスタ!C:D,2,0)</f>
        <v/>
      </c>
      <c r="DG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t="inlineStr"/>
      <c r="BT5" t="n">
        <v>0</v>
      </c>
      <c r="BU5" t="n">
        <v>0</v>
      </c>
      <c r="BV5" t="inlineStr"/>
      <c r="BW5" t="inlineStr"/>
      <c r="BX5" s="64" t="n"/>
      <c r="BY5" s="64" t="n"/>
      <c r="BZ5" t="n">
        <v>0</v>
      </c>
      <c r="CA5" t="n">
        <v>1</v>
      </c>
      <c r="CB5" t="inlineStr">
        <is>
          <t>20260519T071352-20260519T182604.csv</t>
        </is>
      </c>
      <c r="CC5" t="n">
        <v>5</v>
      </c>
      <c r="CD5" t="inlineStr">
        <is>
          <t>user &gt; assistant &gt; assistant &gt; tool &gt; assistant</t>
        </is>
      </c>
      <c r="CE5" t="inlineStr">
        <is>
          <t>1.0.0</t>
        </is>
      </c>
      <c r="CF5" t="inlineStr"/>
      <c r="CG5" t="inlineStr"/>
      <c r="CH5">
        <f>IF(OR(CG5="①", CG5="⑤"), "〇", "×")</f>
        <v/>
      </c>
      <c r="CI5">
        <f>IF(OR(AND($CT5&lt;&gt;"",ISNUMBER(SEARCH($CT5, AP5))),AND($CU5&lt;&gt;"",ISNUMBER(SEARCH($CU5, AP5))),AND($CV5&lt;&gt;"",ISNUMBER(SEARCH($CV5, AP5)))),"〇","-")</f>
        <v/>
      </c>
      <c r="CJ5">
        <f>IF(OR(AND($CT5&lt;&gt;"",ISNUMBER(SEARCH($CT5, AS5))),AND($CU5&lt;&gt;"",ISNUMBER(SEARCH($CU5, AS5))),AND($CV5&lt;&gt;"",ISNUMBER(SEARCH($CV5, AS5)))),"〇","-")</f>
        <v/>
      </c>
      <c r="CK5">
        <f>IF(OR(AND($CT5&lt;&gt;"",ISNUMBER(SEARCH($CT5, AV5))),AND($CU5&lt;&gt;"",ISNUMBER(SEARCH($CU5, AV5))),AND($CV5&lt;&gt;"",ISNUMBER(SEARCH($CV5, AV5)))),"〇","-")</f>
        <v/>
      </c>
      <c r="CL5">
        <f>IF(OR(AND($CT5&lt;&gt;"",ISNUMBER(SEARCH($CT5, AY5))),AND($CU5&lt;&gt;"",ISNUMBER(SEARCH($CU5, AY5))),AND($CV5&lt;&gt;"",ISNUMBER(SEARCH($CV5, AY5)))),"〇","-")</f>
        <v/>
      </c>
      <c r="CM5">
        <f>IF(OR(AND($CT5&lt;&gt;"",ISNUMBER(SEARCH($CT5, BB5))),AND($CU5&lt;&gt;"",ISNUMBER(SEARCH($CU5, BB5))),AND($CV5&lt;&gt;"",ISNUMBER(SEARCH($CV5, BB5)))),"〇","-")</f>
        <v/>
      </c>
      <c r="CN5">
        <f>IF(OR(AND($CT5&lt;&gt;"",ISNUMBER(SEARCH($CT5, BE5))),AND($CU5&lt;&gt;"",ISNUMBER(SEARCH($CU5, BE5))),AND($CV5&lt;&gt;"",ISNUMBER(SEARCH($CV5, BE5)))),"〇","-")</f>
        <v/>
      </c>
      <c r="CO5">
        <f>IF(OR(AND($CT5&lt;&gt;"",ISNUMBER(SEARCH($CT5, BH5))),AND($CU5&lt;&gt;"",ISNUMBER(SEARCH($CU5, BH5))),AND($CV5&lt;&gt;"",ISNUMBER(SEARCH($CV5, BH5)))),"〇","-")</f>
        <v/>
      </c>
      <c r="CP5">
        <f>IF(OR(AND($CT5&lt;&gt;"",ISNUMBER(SEARCH($CT5, BK5))),AND($CU5&lt;&gt;"",ISNUMBER(SEARCH($CU5, BK5))),AND($CV5&lt;&gt;"",ISNUMBER(SEARCH($CV5, BK5)))),"〇","-")</f>
        <v/>
      </c>
      <c r="CQ5">
        <f>IF(OR(AND($CT5&lt;&gt;"",ISNUMBER(SEARCH($CT5, BN5))),AND($CU5&lt;&gt;"",ISNUMBER(SEARCH($CU5, BN5))),AND($CV5&lt;&gt;"",ISNUMBER(SEARCH($CV5, BN5)))),"〇","-")</f>
        <v/>
      </c>
      <c r="CR5">
        <f>IF(OR(AND($CT5&lt;&gt;"",ISNUMBER(SEARCH($CT5, BQ5))),AND($CU5&lt;&gt;"",ISNUMBER(SEARCH($CU5, BQ5))),AND($CV5&lt;&gt;"",ISNUMBER(SEARCH($CV5, BQ5)))),"〇","-")</f>
        <v/>
      </c>
      <c r="CS5" t="inlineStr"/>
      <c r="CT5" t="inlineStr"/>
      <c r="CU5" t="inlineStr"/>
      <c r="CV5" t="inlineStr"/>
      <c r="CW5">
        <f>IF(OR(CI5="〇",CJ5="〇",CK5="〇",CL5="〇",CM5="〇",CN5="〇",CO5="〇",CP5="〇",CQ5="〇",CR5="〇"),"〇","")</f>
        <v/>
      </c>
      <c r="CX5" t="inlineStr"/>
      <c r="CY5" t="inlineStr"/>
      <c r="CZ5" t="inlineStr"/>
      <c r="DA5" t="inlineStr"/>
      <c r="DB5" t="inlineStr"/>
      <c r="DC5" t="inlineStr"/>
      <c r="DD5" t="inlineStr"/>
      <c r="DE5">
        <f>TEXT(U5,"yyyy/mm/dd")</f>
        <v/>
      </c>
      <c r="DF5">
        <f>VLOOKUP(K5,社員マスタ!C:D,2,0)</f>
        <v/>
      </c>
      <c r="DG5"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t="inlineStr"/>
      <c r="BT6" t="n">
        <v>0</v>
      </c>
      <c r="BU6" t="n">
        <v>0</v>
      </c>
      <c r="BV6" t="inlineStr"/>
      <c r="BW6" t="inlineStr"/>
      <c r="BX6" s="64" t="n"/>
      <c r="BY6" s="64" t="n"/>
      <c r="BZ6" t="n">
        <v>0</v>
      </c>
      <c r="CA6" t="n">
        <v>1</v>
      </c>
      <c r="CB6" t="inlineStr">
        <is>
          <t>20260519T071352-20260519T182604.csv</t>
        </is>
      </c>
      <c r="CC6" t="n">
        <v>4</v>
      </c>
      <c r="CD6" t="inlineStr">
        <is>
          <t>user &gt; assistant &gt; tool &gt; assistant</t>
        </is>
      </c>
      <c r="CE6" t="inlineStr">
        <is>
          <t>1.0.0</t>
        </is>
      </c>
      <c r="CF6" t="inlineStr"/>
      <c r="CG6" t="inlineStr"/>
      <c r="CH6">
        <f>IF(OR(CG6="①", CG6="⑤"), "〇", "×")</f>
        <v/>
      </c>
      <c r="CI6">
        <f>IF(OR(AND($CT6&lt;&gt;"",ISNUMBER(SEARCH($CT6, AP6))),AND($CU6&lt;&gt;"",ISNUMBER(SEARCH($CU6, AP6))),AND($CV6&lt;&gt;"",ISNUMBER(SEARCH($CV6, AP6)))),"〇","-")</f>
        <v/>
      </c>
      <c r="CJ6">
        <f>IF(OR(AND($CT6&lt;&gt;"",ISNUMBER(SEARCH($CT6, AS6))),AND($CU6&lt;&gt;"",ISNUMBER(SEARCH($CU6, AS6))),AND($CV6&lt;&gt;"",ISNUMBER(SEARCH($CV6, AS6)))),"〇","-")</f>
        <v/>
      </c>
      <c r="CK6">
        <f>IF(OR(AND($CT6&lt;&gt;"",ISNUMBER(SEARCH($CT6, AV6))),AND($CU6&lt;&gt;"",ISNUMBER(SEARCH($CU6, AV6))),AND($CV6&lt;&gt;"",ISNUMBER(SEARCH($CV6, AV6)))),"〇","-")</f>
        <v/>
      </c>
      <c r="CL6">
        <f>IF(OR(AND($CT6&lt;&gt;"",ISNUMBER(SEARCH($CT6, AY6))),AND($CU6&lt;&gt;"",ISNUMBER(SEARCH($CU6, AY6))),AND($CV6&lt;&gt;"",ISNUMBER(SEARCH($CV6, AY6)))),"〇","-")</f>
        <v/>
      </c>
      <c r="CM6">
        <f>IF(OR(AND($CT6&lt;&gt;"",ISNUMBER(SEARCH($CT6, BB6))),AND($CU6&lt;&gt;"",ISNUMBER(SEARCH($CU6, BB6))),AND($CV6&lt;&gt;"",ISNUMBER(SEARCH($CV6, BB6)))),"〇","-")</f>
        <v/>
      </c>
      <c r="CN6">
        <f>IF(OR(AND($CT6&lt;&gt;"",ISNUMBER(SEARCH($CT6, BE6))),AND($CU6&lt;&gt;"",ISNUMBER(SEARCH($CU6, BE6))),AND($CV6&lt;&gt;"",ISNUMBER(SEARCH($CV6, BE6)))),"〇","-")</f>
        <v/>
      </c>
      <c r="CO6">
        <f>IF(OR(AND($CT6&lt;&gt;"",ISNUMBER(SEARCH($CT6, BH6))),AND($CU6&lt;&gt;"",ISNUMBER(SEARCH($CU6, BH6))),AND($CV6&lt;&gt;"",ISNUMBER(SEARCH($CV6, BH6)))),"〇","-")</f>
        <v/>
      </c>
      <c r="CP6">
        <f>IF(OR(AND($CT6&lt;&gt;"",ISNUMBER(SEARCH($CT6, BK6))),AND($CU6&lt;&gt;"",ISNUMBER(SEARCH($CU6, BK6))),AND($CV6&lt;&gt;"",ISNUMBER(SEARCH($CV6, BK6)))),"〇","-")</f>
        <v/>
      </c>
      <c r="CQ6">
        <f>IF(OR(AND($CT6&lt;&gt;"",ISNUMBER(SEARCH($CT6, BN6))),AND($CU6&lt;&gt;"",ISNUMBER(SEARCH($CU6, BN6))),AND($CV6&lt;&gt;"",ISNUMBER(SEARCH($CV6, BN6)))),"〇","-")</f>
        <v/>
      </c>
      <c r="CR6">
        <f>IF(OR(AND($CT6&lt;&gt;"",ISNUMBER(SEARCH($CT6, BQ6))),AND($CU6&lt;&gt;"",ISNUMBER(SEARCH($CU6, BQ6))),AND($CV6&lt;&gt;"",ISNUMBER(SEARCH($CV6, BQ6)))),"〇","-")</f>
        <v/>
      </c>
      <c r="CS6" t="inlineStr"/>
      <c r="CT6" t="inlineStr"/>
      <c r="CU6" t="inlineStr"/>
      <c r="CV6" t="inlineStr"/>
      <c r="CW6">
        <f>IF(OR(CI6="〇",CJ6="〇",CK6="〇",CL6="〇",CM6="〇",CN6="〇",CO6="〇",CP6="〇",CQ6="〇",CR6="〇"),"〇","")</f>
        <v/>
      </c>
      <c r="CX6" t="inlineStr"/>
      <c r="CY6" t="inlineStr"/>
      <c r="CZ6" t="inlineStr"/>
      <c r="DA6" t="inlineStr"/>
      <c r="DB6" t="inlineStr"/>
      <c r="DC6" t="inlineStr"/>
      <c r="DD6" t="inlineStr"/>
      <c r="DE6">
        <f>TEXT(U6,"yyyy/mm/dd")</f>
        <v/>
      </c>
      <c r="DF6">
        <f>VLOOKUP(K6,社員マスタ!C:D,2,0)</f>
        <v/>
      </c>
      <c r="DG6"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t="inlineStr"/>
      <c r="BT7" t="n">
        <v>0</v>
      </c>
      <c r="BU7" t="n">
        <v>0</v>
      </c>
      <c r="BV7" t="inlineStr"/>
      <c r="BW7" t="inlineStr"/>
      <c r="BX7" s="64" t="n"/>
      <c r="BY7" s="64" t="n"/>
      <c r="BZ7" t="n">
        <v>0</v>
      </c>
      <c r="CA7" t="n">
        <v>1</v>
      </c>
      <c r="CB7" t="inlineStr">
        <is>
          <t>20260519T071352-20260519T182604.csv</t>
        </is>
      </c>
      <c r="CC7" t="n">
        <v>4</v>
      </c>
      <c r="CD7" t="inlineStr">
        <is>
          <t>user &gt; assistant &gt; tool &gt; assistant</t>
        </is>
      </c>
      <c r="CE7" t="inlineStr">
        <is>
          <t>1.0.0</t>
        </is>
      </c>
      <c r="CF7" t="inlineStr"/>
      <c r="CG7" t="inlineStr"/>
      <c r="CH7">
        <f>IF(OR(CG7="①", CG7="⑤"), "〇", "×")</f>
        <v/>
      </c>
      <c r="CI7">
        <f>IF(OR(AND($CT7&lt;&gt;"",ISNUMBER(SEARCH($CT7, AP7))),AND($CU7&lt;&gt;"",ISNUMBER(SEARCH($CU7, AP7))),AND($CV7&lt;&gt;"",ISNUMBER(SEARCH($CV7, AP7)))),"〇","-")</f>
        <v/>
      </c>
      <c r="CJ7">
        <f>IF(OR(AND($CT7&lt;&gt;"",ISNUMBER(SEARCH($CT7, AS7))),AND($CU7&lt;&gt;"",ISNUMBER(SEARCH($CU7, AS7))),AND($CV7&lt;&gt;"",ISNUMBER(SEARCH($CV7, AS7)))),"〇","-")</f>
        <v/>
      </c>
      <c r="CK7">
        <f>IF(OR(AND($CT7&lt;&gt;"",ISNUMBER(SEARCH($CT7, AV7))),AND($CU7&lt;&gt;"",ISNUMBER(SEARCH($CU7, AV7))),AND($CV7&lt;&gt;"",ISNUMBER(SEARCH($CV7, AV7)))),"〇","-")</f>
        <v/>
      </c>
      <c r="CL7">
        <f>IF(OR(AND($CT7&lt;&gt;"",ISNUMBER(SEARCH($CT7, AY7))),AND($CU7&lt;&gt;"",ISNUMBER(SEARCH($CU7, AY7))),AND($CV7&lt;&gt;"",ISNUMBER(SEARCH($CV7, AY7)))),"〇","-")</f>
        <v/>
      </c>
      <c r="CM7">
        <f>IF(OR(AND($CT7&lt;&gt;"",ISNUMBER(SEARCH($CT7, BB7))),AND($CU7&lt;&gt;"",ISNUMBER(SEARCH($CU7, BB7))),AND($CV7&lt;&gt;"",ISNUMBER(SEARCH($CV7, BB7)))),"〇","-")</f>
        <v/>
      </c>
      <c r="CN7">
        <f>IF(OR(AND($CT7&lt;&gt;"",ISNUMBER(SEARCH($CT7, BE7))),AND($CU7&lt;&gt;"",ISNUMBER(SEARCH($CU7, BE7))),AND($CV7&lt;&gt;"",ISNUMBER(SEARCH($CV7, BE7)))),"〇","-")</f>
        <v/>
      </c>
      <c r="CO7">
        <f>IF(OR(AND($CT7&lt;&gt;"",ISNUMBER(SEARCH($CT7, BH7))),AND($CU7&lt;&gt;"",ISNUMBER(SEARCH($CU7, BH7))),AND($CV7&lt;&gt;"",ISNUMBER(SEARCH($CV7, BH7)))),"〇","-")</f>
        <v/>
      </c>
      <c r="CP7">
        <f>IF(OR(AND($CT7&lt;&gt;"",ISNUMBER(SEARCH($CT7, BK7))),AND($CU7&lt;&gt;"",ISNUMBER(SEARCH($CU7, BK7))),AND($CV7&lt;&gt;"",ISNUMBER(SEARCH($CV7, BK7)))),"〇","-")</f>
        <v/>
      </c>
      <c r="CQ7">
        <f>IF(OR(AND($CT7&lt;&gt;"",ISNUMBER(SEARCH($CT7, BN7))),AND($CU7&lt;&gt;"",ISNUMBER(SEARCH($CU7, BN7))),AND($CV7&lt;&gt;"",ISNUMBER(SEARCH($CV7, BN7)))),"〇","-")</f>
        <v/>
      </c>
      <c r="CR7">
        <f>IF(OR(AND($CT7&lt;&gt;"",ISNUMBER(SEARCH($CT7, BQ7))),AND($CU7&lt;&gt;"",ISNUMBER(SEARCH($CU7, BQ7))),AND($CV7&lt;&gt;"",ISNUMBER(SEARCH($CV7, BQ7)))),"〇","-")</f>
        <v/>
      </c>
      <c r="CS7" t="inlineStr"/>
      <c r="CT7" t="inlineStr"/>
      <c r="CU7" t="inlineStr"/>
      <c r="CV7" t="inlineStr"/>
      <c r="CW7">
        <f>IF(OR(CI7="〇",CJ7="〇",CK7="〇",CL7="〇",CM7="〇",CN7="〇",CO7="〇",CP7="〇",CQ7="〇",CR7="〇"),"〇","")</f>
        <v/>
      </c>
      <c r="CX7" t="inlineStr"/>
      <c r="CY7" t="inlineStr"/>
      <c r="CZ7" t="inlineStr"/>
      <c r="DA7" t="inlineStr"/>
      <c r="DB7" t="inlineStr"/>
      <c r="DC7" t="inlineStr"/>
      <c r="DD7" t="inlineStr"/>
      <c r="DE7">
        <f>TEXT(U7,"yyyy/mm/dd")</f>
        <v/>
      </c>
      <c r="DF7">
        <f>VLOOKUP(K7,社員マスタ!C:D,2,0)</f>
        <v/>
      </c>
      <c r="DG7"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t="inlineStr"/>
      <c r="BT8" t="n">
        <v>0</v>
      </c>
      <c r="BU8" t="n">
        <v>0</v>
      </c>
      <c r="BV8" t="inlineStr"/>
      <c r="BW8" t="inlineStr"/>
      <c r="BX8" s="64" t="n"/>
      <c r="BY8" s="64" t="n"/>
      <c r="BZ8" t="n">
        <v>0</v>
      </c>
      <c r="CA8" t="n">
        <v>1</v>
      </c>
      <c r="CB8" t="inlineStr">
        <is>
          <t>20260519T071352-20260519T182604.csv</t>
        </is>
      </c>
      <c r="CC8" t="n">
        <v>1</v>
      </c>
      <c r="CD8" t="inlineStr">
        <is>
          <t>user</t>
        </is>
      </c>
      <c r="CE8" t="inlineStr">
        <is>
          <t>1.0.0</t>
        </is>
      </c>
      <c r="CF8" t="inlineStr"/>
      <c r="CG8" t="inlineStr"/>
      <c r="CH8">
        <f>IF(OR(CG8="①", CG8="⑤"), "〇", "×")</f>
        <v/>
      </c>
      <c r="CI8">
        <f>IF(OR(AND($CT8&lt;&gt;"",ISNUMBER(SEARCH($CT8, AP8))),AND($CU8&lt;&gt;"",ISNUMBER(SEARCH($CU8, AP8))),AND($CV8&lt;&gt;"",ISNUMBER(SEARCH($CV8, AP8)))),"〇","-")</f>
        <v/>
      </c>
      <c r="CJ8">
        <f>IF(OR(AND($CT8&lt;&gt;"",ISNUMBER(SEARCH($CT8, AS8))),AND($CU8&lt;&gt;"",ISNUMBER(SEARCH($CU8, AS8))),AND($CV8&lt;&gt;"",ISNUMBER(SEARCH($CV8, AS8)))),"〇","-")</f>
        <v/>
      </c>
      <c r="CK8">
        <f>IF(OR(AND($CT8&lt;&gt;"",ISNUMBER(SEARCH($CT8, AV8))),AND($CU8&lt;&gt;"",ISNUMBER(SEARCH($CU8, AV8))),AND($CV8&lt;&gt;"",ISNUMBER(SEARCH($CV8, AV8)))),"〇","-")</f>
        <v/>
      </c>
      <c r="CL8">
        <f>IF(OR(AND($CT8&lt;&gt;"",ISNUMBER(SEARCH($CT8, AY8))),AND($CU8&lt;&gt;"",ISNUMBER(SEARCH($CU8, AY8))),AND($CV8&lt;&gt;"",ISNUMBER(SEARCH($CV8, AY8)))),"〇","-")</f>
        <v/>
      </c>
      <c r="CM8">
        <f>IF(OR(AND($CT8&lt;&gt;"",ISNUMBER(SEARCH($CT8, BB8))),AND($CU8&lt;&gt;"",ISNUMBER(SEARCH($CU8, BB8))),AND($CV8&lt;&gt;"",ISNUMBER(SEARCH($CV8, BB8)))),"〇","-")</f>
        <v/>
      </c>
      <c r="CN8">
        <f>IF(OR(AND($CT8&lt;&gt;"",ISNUMBER(SEARCH($CT8, BE8))),AND($CU8&lt;&gt;"",ISNUMBER(SEARCH($CU8, BE8))),AND($CV8&lt;&gt;"",ISNUMBER(SEARCH($CV8, BE8)))),"〇","-")</f>
        <v/>
      </c>
      <c r="CO8">
        <f>IF(OR(AND($CT8&lt;&gt;"",ISNUMBER(SEARCH($CT8, BH8))),AND($CU8&lt;&gt;"",ISNUMBER(SEARCH($CU8, BH8))),AND($CV8&lt;&gt;"",ISNUMBER(SEARCH($CV8, BH8)))),"〇","-")</f>
        <v/>
      </c>
      <c r="CP8">
        <f>IF(OR(AND($CT8&lt;&gt;"",ISNUMBER(SEARCH($CT8, BK8))),AND($CU8&lt;&gt;"",ISNUMBER(SEARCH($CU8, BK8))),AND($CV8&lt;&gt;"",ISNUMBER(SEARCH($CV8, BK8)))),"〇","-")</f>
        <v/>
      </c>
      <c r="CQ8">
        <f>IF(OR(AND($CT8&lt;&gt;"",ISNUMBER(SEARCH($CT8, BN8))),AND($CU8&lt;&gt;"",ISNUMBER(SEARCH($CU8, BN8))),AND($CV8&lt;&gt;"",ISNUMBER(SEARCH($CV8, BN8)))),"〇","-")</f>
        <v/>
      </c>
      <c r="CR8">
        <f>IF(OR(AND($CT8&lt;&gt;"",ISNUMBER(SEARCH($CT8, BQ8))),AND($CU8&lt;&gt;"",ISNUMBER(SEARCH($CU8, BQ8))),AND($CV8&lt;&gt;"",ISNUMBER(SEARCH($CV8, BQ8)))),"〇","-")</f>
        <v/>
      </c>
      <c r="CS8" t="inlineStr"/>
      <c r="CT8" t="inlineStr"/>
      <c r="CU8" t="inlineStr"/>
      <c r="CV8" t="inlineStr"/>
      <c r="CW8">
        <f>IF(OR(CI8="〇",CJ8="〇",CK8="〇",CL8="〇",CM8="〇",CN8="〇",CO8="〇",CP8="〇",CQ8="〇",CR8="〇"),"〇","")</f>
        <v/>
      </c>
      <c r="CX8" t="inlineStr"/>
      <c r="CY8" t="inlineStr"/>
      <c r="CZ8" t="inlineStr"/>
      <c r="DA8" t="inlineStr"/>
      <c r="DB8" t="inlineStr"/>
      <c r="DC8" t="inlineStr"/>
      <c r="DD8" t="inlineStr"/>
      <c r="DE8">
        <f>TEXT(U8,"yyyy/mm/dd")</f>
        <v/>
      </c>
      <c r="DF8">
        <f>VLOOKUP(K8,社員マスタ!C:D,2,0)</f>
        <v/>
      </c>
      <c r="DG8"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t="inlineStr"/>
      <c r="BT9" t="n">
        <v>0</v>
      </c>
      <c r="BU9" t="n">
        <v>0</v>
      </c>
      <c r="BV9" t="inlineStr"/>
      <c r="BW9" t="inlineStr"/>
      <c r="BX9" s="64" t="n"/>
      <c r="BY9" s="64" t="n"/>
      <c r="BZ9" t="n">
        <v>0</v>
      </c>
      <c r="CA9" t="n">
        <v>0</v>
      </c>
      <c r="CB9" t="inlineStr">
        <is>
          <t>20260519T071352-20260519T182604.csv</t>
        </is>
      </c>
      <c r="CC9" t="n">
        <v>5</v>
      </c>
      <c r="CD9" t="inlineStr">
        <is>
          <t>user &gt; assistant &gt; assistant &gt; tool &gt; assistant</t>
        </is>
      </c>
      <c r="CE9" t="inlineStr">
        <is>
          <t>1.0.0</t>
        </is>
      </c>
      <c r="CF9" t="inlineStr"/>
      <c r="CG9" t="inlineStr"/>
      <c r="CH9">
        <f>IF(OR(CG9="①", CG9="⑤"), "〇", "×")</f>
        <v/>
      </c>
      <c r="CI9">
        <f>IF(OR(AND($CT9&lt;&gt;"",ISNUMBER(SEARCH($CT9, AP9))),AND($CU9&lt;&gt;"",ISNUMBER(SEARCH($CU9, AP9))),AND($CV9&lt;&gt;"",ISNUMBER(SEARCH($CV9, AP9)))),"〇","-")</f>
        <v/>
      </c>
      <c r="CJ9">
        <f>IF(OR(AND($CT9&lt;&gt;"",ISNUMBER(SEARCH($CT9, AS9))),AND($CU9&lt;&gt;"",ISNUMBER(SEARCH($CU9, AS9))),AND($CV9&lt;&gt;"",ISNUMBER(SEARCH($CV9, AS9)))),"〇","-")</f>
        <v/>
      </c>
      <c r="CK9">
        <f>IF(OR(AND($CT9&lt;&gt;"",ISNUMBER(SEARCH($CT9, AV9))),AND($CU9&lt;&gt;"",ISNUMBER(SEARCH($CU9, AV9))),AND($CV9&lt;&gt;"",ISNUMBER(SEARCH($CV9, AV9)))),"〇","-")</f>
        <v/>
      </c>
      <c r="CL9">
        <f>IF(OR(AND($CT9&lt;&gt;"",ISNUMBER(SEARCH($CT9, AY9))),AND($CU9&lt;&gt;"",ISNUMBER(SEARCH($CU9, AY9))),AND($CV9&lt;&gt;"",ISNUMBER(SEARCH($CV9, AY9)))),"〇","-")</f>
        <v/>
      </c>
      <c r="CM9">
        <f>IF(OR(AND($CT9&lt;&gt;"",ISNUMBER(SEARCH($CT9, BB9))),AND($CU9&lt;&gt;"",ISNUMBER(SEARCH($CU9, BB9))),AND($CV9&lt;&gt;"",ISNUMBER(SEARCH($CV9, BB9)))),"〇","-")</f>
        <v/>
      </c>
      <c r="CN9">
        <f>IF(OR(AND($CT9&lt;&gt;"",ISNUMBER(SEARCH($CT9, BE9))),AND($CU9&lt;&gt;"",ISNUMBER(SEARCH($CU9, BE9))),AND($CV9&lt;&gt;"",ISNUMBER(SEARCH($CV9, BE9)))),"〇","-")</f>
        <v/>
      </c>
      <c r="CO9">
        <f>IF(OR(AND($CT9&lt;&gt;"",ISNUMBER(SEARCH($CT9, BH9))),AND($CU9&lt;&gt;"",ISNUMBER(SEARCH($CU9, BH9))),AND($CV9&lt;&gt;"",ISNUMBER(SEARCH($CV9, BH9)))),"〇","-")</f>
        <v/>
      </c>
      <c r="CP9">
        <f>IF(OR(AND($CT9&lt;&gt;"",ISNUMBER(SEARCH($CT9, BK9))),AND($CU9&lt;&gt;"",ISNUMBER(SEARCH($CU9, BK9))),AND($CV9&lt;&gt;"",ISNUMBER(SEARCH($CV9, BK9)))),"〇","-")</f>
        <v/>
      </c>
      <c r="CQ9">
        <f>IF(OR(AND($CT9&lt;&gt;"",ISNUMBER(SEARCH($CT9, BN9))),AND($CU9&lt;&gt;"",ISNUMBER(SEARCH($CU9, BN9))),AND($CV9&lt;&gt;"",ISNUMBER(SEARCH($CV9, BN9)))),"〇","-")</f>
        <v/>
      </c>
      <c r="CR9">
        <f>IF(OR(AND($CT9&lt;&gt;"",ISNUMBER(SEARCH($CT9, BQ9))),AND($CU9&lt;&gt;"",ISNUMBER(SEARCH($CU9, BQ9))),AND($CV9&lt;&gt;"",ISNUMBER(SEARCH($CV9, BQ9)))),"〇","-")</f>
        <v/>
      </c>
      <c r="CS9" t="inlineStr"/>
      <c r="CT9" t="inlineStr"/>
      <c r="CU9" t="inlineStr"/>
      <c r="CV9" t="inlineStr"/>
      <c r="CW9">
        <f>IF(OR(CI9="〇",CJ9="〇",CK9="〇",CL9="〇",CM9="〇",CN9="〇",CO9="〇",CP9="〇",CQ9="〇",CR9="〇"),"〇","")</f>
        <v/>
      </c>
      <c r="CX9" t="inlineStr"/>
      <c r="CY9" t="inlineStr"/>
      <c r="CZ9" t="inlineStr"/>
      <c r="DA9" t="inlineStr"/>
      <c r="DB9" t="inlineStr"/>
      <c r="DC9" t="inlineStr"/>
      <c r="DD9" t="inlineStr"/>
      <c r="DE9">
        <f>TEXT(U9,"yyyy/mm/dd")</f>
        <v/>
      </c>
      <c r="DF9">
        <f>VLOOKUP(K9,社員マスタ!C:D,2,0)</f>
        <v/>
      </c>
      <c r="DG9"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t="inlineStr"/>
      <c r="BT10" t="n">
        <v>0</v>
      </c>
      <c r="BU10" t="n">
        <v>0</v>
      </c>
      <c r="BV10" t="inlineStr"/>
      <c r="BW10" t="inlineStr"/>
      <c r="BX10" s="64" t="n"/>
      <c r="BY10" s="64" t="n"/>
      <c r="BZ10" t="n">
        <v>0</v>
      </c>
      <c r="CA10" t="n">
        <v>0</v>
      </c>
      <c r="CB10" t="inlineStr">
        <is>
          <t>20260519T071352-20260519T182604.csv</t>
        </is>
      </c>
      <c r="CC10" t="n">
        <v>2</v>
      </c>
      <c r="CD10" t="inlineStr">
        <is>
          <t>user &gt; assistant</t>
        </is>
      </c>
      <c r="CE10" t="inlineStr">
        <is>
          <t>1.0.0</t>
        </is>
      </c>
      <c r="CF10" t="inlineStr"/>
      <c r="CG10" t="inlineStr"/>
      <c r="CH10">
        <f>IF(OR(CG10="①", CG10="⑤"), "〇", "×")</f>
        <v/>
      </c>
      <c r="CI10">
        <f>IF(OR(AND($CT10&lt;&gt;"",ISNUMBER(SEARCH($CT10, AP10))),AND($CU10&lt;&gt;"",ISNUMBER(SEARCH($CU10, AP10))),AND($CV10&lt;&gt;"",ISNUMBER(SEARCH($CV10, AP10)))),"〇","-")</f>
        <v/>
      </c>
      <c r="CJ10">
        <f>IF(OR(AND($CT10&lt;&gt;"",ISNUMBER(SEARCH($CT10, AS10))),AND($CU10&lt;&gt;"",ISNUMBER(SEARCH($CU10, AS10))),AND($CV10&lt;&gt;"",ISNUMBER(SEARCH($CV10, AS10)))),"〇","-")</f>
        <v/>
      </c>
      <c r="CK10">
        <f>IF(OR(AND($CT10&lt;&gt;"",ISNUMBER(SEARCH($CT10, AV10))),AND($CU10&lt;&gt;"",ISNUMBER(SEARCH($CU10, AV10))),AND($CV10&lt;&gt;"",ISNUMBER(SEARCH($CV10, AV10)))),"〇","-")</f>
        <v/>
      </c>
      <c r="CL10">
        <f>IF(OR(AND($CT10&lt;&gt;"",ISNUMBER(SEARCH($CT10, AY10))),AND($CU10&lt;&gt;"",ISNUMBER(SEARCH($CU10, AY10))),AND($CV10&lt;&gt;"",ISNUMBER(SEARCH($CV10, AY10)))),"〇","-")</f>
        <v/>
      </c>
      <c r="CM10">
        <f>IF(OR(AND($CT10&lt;&gt;"",ISNUMBER(SEARCH($CT10, BB10))),AND($CU10&lt;&gt;"",ISNUMBER(SEARCH($CU10, BB10))),AND($CV10&lt;&gt;"",ISNUMBER(SEARCH($CV10, BB10)))),"〇","-")</f>
        <v/>
      </c>
      <c r="CN10">
        <f>IF(OR(AND($CT10&lt;&gt;"",ISNUMBER(SEARCH($CT10, BE10))),AND($CU10&lt;&gt;"",ISNUMBER(SEARCH($CU10, BE10))),AND($CV10&lt;&gt;"",ISNUMBER(SEARCH($CV10, BE10)))),"〇","-")</f>
        <v/>
      </c>
      <c r="CO10">
        <f>IF(OR(AND($CT10&lt;&gt;"",ISNUMBER(SEARCH($CT10, BH10))),AND($CU10&lt;&gt;"",ISNUMBER(SEARCH($CU10, BH10))),AND($CV10&lt;&gt;"",ISNUMBER(SEARCH($CV10, BH10)))),"〇","-")</f>
        <v/>
      </c>
      <c r="CP10">
        <f>IF(OR(AND($CT10&lt;&gt;"",ISNUMBER(SEARCH($CT10, BK10))),AND($CU10&lt;&gt;"",ISNUMBER(SEARCH($CU10, BK10))),AND($CV10&lt;&gt;"",ISNUMBER(SEARCH($CV10, BK10)))),"〇","-")</f>
        <v/>
      </c>
      <c r="CQ10">
        <f>IF(OR(AND($CT10&lt;&gt;"",ISNUMBER(SEARCH($CT10, BN10))),AND($CU10&lt;&gt;"",ISNUMBER(SEARCH($CU10, BN10))),AND($CV10&lt;&gt;"",ISNUMBER(SEARCH($CV10, BN10)))),"〇","-")</f>
        <v/>
      </c>
      <c r="CR10">
        <f>IF(OR(AND($CT10&lt;&gt;"",ISNUMBER(SEARCH($CT10, BQ10))),AND($CU10&lt;&gt;"",ISNUMBER(SEARCH($CU10, BQ10))),AND($CV10&lt;&gt;"",ISNUMBER(SEARCH($CV10, BQ10)))),"〇","-")</f>
        <v/>
      </c>
      <c r="CS10" t="inlineStr"/>
      <c r="CT10" t="inlineStr"/>
      <c r="CU10" t="inlineStr"/>
      <c r="CV10" t="inlineStr"/>
      <c r="CW10">
        <f>IF(OR(CI10="〇",CJ10="〇",CK10="〇",CL10="〇",CM10="〇",CN10="〇",CO10="〇",CP10="〇",CQ10="〇",CR10="〇"),"〇","")</f>
        <v/>
      </c>
      <c r="CX10" t="inlineStr"/>
      <c r="CY10" t="inlineStr"/>
      <c r="CZ10" t="inlineStr"/>
      <c r="DA10" t="inlineStr"/>
      <c r="DB10" t="inlineStr"/>
      <c r="DC10" t="inlineStr"/>
      <c r="DD10" t="inlineStr"/>
      <c r="DE10">
        <f>TEXT(U10,"yyyy/mm/dd")</f>
        <v/>
      </c>
      <c r="DF10">
        <f>VLOOKUP(K10,社員マスタ!C:D,2,0)</f>
        <v/>
      </c>
      <c r="DG10"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t="inlineStr"/>
      <c r="BT11" t="n">
        <v>0</v>
      </c>
      <c r="BU11" t="n">
        <v>0</v>
      </c>
      <c r="BV11" t="inlineStr"/>
      <c r="BW11" t="inlineStr"/>
      <c r="BX11" s="64" t="n"/>
      <c r="BY11" s="64" t="n"/>
      <c r="BZ11" t="n">
        <v>0</v>
      </c>
      <c r="CA11" t="n">
        <v>0</v>
      </c>
      <c r="CB11" t="inlineStr">
        <is>
          <t>20260519T071352-20260519T182604.csv</t>
        </is>
      </c>
      <c r="CC11" t="n">
        <v>4</v>
      </c>
      <c r="CD11" t="inlineStr">
        <is>
          <t>user &gt; assistant &gt; tool &gt; assistant</t>
        </is>
      </c>
      <c r="CE11" t="inlineStr">
        <is>
          <t>1.0.0</t>
        </is>
      </c>
      <c r="CF11" t="inlineStr"/>
      <c r="CG11" t="inlineStr"/>
      <c r="CH11">
        <f>IF(OR(CG11="①", CG11="⑤"), "〇", "×")</f>
        <v/>
      </c>
      <c r="CI11">
        <f>IF(OR(AND($CT11&lt;&gt;"",ISNUMBER(SEARCH($CT11, AP11))),AND($CU11&lt;&gt;"",ISNUMBER(SEARCH($CU11, AP11))),AND($CV11&lt;&gt;"",ISNUMBER(SEARCH($CV11, AP11)))),"〇","-")</f>
        <v/>
      </c>
      <c r="CJ11">
        <f>IF(OR(AND($CT11&lt;&gt;"",ISNUMBER(SEARCH($CT11, AS11))),AND($CU11&lt;&gt;"",ISNUMBER(SEARCH($CU11, AS11))),AND($CV11&lt;&gt;"",ISNUMBER(SEARCH($CV11, AS11)))),"〇","-")</f>
        <v/>
      </c>
      <c r="CK11">
        <f>IF(OR(AND($CT11&lt;&gt;"",ISNUMBER(SEARCH($CT11, AV11))),AND($CU11&lt;&gt;"",ISNUMBER(SEARCH($CU11, AV11))),AND($CV11&lt;&gt;"",ISNUMBER(SEARCH($CV11, AV11)))),"〇","-")</f>
        <v/>
      </c>
      <c r="CL11">
        <f>IF(OR(AND($CT11&lt;&gt;"",ISNUMBER(SEARCH($CT11, AY11))),AND($CU11&lt;&gt;"",ISNUMBER(SEARCH($CU11, AY11))),AND($CV11&lt;&gt;"",ISNUMBER(SEARCH($CV11, AY11)))),"〇","-")</f>
        <v/>
      </c>
      <c r="CM11">
        <f>IF(OR(AND($CT11&lt;&gt;"",ISNUMBER(SEARCH($CT11, BB11))),AND($CU11&lt;&gt;"",ISNUMBER(SEARCH($CU11, BB11))),AND($CV11&lt;&gt;"",ISNUMBER(SEARCH($CV11, BB11)))),"〇","-")</f>
        <v/>
      </c>
      <c r="CN11">
        <f>IF(OR(AND($CT11&lt;&gt;"",ISNUMBER(SEARCH($CT11, BE11))),AND($CU11&lt;&gt;"",ISNUMBER(SEARCH($CU11, BE11))),AND($CV11&lt;&gt;"",ISNUMBER(SEARCH($CV11, BE11)))),"〇","-")</f>
        <v/>
      </c>
      <c r="CO11">
        <f>IF(OR(AND($CT11&lt;&gt;"",ISNUMBER(SEARCH($CT11, BH11))),AND($CU11&lt;&gt;"",ISNUMBER(SEARCH($CU11, BH11))),AND($CV11&lt;&gt;"",ISNUMBER(SEARCH($CV11, BH11)))),"〇","-")</f>
        <v/>
      </c>
      <c r="CP11">
        <f>IF(OR(AND($CT11&lt;&gt;"",ISNUMBER(SEARCH($CT11, BK11))),AND($CU11&lt;&gt;"",ISNUMBER(SEARCH($CU11, BK11))),AND($CV11&lt;&gt;"",ISNUMBER(SEARCH($CV11, BK11)))),"〇","-")</f>
        <v/>
      </c>
      <c r="CQ11">
        <f>IF(OR(AND($CT11&lt;&gt;"",ISNUMBER(SEARCH($CT11, BN11))),AND($CU11&lt;&gt;"",ISNUMBER(SEARCH($CU11, BN11))),AND($CV11&lt;&gt;"",ISNUMBER(SEARCH($CV11, BN11)))),"〇","-")</f>
        <v/>
      </c>
      <c r="CR11">
        <f>IF(OR(AND($CT11&lt;&gt;"",ISNUMBER(SEARCH($CT11, BQ11))),AND($CU11&lt;&gt;"",ISNUMBER(SEARCH($CU11, BQ11))),AND($CV11&lt;&gt;"",ISNUMBER(SEARCH($CV11, BQ11)))),"〇","-")</f>
        <v/>
      </c>
      <c r="CS11" t="inlineStr"/>
      <c r="CT11" t="inlineStr"/>
      <c r="CU11" t="inlineStr"/>
      <c r="CV11" t="inlineStr"/>
      <c r="CW11">
        <f>IF(OR(CI11="〇",CJ11="〇",CK11="〇",CL11="〇",CM11="〇",CN11="〇",CO11="〇",CP11="〇",CQ11="〇",CR11="〇"),"〇","")</f>
        <v/>
      </c>
      <c r="CX11" t="inlineStr"/>
      <c r="CY11" t="inlineStr"/>
      <c r="CZ11" t="inlineStr"/>
      <c r="DA11" t="inlineStr"/>
      <c r="DB11" t="inlineStr"/>
      <c r="DC11" t="inlineStr"/>
      <c r="DD11" t="inlineStr"/>
      <c r="DE11">
        <f>TEXT(U11,"yyyy/mm/dd")</f>
        <v/>
      </c>
      <c r="DF11">
        <f>VLOOKUP(K11,社員マスタ!C:D,2,0)</f>
        <v/>
      </c>
      <c r="DG11"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t="inlineStr"/>
      <c r="BT12" t="n">
        <v>0</v>
      </c>
      <c r="BU12" t="n">
        <v>0</v>
      </c>
      <c r="BV12" t="inlineStr"/>
      <c r="BW12" t="inlineStr"/>
      <c r="BX12" s="64" t="n"/>
      <c r="BY12" s="64" t="n"/>
      <c r="BZ12" t="n">
        <v>0</v>
      </c>
      <c r="CA12" t="n">
        <v>0</v>
      </c>
      <c r="CB12" t="inlineStr">
        <is>
          <t>20260519T071352-20260519T182604.csv</t>
        </is>
      </c>
      <c r="CC12" t="n">
        <v>2</v>
      </c>
      <c r="CD12" t="inlineStr">
        <is>
          <t>user &gt; assistant</t>
        </is>
      </c>
      <c r="CE12" t="inlineStr">
        <is>
          <t>1.0.0</t>
        </is>
      </c>
      <c r="CF12" t="inlineStr"/>
      <c r="CG12" t="inlineStr"/>
      <c r="CH12">
        <f>IF(OR(CG12="①", CG12="⑤"), "〇", "×")</f>
        <v/>
      </c>
      <c r="CI12">
        <f>IF(OR(AND($CT12&lt;&gt;"",ISNUMBER(SEARCH($CT12, AP12))),AND($CU12&lt;&gt;"",ISNUMBER(SEARCH($CU12, AP12))),AND($CV12&lt;&gt;"",ISNUMBER(SEARCH($CV12, AP12)))),"〇","-")</f>
        <v/>
      </c>
      <c r="CJ12">
        <f>IF(OR(AND($CT12&lt;&gt;"",ISNUMBER(SEARCH($CT12, AS12))),AND($CU12&lt;&gt;"",ISNUMBER(SEARCH($CU12, AS12))),AND($CV12&lt;&gt;"",ISNUMBER(SEARCH($CV12, AS12)))),"〇","-")</f>
        <v/>
      </c>
      <c r="CK12">
        <f>IF(OR(AND($CT12&lt;&gt;"",ISNUMBER(SEARCH($CT12, AV12))),AND($CU12&lt;&gt;"",ISNUMBER(SEARCH($CU12, AV12))),AND($CV12&lt;&gt;"",ISNUMBER(SEARCH($CV12, AV12)))),"〇","-")</f>
        <v/>
      </c>
      <c r="CL12">
        <f>IF(OR(AND($CT12&lt;&gt;"",ISNUMBER(SEARCH($CT12, AY12))),AND($CU12&lt;&gt;"",ISNUMBER(SEARCH($CU12, AY12))),AND($CV12&lt;&gt;"",ISNUMBER(SEARCH($CV12, AY12)))),"〇","-")</f>
        <v/>
      </c>
      <c r="CM12">
        <f>IF(OR(AND($CT12&lt;&gt;"",ISNUMBER(SEARCH($CT12, BB12))),AND($CU12&lt;&gt;"",ISNUMBER(SEARCH($CU12, BB12))),AND($CV12&lt;&gt;"",ISNUMBER(SEARCH($CV12, BB12)))),"〇","-")</f>
        <v/>
      </c>
      <c r="CN12">
        <f>IF(OR(AND($CT12&lt;&gt;"",ISNUMBER(SEARCH($CT12, BE12))),AND($CU12&lt;&gt;"",ISNUMBER(SEARCH($CU12, BE12))),AND($CV12&lt;&gt;"",ISNUMBER(SEARCH($CV12, BE12)))),"〇","-")</f>
        <v/>
      </c>
      <c r="CO12">
        <f>IF(OR(AND($CT12&lt;&gt;"",ISNUMBER(SEARCH($CT12, BH12))),AND($CU12&lt;&gt;"",ISNUMBER(SEARCH($CU12, BH12))),AND($CV12&lt;&gt;"",ISNUMBER(SEARCH($CV12, BH12)))),"〇","-")</f>
        <v/>
      </c>
      <c r="CP12">
        <f>IF(OR(AND($CT12&lt;&gt;"",ISNUMBER(SEARCH($CT12, BK12))),AND($CU12&lt;&gt;"",ISNUMBER(SEARCH($CU12, BK12))),AND($CV12&lt;&gt;"",ISNUMBER(SEARCH($CV12, BK12)))),"〇","-")</f>
        <v/>
      </c>
      <c r="CQ12">
        <f>IF(OR(AND($CT12&lt;&gt;"",ISNUMBER(SEARCH($CT12, BN12))),AND($CU12&lt;&gt;"",ISNUMBER(SEARCH($CU12, BN12))),AND($CV12&lt;&gt;"",ISNUMBER(SEARCH($CV12, BN12)))),"〇","-")</f>
        <v/>
      </c>
      <c r="CR12">
        <f>IF(OR(AND($CT12&lt;&gt;"",ISNUMBER(SEARCH($CT12, BQ12))),AND($CU12&lt;&gt;"",ISNUMBER(SEARCH($CU12, BQ12))),AND($CV12&lt;&gt;"",ISNUMBER(SEARCH($CV12, BQ12)))),"〇","-")</f>
        <v/>
      </c>
      <c r="CS12" t="inlineStr"/>
      <c r="CT12" t="inlineStr"/>
      <c r="CU12" t="inlineStr"/>
      <c r="CV12" t="inlineStr"/>
      <c r="CW12">
        <f>IF(OR(CI12="〇",CJ12="〇",CK12="〇",CL12="〇",CM12="〇",CN12="〇",CO12="〇",CP12="〇",CQ12="〇",CR12="〇"),"〇","")</f>
        <v/>
      </c>
      <c r="CX12" t="inlineStr"/>
      <c r="CY12" t="inlineStr"/>
      <c r="CZ12" t="inlineStr"/>
      <c r="DA12" t="inlineStr"/>
      <c r="DB12" t="inlineStr"/>
      <c r="DC12" t="inlineStr"/>
      <c r="DD12" t="inlineStr"/>
      <c r="DE12">
        <f>TEXT(U12,"yyyy/mm/dd")</f>
        <v/>
      </c>
      <c r="DF12">
        <f>VLOOKUP(K12,社員マスタ!C:D,2,0)</f>
        <v/>
      </c>
      <c r="DG12"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t="inlineStr"/>
      <c r="BT13" t="n">
        <v>0</v>
      </c>
      <c r="BU13" t="n">
        <v>0</v>
      </c>
      <c r="BV13" t="inlineStr"/>
      <c r="BW13" t="inlineStr"/>
      <c r="BX13" s="64" t="n"/>
      <c r="BY13" s="64" t="n"/>
      <c r="BZ13" t="n">
        <v>0</v>
      </c>
      <c r="CA13" t="n">
        <v>0</v>
      </c>
      <c r="CB13" t="inlineStr">
        <is>
          <t>20260519T071352-20260519T182604.csv</t>
        </is>
      </c>
      <c r="CC13" t="n">
        <v>5</v>
      </c>
      <c r="CD13" t="inlineStr">
        <is>
          <t>user &gt; assistant &gt; assistant &gt; tool &gt; assistant</t>
        </is>
      </c>
      <c r="CE13" t="inlineStr">
        <is>
          <t>1.0.0</t>
        </is>
      </c>
      <c r="CF13" t="inlineStr"/>
      <c r="CG13" t="inlineStr"/>
      <c r="CH13">
        <f>IF(OR(CG13="①", CG13="⑤"), "〇", "×")</f>
        <v/>
      </c>
      <c r="CI13">
        <f>IF(OR(AND($CT13&lt;&gt;"",ISNUMBER(SEARCH($CT13, AP13))),AND($CU13&lt;&gt;"",ISNUMBER(SEARCH($CU13, AP13))),AND($CV13&lt;&gt;"",ISNUMBER(SEARCH($CV13, AP13)))),"〇","-")</f>
        <v/>
      </c>
      <c r="CJ13">
        <f>IF(OR(AND($CT13&lt;&gt;"",ISNUMBER(SEARCH($CT13, AS13))),AND($CU13&lt;&gt;"",ISNUMBER(SEARCH($CU13, AS13))),AND($CV13&lt;&gt;"",ISNUMBER(SEARCH($CV13, AS13)))),"〇","-")</f>
        <v/>
      </c>
      <c r="CK13">
        <f>IF(OR(AND($CT13&lt;&gt;"",ISNUMBER(SEARCH($CT13, AV13))),AND($CU13&lt;&gt;"",ISNUMBER(SEARCH($CU13, AV13))),AND($CV13&lt;&gt;"",ISNUMBER(SEARCH($CV13, AV13)))),"〇","-")</f>
        <v/>
      </c>
      <c r="CL13">
        <f>IF(OR(AND($CT13&lt;&gt;"",ISNUMBER(SEARCH($CT13, AY13))),AND($CU13&lt;&gt;"",ISNUMBER(SEARCH($CU13, AY13))),AND($CV13&lt;&gt;"",ISNUMBER(SEARCH($CV13, AY13)))),"〇","-")</f>
        <v/>
      </c>
      <c r="CM13">
        <f>IF(OR(AND($CT13&lt;&gt;"",ISNUMBER(SEARCH($CT13, BB13))),AND($CU13&lt;&gt;"",ISNUMBER(SEARCH($CU13, BB13))),AND($CV13&lt;&gt;"",ISNUMBER(SEARCH($CV13, BB13)))),"〇","-")</f>
        <v/>
      </c>
      <c r="CN13">
        <f>IF(OR(AND($CT13&lt;&gt;"",ISNUMBER(SEARCH($CT13, BE13))),AND($CU13&lt;&gt;"",ISNUMBER(SEARCH($CU13, BE13))),AND($CV13&lt;&gt;"",ISNUMBER(SEARCH($CV13, BE13)))),"〇","-")</f>
        <v/>
      </c>
      <c r="CO13">
        <f>IF(OR(AND($CT13&lt;&gt;"",ISNUMBER(SEARCH($CT13, BH13))),AND($CU13&lt;&gt;"",ISNUMBER(SEARCH($CU13, BH13))),AND($CV13&lt;&gt;"",ISNUMBER(SEARCH($CV13, BH13)))),"〇","-")</f>
        <v/>
      </c>
      <c r="CP13">
        <f>IF(OR(AND($CT13&lt;&gt;"",ISNUMBER(SEARCH($CT13, BK13))),AND($CU13&lt;&gt;"",ISNUMBER(SEARCH($CU13, BK13))),AND($CV13&lt;&gt;"",ISNUMBER(SEARCH($CV13, BK13)))),"〇","-")</f>
        <v/>
      </c>
      <c r="CQ13">
        <f>IF(OR(AND($CT13&lt;&gt;"",ISNUMBER(SEARCH($CT13, BN13))),AND($CU13&lt;&gt;"",ISNUMBER(SEARCH($CU13, BN13))),AND($CV13&lt;&gt;"",ISNUMBER(SEARCH($CV13, BN13)))),"〇","-")</f>
        <v/>
      </c>
      <c r="CR13">
        <f>IF(OR(AND($CT13&lt;&gt;"",ISNUMBER(SEARCH($CT13, BQ13))),AND($CU13&lt;&gt;"",ISNUMBER(SEARCH($CU13, BQ13))),AND($CV13&lt;&gt;"",ISNUMBER(SEARCH($CV13, BQ13)))),"〇","-")</f>
        <v/>
      </c>
      <c r="CS13" t="inlineStr"/>
      <c r="CT13" t="inlineStr"/>
      <c r="CU13" t="inlineStr"/>
      <c r="CV13" t="inlineStr"/>
      <c r="CW13">
        <f>IF(OR(CI13="〇",CJ13="〇",CK13="〇",CL13="〇",CM13="〇",CN13="〇",CO13="〇",CP13="〇",CQ13="〇",CR13="〇"),"〇","")</f>
        <v/>
      </c>
      <c r="CX13" t="inlineStr"/>
      <c r="CY13" t="inlineStr"/>
      <c r="CZ13" t="inlineStr"/>
      <c r="DA13" t="inlineStr"/>
      <c r="DB13" t="inlineStr"/>
      <c r="DC13" t="inlineStr"/>
      <c r="DD13" t="inlineStr"/>
      <c r="DE13">
        <f>TEXT(U13,"yyyy/mm/dd")</f>
        <v/>
      </c>
      <c r="DF13">
        <f>VLOOKUP(K13,社員マスタ!C:D,2,0)</f>
        <v/>
      </c>
      <c r="DG13"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t="inlineStr"/>
      <c r="BT14" t="n">
        <v>0</v>
      </c>
      <c r="BU14" t="n">
        <v>0</v>
      </c>
      <c r="BV14" t="inlineStr"/>
      <c r="BW14" t="inlineStr"/>
      <c r="BX14" s="64" t="n"/>
      <c r="BY14" s="64" t="n"/>
      <c r="BZ14" t="n">
        <v>0</v>
      </c>
      <c r="CA14" t="n">
        <v>0</v>
      </c>
      <c r="CB14" t="inlineStr">
        <is>
          <t>20260519T071352-20260519T182604.csv</t>
        </is>
      </c>
      <c r="CC14" t="n">
        <v>1</v>
      </c>
      <c r="CD14" t="inlineStr">
        <is>
          <t>user</t>
        </is>
      </c>
      <c r="CE14" t="inlineStr">
        <is>
          <t>1.0.0</t>
        </is>
      </c>
      <c r="CF14" t="inlineStr">
        <is>
          <t>no answer found</t>
        </is>
      </c>
      <c r="CG14" t="inlineStr"/>
      <c r="CH14">
        <f>IF(OR(CG14="①", CG14="⑤"), "〇", "×")</f>
        <v/>
      </c>
      <c r="CI14">
        <f>IF(OR(AND($CT14&lt;&gt;"",ISNUMBER(SEARCH($CT14, AP14))),AND($CU14&lt;&gt;"",ISNUMBER(SEARCH($CU14, AP14))),AND($CV14&lt;&gt;"",ISNUMBER(SEARCH($CV14, AP14)))),"〇","-")</f>
        <v/>
      </c>
      <c r="CJ14">
        <f>IF(OR(AND($CT14&lt;&gt;"",ISNUMBER(SEARCH($CT14, AS14))),AND($CU14&lt;&gt;"",ISNUMBER(SEARCH($CU14, AS14))),AND($CV14&lt;&gt;"",ISNUMBER(SEARCH($CV14, AS14)))),"〇","-")</f>
        <v/>
      </c>
      <c r="CK14">
        <f>IF(OR(AND($CT14&lt;&gt;"",ISNUMBER(SEARCH($CT14, AV14))),AND($CU14&lt;&gt;"",ISNUMBER(SEARCH($CU14, AV14))),AND($CV14&lt;&gt;"",ISNUMBER(SEARCH($CV14, AV14)))),"〇","-")</f>
        <v/>
      </c>
      <c r="CL14">
        <f>IF(OR(AND($CT14&lt;&gt;"",ISNUMBER(SEARCH($CT14, AY14))),AND($CU14&lt;&gt;"",ISNUMBER(SEARCH($CU14, AY14))),AND($CV14&lt;&gt;"",ISNUMBER(SEARCH($CV14, AY14)))),"〇","-")</f>
        <v/>
      </c>
      <c r="CM14">
        <f>IF(OR(AND($CT14&lt;&gt;"",ISNUMBER(SEARCH($CT14, BB14))),AND($CU14&lt;&gt;"",ISNUMBER(SEARCH($CU14, BB14))),AND($CV14&lt;&gt;"",ISNUMBER(SEARCH($CV14, BB14)))),"〇","-")</f>
        <v/>
      </c>
      <c r="CN14">
        <f>IF(OR(AND($CT14&lt;&gt;"",ISNUMBER(SEARCH($CT14, BE14))),AND($CU14&lt;&gt;"",ISNUMBER(SEARCH($CU14, BE14))),AND($CV14&lt;&gt;"",ISNUMBER(SEARCH($CV14, BE14)))),"〇","-")</f>
        <v/>
      </c>
      <c r="CO14">
        <f>IF(OR(AND($CT14&lt;&gt;"",ISNUMBER(SEARCH($CT14, BH14))),AND($CU14&lt;&gt;"",ISNUMBER(SEARCH($CU14, BH14))),AND($CV14&lt;&gt;"",ISNUMBER(SEARCH($CV14, BH14)))),"〇","-")</f>
        <v/>
      </c>
      <c r="CP14">
        <f>IF(OR(AND($CT14&lt;&gt;"",ISNUMBER(SEARCH($CT14, BK14))),AND($CU14&lt;&gt;"",ISNUMBER(SEARCH($CU14, BK14))),AND($CV14&lt;&gt;"",ISNUMBER(SEARCH($CV14, BK14)))),"〇","-")</f>
        <v/>
      </c>
      <c r="CQ14">
        <f>IF(OR(AND($CT14&lt;&gt;"",ISNUMBER(SEARCH($CT14, BN14))),AND($CU14&lt;&gt;"",ISNUMBER(SEARCH($CU14, BN14))),AND($CV14&lt;&gt;"",ISNUMBER(SEARCH($CV14, BN14)))),"〇","-")</f>
        <v/>
      </c>
      <c r="CR14">
        <f>IF(OR(AND($CT14&lt;&gt;"",ISNUMBER(SEARCH($CT14, BQ14))),AND($CU14&lt;&gt;"",ISNUMBER(SEARCH($CU14, BQ14))),AND($CV14&lt;&gt;"",ISNUMBER(SEARCH($CV14, BQ14)))),"〇","-")</f>
        <v/>
      </c>
      <c r="CS14" t="inlineStr"/>
      <c r="CT14" t="inlineStr"/>
      <c r="CU14" t="inlineStr"/>
      <c r="CV14" t="inlineStr"/>
      <c r="CW14">
        <f>IF(OR(CI14="〇",CJ14="〇",CK14="〇",CL14="〇",CM14="〇",CN14="〇",CO14="〇",CP14="〇",CQ14="〇",CR14="〇"),"〇","")</f>
        <v/>
      </c>
      <c r="CX14" t="inlineStr"/>
      <c r="CY14" t="inlineStr"/>
      <c r="CZ14" t="inlineStr"/>
      <c r="DA14" t="inlineStr"/>
      <c r="DB14" t="inlineStr"/>
      <c r="DC14" t="inlineStr"/>
      <c r="DD14" t="inlineStr"/>
      <c r="DE14">
        <f>TEXT(U14,"yyyy/mm/dd")</f>
        <v/>
      </c>
      <c r="DF14">
        <f>VLOOKUP(K14,社員マスタ!C:D,2,0)</f>
        <v/>
      </c>
      <c r="DG1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t="inlineStr"/>
      <c r="BT15" t="n">
        <v>0</v>
      </c>
      <c r="BU15" t="n">
        <v>0</v>
      </c>
      <c r="BV15" t="inlineStr"/>
      <c r="BW15" t="inlineStr"/>
      <c r="BX15" s="64" t="n"/>
      <c r="BY15" s="64" t="n"/>
      <c r="BZ15" t="n">
        <v>0</v>
      </c>
      <c r="CA15" t="n">
        <v>0</v>
      </c>
      <c r="CB15" t="inlineStr">
        <is>
          <t>20260519T071352-20260519T182604.csv</t>
        </is>
      </c>
      <c r="CC15" t="n">
        <v>1</v>
      </c>
      <c r="CD15" t="inlineStr">
        <is>
          <t>user</t>
        </is>
      </c>
      <c r="CE15" t="inlineStr">
        <is>
          <t>1.0.0</t>
        </is>
      </c>
      <c r="CF15" t="inlineStr"/>
      <c r="CG15" t="inlineStr"/>
      <c r="CH15">
        <f>IF(OR(CG15="①", CG15="⑤"), "〇", "×")</f>
        <v/>
      </c>
      <c r="CI15">
        <f>IF(OR(AND($CT15&lt;&gt;"",ISNUMBER(SEARCH($CT15, AP15))),AND($CU15&lt;&gt;"",ISNUMBER(SEARCH($CU15, AP15))),AND($CV15&lt;&gt;"",ISNUMBER(SEARCH($CV15, AP15)))),"〇","-")</f>
        <v/>
      </c>
      <c r="CJ15">
        <f>IF(OR(AND($CT15&lt;&gt;"",ISNUMBER(SEARCH($CT15, AS15))),AND($CU15&lt;&gt;"",ISNUMBER(SEARCH($CU15, AS15))),AND($CV15&lt;&gt;"",ISNUMBER(SEARCH($CV15, AS15)))),"〇","-")</f>
        <v/>
      </c>
      <c r="CK15">
        <f>IF(OR(AND($CT15&lt;&gt;"",ISNUMBER(SEARCH($CT15, AV15))),AND($CU15&lt;&gt;"",ISNUMBER(SEARCH($CU15, AV15))),AND($CV15&lt;&gt;"",ISNUMBER(SEARCH($CV15, AV15)))),"〇","-")</f>
        <v/>
      </c>
      <c r="CL15">
        <f>IF(OR(AND($CT15&lt;&gt;"",ISNUMBER(SEARCH($CT15, AY15))),AND($CU15&lt;&gt;"",ISNUMBER(SEARCH($CU15, AY15))),AND($CV15&lt;&gt;"",ISNUMBER(SEARCH($CV15, AY15)))),"〇","-")</f>
        <v/>
      </c>
      <c r="CM15">
        <f>IF(OR(AND($CT15&lt;&gt;"",ISNUMBER(SEARCH($CT15, BB15))),AND($CU15&lt;&gt;"",ISNUMBER(SEARCH($CU15, BB15))),AND($CV15&lt;&gt;"",ISNUMBER(SEARCH($CV15, BB15)))),"〇","-")</f>
        <v/>
      </c>
      <c r="CN15">
        <f>IF(OR(AND($CT15&lt;&gt;"",ISNUMBER(SEARCH($CT15, BE15))),AND($CU15&lt;&gt;"",ISNUMBER(SEARCH($CU15, BE15))),AND($CV15&lt;&gt;"",ISNUMBER(SEARCH($CV15, BE15)))),"〇","-")</f>
        <v/>
      </c>
      <c r="CO15">
        <f>IF(OR(AND($CT15&lt;&gt;"",ISNUMBER(SEARCH($CT15, BH15))),AND($CU15&lt;&gt;"",ISNUMBER(SEARCH($CU15, BH15))),AND($CV15&lt;&gt;"",ISNUMBER(SEARCH($CV15, BH15)))),"〇","-")</f>
        <v/>
      </c>
      <c r="CP15">
        <f>IF(OR(AND($CT15&lt;&gt;"",ISNUMBER(SEARCH($CT15, BK15))),AND($CU15&lt;&gt;"",ISNUMBER(SEARCH($CU15, BK15))),AND($CV15&lt;&gt;"",ISNUMBER(SEARCH($CV15, BK15)))),"〇","-")</f>
        <v/>
      </c>
      <c r="CQ15">
        <f>IF(OR(AND($CT15&lt;&gt;"",ISNUMBER(SEARCH($CT15, BN15))),AND($CU15&lt;&gt;"",ISNUMBER(SEARCH($CU15, BN15))),AND($CV15&lt;&gt;"",ISNUMBER(SEARCH($CV15, BN15)))),"〇","-")</f>
        <v/>
      </c>
      <c r="CR15">
        <f>IF(OR(AND($CT15&lt;&gt;"",ISNUMBER(SEARCH($CT15, BQ15))),AND($CU15&lt;&gt;"",ISNUMBER(SEARCH($CU15, BQ15))),AND($CV15&lt;&gt;"",ISNUMBER(SEARCH($CV15, BQ15)))),"〇","-")</f>
        <v/>
      </c>
      <c r="CS15" t="inlineStr"/>
      <c r="CT15" t="inlineStr"/>
      <c r="CU15" t="inlineStr"/>
      <c r="CV15" t="inlineStr"/>
      <c r="CW15">
        <f>IF(OR(CI15="〇",CJ15="〇",CK15="〇",CL15="〇",CM15="〇",CN15="〇",CO15="〇",CP15="〇",CQ15="〇",CR15="〇"),"〇","")</f>
        <v/>
      </c>
      <c r="CX15" t="inlineStr"/>
      <c r="CY15" t="inlineStr"/>
      <c r="CZ15" t="inlineStr"/>
      <c r="DA15" t="inlineStr"/>
      <c r="DB15" t="inlineStr"/>
      <c r="DC15" t="inlineStr"/>
      <c r="DD15" t="inlineStr"/>
      <c r="DE15">
        <f>TEXT(U15,"yyyy/mm/dd")</f>
        <v/>
      </c>
      <c r="DF15">
        <f>VLOOKUP(K15,社員マスタ!C:D,2,0)</f>
        <v/>
      </c>
      <c r="DG15"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t="inlineStr"/>
      <c r="BT16" t="n">
        <v>0</v>
      </c>
      <c r="BU16" t="n">
        <v>0</v>
      </c>
      <c r="BV16" t="inlineStr"/>
      <c r="BW16" t="inlineStr"/>
      <c r="BX16" s="64" t="n"/>
      <c r="BY16" s="64" t="n"/>
      <c r="BZ16" t="n">
        <v>0</v>
      </c>
      <c r="CA16" t="n">
        <v>0</v>
      </c>
      <c r="CB16" t="inlineStr">
        <is>
          <t>20260519T071352-20260519T182604.csv</t>
        </is>
      </c>
      <c r="CC16" t="n">
        <v>1</v>
      </c>
      <c r="CD16" t="inlineStr">
        <is>
          <t>user</t>
        </is>
      </c>
      <c r="CE16" t="inlineStr">
        <is>
          <t>1.0.0</t>
        </is>
      </c>
      <c r="CF16" t="inlineStr"/>
      <c r="CG16" t="inlineStr"/>
      <c r="CH16">
        <f>IF(OR(CG16="①", CG16="⑤"), "〇", "×")</f>
        <v/>
      </c>
      <c r="CI16">
        <f>IF(OR(AND($CT16&lt;&gt;"",ISNUMBER(SEARCH($CT16, AP16))),AND($CU16&lt;&gt;"",ISNUMBER(SEARCH($CU16, AP16))),AND($CV16&lt;&gt;"",ISNUMBER(SEARCH($CV16, AP16)))),"〇","-")</f>
        <v/>
      </c>
      <c r="CJ16">
        <f>IF(OR(AND($CT16&lt;&gt;"",ISNUMBER(SEARCH($CT16, AS16))),AND($CU16&lt;&gt;"",ISNUMBER(SEARCH($CU16, AS16))),AND($CV16&lt;&gt;"",ISNUMBER(SEARCH($CV16, AS16)))),"〇","-")</f>
        <v/>
      </c>
      <c r="CK16">
        <f>IF(OR(AND($CT16&lt;&gt;"",ISNUMBER(SEARCH($CT16, AV16))),AND($CU16&lt;&gt;"",ISNUMBER(SEARCH($CU16, AV16))),AND($CV16&lt;&gt;"",ISNUMBER(SEARCH($CV16, AV16)))),"〇","-")</f>
        <v/>
      </c>
      <c r="CL16">
        <f>IF(OR(AND($CT16&lt;&gt;"",ISNUMBER(SEARCH($CT16, AY16))),AND($CU16&lt;&gt;"",ISNUMBER(SEARCH($CU16, AY16))),AND($CV16&lt;&gt;"",ISNUMBER(SEARCH($CV16, AY16)))),"〇","-")</f>
        <v/>
      </c>
      <c r="CM16">
        <f>IF(OR(AND($CT16&lt;&gt;"",ISNUMBER(SEARCH($CT16, BB16))),AND($CU16&lt;&gt;"",ISNUMBER(SEARCH($CU16, BB16))),AND($CV16&lt;&gt;"",ISNUMBER(SEARCH($CV16, BB16)))),"〇","-")</f>
        <v/>
      </c>
      <c r="CN16">
        <f>IF(OR(AND($CT16&lt;&gt;"",ISNUMBER(SEARCH($CT16, BE16))),AND($CU16&lt;&gt;"",ISNUMBER(SEARCH($CU16, BE16))),AND($CV16&lt;&gt;"",ISNUMBER(SEARCH($CV16, BE16)))),"〇","-")</f>
        <v/>
      </c>
      <c r="CO16">
        <f>IF(OR(AND($CT16&lt;&gt;"",ISNUMBER(SEARCH($CT16, BH16))),AND($CU16&lt;&gt;"",ISNUMBER(SEARCH($CU16, BH16))),AND($CV16&lt;&gt;"",ISNUMBER(SEARCH($CV16, BH16)))),"〇","-")</f>
        <v/>
      </c>
      <c r="CP16">
        <f>IF(OR(AND($CT16&lt;&gt;"",ISNUMBER(SEARCH($CT16, BK16))),AND($CU16&lt;&gt;"",ISNUMBER(SEARCH($CU16, BK16))),AND($CV16&lt;&gt;"",ISNUMBER(SEARCH($CV16, BK16)))),"〇","-")</f>
        <v/>
      </c>
      <c r="CQ16">
        <f>IF(OR(AND($CT16&lt;&gt;"",ISNUMBER(SEARCH($CT16, BN16))),AND($CU16&lt;&gt;"",ISNUMBER(SEARCH($CU16, BN16))),AND($CV16&lt;&gt;"",ISNUMBER(SEARCH($CV16, BN16)))),"〇","-")</f>
        <v/>
      </c>
      <c r="CR16">
        <f>IF(OR(AND($CT16&lt;&gt;"",ISNUMBER(SEARCH($CT16, BQ16))),AND($CU16&lt;&gt;"",ISNUMBER(SEARCH($CU16, BQ16))),AND($CV16&lt;&gt;"",ISNUMBER(SEARCH($CV16, BQ16)))),"〇","-")</f>
        <v/>
      </c>
      <c r="CS16" t="inlineStr"/>
      <c r="CT16" t="inlineStr"/>
      <c r="CU16" t="inlineStr"/>
      <c r="CV16" t="inlineStr"/>
      <c r="CW16">
        <f>IF(OR(CI16="〇",CJ16="〇",CK16="〇",CL16="〇",CM16="〇",CN16="〇",CO16="〇",CP16="〇",CQ16="〇",CR16="〇"),"〇","")</f>
        <v/>
      </c>
      <c r="CX16" t="inlineStr"/>
      <c r="CY16" t="inlineStr"/>
      <c r="CZ16" t="inlineStr"/>
      <c r="DA16" t="inlineStr"/>
      <c r="DB16" t="inlineStr"/>
      <c r="DC16" t="inlineStr"/>
      <c r="DD16" t="inlineStr"/>
      <c r="DE16">
        <f>TEXT(U16,"yyyy/mm/dd")</f>
        <v/>
      </c>
      <c r="DF16">
        <f>VLOOKUP(K16,社員マスタ!C:D,2,0)</f>
        <v/>
      </c>
      <c r="DG16"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t="inlineStr"/>
      <c r="BT17" t="n">
        <v>0</v>
      </c>
      <c r="BU17" t="n">
        <v>0</v>
      </c>
      <c r="BV17" t="inlineStr"/>
      <c r="BW17" t="inlineStr"/>
      <c r="BX17" s="64" t="n"/>
      <c r="BY17" s="64" t="n"/>
      <c r="BZ17" t="n">
        <v>0</v>
      </c>
      <c r="CA17" t="n">
        <v>0</v>
      </c>
      <c r="CB17" t="inlineStr">
        <is>
          <t>20260519T071352-20260519T182604.csv</t>
        </is>
      </c>
      <c r="CC17" t="n">
        <v>1</v>
      </c>
      <c r="CD17" t="inlineStr">
        <is>
          <t>user</t>
        </is>
      </c>
      <c r="CE17" t="inlineStr">
        <is>
          <t>1.0.0</t>
        </is>
      </c>
      <c r="CF17" t="inlineStr"/>
      <c r="CG17" t="inlineStr"/>
      <c r="CH17">
        <f>IF(OR(CG17="①", CG17="⑤"), "〇", "×")</f>
        <v/>
      </c>
      <c r="CI17">
        <f>IF(OR(AND($CT17&lt;&gt;"",ISNUMBER(SEARCH($CT17, AP17))),AND($CU17&lt;&gt;"",ISNUMBER(SEARCH($CU17, AP17))),AND($CV17&lt;&gt;"",ISNUMBER(SEARCH($CV17, AP17)))),"〇","-")</f>
        <v/>
      </c>
      <c r="CJ17">
        <f>IF(OR(AND($CT17&lt;&gt;"",ISNUMBER(SEARCH($CT17, AS17))),AND($CU17&lt;&gt;"",ISNUMBER(SEARCH($CU17, AS17))),AND($CV17&lt;&gt;"",ISNUMBER(SEARCH($CV17, AS17)))),"〇","-")</f>
        <v/>
      </c>
      <c r="CK17">
        <f>IF(OR(AND($CT17&lt;&gt;"",ISNUMBER(SEARCH($CT17, AV17))),AND($CU17&lt;&gt;"",ISNUMBER(SEARCH($CU17, AV17))),AND($CV17&lt;&gt;"",ISNUMBER(SEARCH($CV17, AV17)))),"〇","-")</f>
        <v/>
      </c>
      <c r="CL17">
        <f>IF(OR(AND($CT17&lt;&gt;"",ISNUMBER(SEARCH($CT17, AY17))),AND($CU17&lt;&gt;"",ISNUMBER(SEARCH($CU17, AY17))),AND($CV17&lt;&gt;"",ISNUMBER(SEARCH($CV17, AY17)))),"〇","-")</f>
        <v/>
      </c>
      <c r="CM17">
        <f>IF(OR(AND($CT17&lt;&gt;"",ISNUMBER(SEARCH($CT17, BB17))),AND($CU17&lt;&gt;"",ISNUMBER(SEARCH($CU17, BB17))),AND($CV17&lt;&gt;"",ISNUMBER(SEARCH($CV17, BB17)))),"〇","-")</f>
        <v/>
      </c>
      <c r="CN17">
        <f>IF(OR(AND($CT17&lt;&gt;"",ISNUMBER(SEARCH($CT17, BE17))),AND($CU17&lt;&gt;"",ISNUMBER(SEARCH($CU17, BE17))),AND($CV17&lt;&gt;"",ISNUMBER(SEARCH($CV17, BE17)))),"〇","-")</f>
        <v/>
      </c>
      <c r="CO17">
        <f>IF(OR(AND($CT17&lt;&gt;"",ISNUMBER(SEARCH($CT17, BH17))),AND($CU17&lt;&gt;"",ISNUMBER(SEARCH($CU17, BH17))),AND($CV17&lt;&gt;"",ISNUMBER(SEARCH($CV17, BH17)))),"〇","-")</f>
        <v/>
      </c>
      <c r="CP17">
        <f>IF(OR(AND($CT17&lt;&gt;"",ISNUMBER(SEARCH($CT17, BK17))),AND($CU17&lt;&gt;"",ISNUMBER(SEARCH($CU17, BK17))),AND($CV17&lt;&gt;"",ISNUMBER(SEARCH($CV17, BK17)))),"〇","-")</f>
        <v/>
      </c>
      <c r="CQ17">
        <f>IF(OR(AND($CT17&lt;&gt;"",ISNUMBER(SEARCH($CT17, BN17))),AND($CU17&lt;&gt;"",ISNUMBER(SEARCH($CU17, BN17))),AND($CV17&lt;&gt;"",ISNUMBER(SEARCH($CV17, BN17)))),"〇","-")</f>
        <v/>
      </c>
      <c r="CR17">
        <f>IF(OR(AND($CT17&lt;&gt;"",ISNUMBER(SEARCH($CT17, BQ17))),AND($CU17&lt;&gt;"",ISNUMBER(SEARCH($CU17, BQ17))),AND($CV17&lt;&gt;"",ISNUMBER(SEARCH($CV17, BQ17)))),"〇","-")</f>
        <v/>
      </c>
      <c r="CS17" t="inlineStr"/>
      <c r="CT17" t="inlineStr"/>
      <c r="CU17" t="inlineStr"/>
      <c r="CV17" t="inlineStr"/>
      <c r="CW17">
        <f>IF(OR(CI17="〇",CJ17="〇",CK17="〇",CL17="〇",CM17="〇",CN17="〇",CO17="〇",CP17="〇",CQ17="〇",CR17="〇"),"〇","")</f>
        <v/>
      </c>
      <c r="CX17" t="inlineStr"/>
      <c r="CY17" t="inlineStr"/>
      <c r="CZ17" t="inlineStr"/>
      <c r="DA17" t="inlineStr"/>
      <c r="DB17" t="inlineStr"/>
      <c r="DC17" t="inlineStr"/>
      <c r="DD17" t="inlineStr"/>
      <c r="DE17">
        <f>TEXT(U17,"yyyy/mm/dd")</f>
        <v/>
      </c>
      <c r="DF17">
        <f>VLOOKUP(K17,社員マスタ!C:D,2,0)</f>
        <v/>
      </c>
      <c r="DG17"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t="inlineStr"/>
      <c r="BT18" t="n">
        <v>0</v>
      </c>
      <c r="BU18" t="n">
        <v>0</v>
      </c>
      <c r="BV18" t="inlineStr"/>
      <c r="BW18" t="inlineStr"/>
      <c r="BX18" s="64" t="n"/>
      <c r="BY18" s="64" t="n"/>
      <c r="BZ18" t="n">
        <v>0</v>
      </c>
      <c r="CA18" t="n">
        <v>0</v>
      </c>
      <c r="CB18" t="inlineStr">
        <is>
          <t>20260519T071352-20260519T182604.csv</t>
        </is>
      </c>
      <c r="CC18" t="n">
        <v>4</v>
      </c>
      <c r="CD18" t="inlineStr">
        <is>
          <t>user &gt; assistant &gt; tool &gt; assistant</t>
        </is>
      </c>
      <c r="CE18" t="inlineStr">
        <is>
          <t>1.0.0</t>
        </is>
      </c>
      <c r="CF18" t="inlineStr"/>
      <c r="CG18" t="inlineStr"/>
      <c r="CH18">
        <f>IF(OR(CG18="①", CG18="⑤"), "〇", "×")</f>
        <v/>
      </c>
      <c r="CI18">
        <f>IF(OR(AND($CT18&lt;&gt;"",ISNUMBER(SEARCH($CT18, AP18))),AND($CU18&lt;&gt;"",ISNUMBER(SEARCH($CU18, AP18))),AND($CV18&lt;&gt;"",ISNUMBER(SEARCH($CV18, AP18)))),"〇","-")</f>
        <v/>
      </c>
      <c r="CJ18">
        <f>IF(OR(AND($CT18&lt;&gt;"",ISNUMBER(SEARCH($CT18, AS18))),AND($CU18&lt;&gt;"",ISNUMBER(SEARCH($CU18, AS18))),AND($CV18&lt;&gt;"",ISNUMBER(SEARCH($CV18, AS18)))),"〇","-")</f>
        <v/>
      </c>
      <c r="CK18">
        <f>IF(OR(AND($CT18&lt;&gt;"",ISNUMBER(SEARCH($CT18, AV18))),AND($CU18&lt;&gt;"",ISNUMBER(SEARCH($CU18, AV18))),AND($CV18&lt;&gt;"",ISNUMBER(SEARCH($CV18, AV18)))),"〇","-")</f>
        <v/>
      </c>
      <c r="CL18">
        <f>IF(OR(AND($CT18&lt;&gt;"",ISNUMBER(SEARCH($CT18, AY18))),AND($CU18&lt;&gt;"",ISNUMBER(SEARCH($CU18, AY18))),AND($CV18&lt;&gt;"",ISNUMBER(SEARCH($CV18, AY18)))),"〇","-")</f>
        <v/>
      </c>
      <c r="CM18">
        <f>IF(OR(AND($CT18&lt;&gt;"",ISNUMBER(SEARCH($CT18, BB18))),AND($CU18&lt;&gt;"",ISNUMBER(SEARCH($CU18, BB18))),AND($CV18&lt;&gt;"",ISNUMBER(SEARCH($CV18, BB18)))),"〇","-")</f>
        <v/>
      </c>
      <c r="CN18">
        <f>IF(OR(AND($CT18&lt;&gt;"",ISNUMBER(SEARCH($CT18, BE18))),AND($CU18&lt;&gt;"",ISNUMBER(SEARCH($CU18, BE18))),AND($CV18&lt;&gt;"",ISNUMBER(SEARCH($CV18, BE18)))),"〇","-")</f>
        <v/>
      </c>
      <c r="CO18">
        <f>IF(OR(AND($CT18&lt;&gt;"",ISNUMBER(SEARCH($CT18, BH18))),AND($CU18&lt;&gt;"",ISNUMBER(SEARCH($CU18, BH18))),AND($CV18&lt;&gt;"",ISNUMBER(SEARCH($CV18, BH18)))),"〇","-")</f>
        <v/>
      </c>
      <c r="CP18">
        <f>IF(OR(AND($CT18&lt;&gt;"",ISNUMBER(SEARCH($CT18, BK18))),AND($CU18&lt;&gt;"",ISNUMBER(SEARCH($CU18, BK18))),AND($CV18&lt;&gt;"",ISNUMBER(SEARCH($CV18, BK18)))),"〇","-")</f>
        <v/>
      </c>
      <c r="CQ18">
        <f>IF(OR(AND($CT18&lt;&gt;"",ISNUMBER(SEARCH($CT18, BN18))),AND($CU18&lt;&gt;"",ISNUMBER(SEARCH($CU18, BN18))),AND($CV18&lt;&gt;"",ISNUMBER(SEARCH($CV18, BN18)))),"〇","-")</f>
        <v/>
      </c>
      <c r="CR18">
        <f>IF(OR(AND($CT18&lt;&gt;"",ISNUMBER(SEARCH($CT18, BQ18))),AND($CU18&lt;&gt;"",ISNUMBER(SEARCH($CU18, BQ18))),AND($CV18&lt;&gt;"",ISNUMBER(SEARCH($CV18, BQ18)))),"〇","-")</f>
        <v/>
      </c>
      <c r="CS18" t="inlineStr"/>
      <c r="CT18" t="inlineStr"/>
      <c r="CU18" t="inlineStr"/>
      <c r="CV18" t="inlineStr"/>
      <c r="CW18">
        <f>IF(OR(CI18="〇",CJ18="〇",CK18="〇",CL18="〇",CM18="〇",CN18="〇",CO18="〇",CP18="〇",CQ18="〇",CR18="〇"),"〇","")</f>
        <v/>
      </c>
      <c r="CX18" t="inlineStr"/>
      <c r="CY18" t="inlineStr"/>
      <c r="CZ18" t="inlineStr"/>
      <c r="DA18" t="inlineStr"/>
      <c r="DB18" t="inlineStr"/>
      <c r="DC18" t="inlineStr"/>
      <c r="DD18" t="inlineStr"/>
      <c r="DE18">
        <f>TEXT(U18,"yyyy/mm/dd")</f>
        <v/>
      </c>
      <c r="DF18">
        <f>VLOOKUP(K18,社員マスタ!C:D,2,0)</f>
        <v/>
      </c>
      <c r="DG18"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t="inlineStr"/>
      <c r="BT19" t="n">
        <v>0</v>
      </c>
      <c r="BU19" t="n">
        <v>0</v>
      </c>
      <c r="BV19" t="inlineStr"/>
      <c r="BW19" t="inlineStr"/>
      <c r="BX19" s="64" t="n"/>
      <c r="BY19" s="64" t="n"/>
      <c r="BZ19" t="n">
        <v>0</v>
      </c>
      <c r="CA19" t="n">
        <v>0</v>
      </c>
      <c r="CB19" t="inlineStr">
        <is>
          <t>20260519T071352-20260519T182604.csv</t>
        </is>
      </c>
      <c r="CC19" t="n">
        <v>4</v>
      </c>
      <c r="CD19" t="inlineStr">
        <is>
          <t>user &gt; assistant &gt; tool &gt; assistant</t>
        </is>
      </c>
      <c r="CE19" t="inlineStr">
        <is>
          <t>1.0.0</t>
        </is>
      </c>
      <c r="CF19" t="inlineStr"/>
      <c r="CG19" t="inlineStr"/>
      <c r="CH19">
        <f>IF(OR(CG19="①", CG19="⑤"), "〇", "×")</f>
        <v/>
      </c>
      <c r="CI19">
        <f>IF(OR(AND($CT19&lt;&gt;"",ISNUMBER(SEARCH($CT19, AP19))),AND($CU19&lt;&gt;"",ISNUMBER(SEARCH($CU19, AP19))),AND($CV19&lt;&gt;"",ISNUMBER(SEARCH($CV19, AP19)))),"〇","-")</f>
        <v/>
      </c>
      <c r="CJ19">
        <f>IF(OR(AND($CT19&lt;&gt;"",ISNUMBER(SEARCH($CT19, AS19))),AND($CU19&lt;&gt;"",ISNUMBER(SEARCH($CU19, AS19))),AND($CV19&lt;&gt;"",ISNUMBER(SEARCH($CV19, AS19)))),"〇","-")</f>
        <v/>
      </c>
      <c r="CK19">
        <f>IF(OR(AND($CT19&lt;&gt;"",ISNUMBER(SEARCH($CT19, AV19))),AND($CU19&lt;&gt;"",ISNUMBER(SEARCH($CU19, AV19))),AND($CV19&lt;&gt;"",ISNUMBER(SEARCH($CV19, AV19)))),"〇","-")</f>
        <v/>
      </c>
      <c r="CL19">
        <f>IF(OR(AND($CT19&lt;&gt;"",ISNUMBER(SEARCH($CT19, AY19))),AND($CU19&lt;&gt;"",ISNUMBER(SEARCH($CU19, AY19))),AND($CV19&lt;&gt;"",ISNUMBER(SEARCH($CV19, AY19)))),"〇","-")</f>
        <v/>
      </c>
      <c r="CM19">
        <f>IF(OR(AND($CT19&lt;&gt;"",ISNUMBER(SEARCH($CT19, BB19))),AND($CU19&lt;&gt;"",ISNUMBER(SEARCH($CU19, BB19))),AND($CV19&lt;&gt;"",ISNUMBER(SEARCH($CV19, BB19)))),"〇","-")</f>
        <v/>
      </c>
      <c r="CN19">
        <f>IF(OR(AND($CT19&lt;&gt;"",ISNUMBER(SEARCH($CT19, BE19))),AND($CU19&lt;&gt;"",ISNUMBER(SEARCH($CU19, BE19))),AND($CV19&lt;&gt;"",ISNUMBER(SEARCH($CV19, BE19)))),"〇","-")</f>
        <v/>
      </c>
      <c r="CO19">
        <f>IF(OR(AND($CT19&lt;&gt;"",ISNUMBER(SEARCH($CT19, BH19))),AND($CU19&lt;&gt;"",ISNUMBER(SEARCH($CU19, BH19))),AND($CV19&lt;&gt;"",ISNUMBER(SEARCH($CV19, BH19)))),"〇","-")</f>
        <v/>
      </c>
      <c r="CP19">
        <f>IF(OR(AND($CT19&lt;&gt;"",ISNUMBER(SEARCH($CT19, BK19))),AND($CU19&lt;&gt;"",ISNUMBER(SEARCH($CU19, BK19))),AND($CV19&lt;&gt;"",ISNUMBER(SEARCH($CV19, BK19)))),"〇","-")</f>
        <v/>
      </c>
      <c r="CQ19">
        <f>IF(OR(AND($CT19&lt;&gt;"",ISNUMBER(SEARCH($CT19, BN19))),AND($CU19&lt;&gt;"",ISNUMBER(SEARCH($CU19, BN19))),AND($CV19&lt;&gt;"",ISNUMBER(SEARCH($CV19, BN19)))),"〇","-")</f>
        <v/>
      </c>
      <c r="CR19">
        <f>IF(OR(AND($CT19&lt;&gt;"",ISNUMBER(SEARCH($CT19, BQ19))),AND($CU19&lt;&gt;"",ISNUMBER(SEARCH($CU19, BQ19))),AND($CV19&lt;&gt;"",ISNUMBER(SEARCH($CV19, BQ19)))),"〇","-")</f>
        <v/>
      </c>
      <c r="CS19" t="inlineStr"/>
      <c r="CT19" t="inlineStr"/>
      <c r="CU19" t="inlineStr"/>
      <c r="CV19" t="inlineStr"/>
      <c r="CW19">
        <f>IF(OR(CI19="〇",CJ19="〇",CK19="〇",CL19="〇",CM19="〇",CN19="〇",CO19="〇",CP19="〇",CQ19="〇",CR19="〇"),"〇","")</f>
        <v/>
      </c>
      <c r="CX19" t="inlineStr"/>
      <c r="CY19" t="inlineStr"/>
      <c r="CZ19" t="inlineStr"/>
      <c r="DA19" t="inlineStr"/>
      <c r="DB19" t="inlineStr"/>
      <c r="DC19" t="inlineStr"/>
      <c r="DD19" t="inlineStr"/>
      <c r="DE19">
        <f>TEXT(U19,"yyyy/mm/dd")</f>
        <v/>
      </c>
      <c r="DF19">
        <f>VLOOKUP(K19,社員マスタ!C:D,2,0)</f>
        <v/>
      </c>
      <c r="DG19"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t="inlineStr"/>
      <c r="BT20" t="n">
        <v>0</v>
      </c>
      <c r="BU20" t="n">
        <v>0</v>
      </c>
      <c r="BV20" t="inlineStr"/>
      <c r="BW20" t="inlineStr"/>
      <c r="BX20" s="64" t="n"/>
      <c r="BY20" s="64" t="n"/>
      <c r="BZ20" t="n">
        <v>0</v>
      </c>
      <c r="CA20" t="n">
        <v>0</v>
      </c>
      <c r="CB20" t="inlineStr">
        <is>
          <t>20260519T071352-20260519T182604.csv</t>
        </is>
      </c>
      <c r="CC20" t="n">
        <v>2</v>
      </c>
      <c r="CD20" t="inlineStr">
        <is>
          <t>user &gt; assistant</t>
        </is>
      </c>
      <c r="CE20" t="inlineStr">
        <is>
          <t>1.0.0</t>
        </is>
      </c>
      <c r="CF20" t="inlineStr"/>
      <c r="CG20" t="inlineStr"/>
      <c r="CH20">
        <f>IF(OR(CG20="①", CG20="⑤"), "〇", "×")</f>
        <v/>
      </c>
      <c r="CI20">
        <f>IF(OR(AND($CT20&lt;&gt;"",ISNUMBER(SEARCH($CT20, AP20))),AND($CU20&lt;&gt;"",ISNUMBER(SEARCH($CU20, AP20))),AND($CV20&lt;&gt;"",ISNUMBER(SEARCH($CV20, AP20)))),"〇","-")</f>
        <v/>
      </c>
      <c r="CJ20">
        <f>IF(OR(AND($CT20&lt;&gt;"",ISNUMBER(SEARCH($CT20, AS20))),AND($CU20&lt;&gt;"",ISNUMBER(SEARCH($CU20, AS20))),AND($CV20&lt;&gt;"",ISNUMBER(SEARCH($CV20, AS20)))),"〇","-")</f>
        <v/>
      </c>
      <c r="CK20">
        <f>IF(OR(AND($CT20&lt;&gt;"",ISNUMBER(SEARCH($CT20, AV20))),AND($CU20&lt;&gt;"",ISNUMBER(SEARCH($CU20, AV20))),AND($CV20&lt;&gt;"",ISNUMBER(SEARCH($CV20, AV20)))),"〇","-")</f>
        <v/>
      </c>
      <c r="CL20">
        <f>IF(OR(AND($CT20&lt;&gt;"",ISNUMBER(SEARCH($CT20, AY20))),AND($CU20&lt;&gt;"",ISNUMBER(SEARCH($CU20, AY20))),AND($CV20&lt;&gt;"",ISNUMBER(SEARCH($CV20, AY20)))),"〇","-")</f>
        <v/>
      </c>
      <c r="CM20">
        <f>IF(OR(AND($CT20&lt;&gt;"",ISNUMBER(SEARCH($CT20, BB20))),AND($CU20&lt;&gt;"",ISNUMBER(SEARCH($CU20, BB20))),AND($CV20&lt;&gt;"",ISNUMBER(SEARCH($CV20, BB20)))),"〇","-")</f>
        <v/>
      </c>
      <c r="CN20">
        <f>IF(OR(AND($CT20&lt;&gt;"",ISNUMBER(SEARCH($CT20, BE20))),AND($CU20&lt;&gt;"",ISNUMBER(SEARCH($CU20, BE20))),AND($CV20&lt;&gt;"",ISNUMBER(SEARCH($CV20, BE20)))),"〇","-")</f>
        <v/>
      </c>
      <c r="CO20">
        <f>IF(OR(AND($CT20&lt;&gt;"",ISNUMBER(SEARCH($CT20, BH20))),AND($CU20&lt;&gt;"",ISNUMBER(SEARCH($CU20, BH20))),AND($CV20&lt;&gt;"",ISNUMBER(SEARCH($CV20, BH20)))),"〇","-")</f>
        <v/>
      </c>
      <c r="CP20">
        <f>IF(OR(AND($CT20&lt;&gt;"",ISNUMBER(SEARCH($CT20, BK20))),AND($CU20&lt;&gt;"",ISNUMBER(SEARCH($CU20, BK20))),AND($CV20&lt;&gt;"",ISNUMBER(SEARCH($CV20, BK20)))),"〇","-")</f>
        <v/>
      </c>
      <c r="CQ20">
        <f>IF(OR(AND($CT20&lt;&gt;"",ISNUMBER(SEARCH($CT20, BN20))),AND($CU20&lt;&gt;"",ISNUMBER(SEARCH($CU20, BN20))),AND($CV20&lt;&gt;"",ISNUMBER(SEARCH($CV20, BN20)))),"〇","-")</f>
        <v/>
      </c>
      <c r="CR20">
        <f>IF(OR(AND($CT20&lt;&gt;"",ISNUMBER(SEARCH($CT20, BQ20))),AND($CU20&lt;&gt;"",ISNUMBER(SEARCH($CU20, BQ20))),AND($CV20&lt;&gt;"",ISNUMBER(SEARCH($CV20, BQ20)))),"〇","-")</f>
        <v/>
      </c>
      <c r="CS20" t="inlineStr"/>
      <c r="CT20" t="inlineStr"/>
      <c r="CU20" t="inlineStr"/>
      <c r="CV20" t="inlineStr"/>
      <c r="CW20">
        <f>IF(OR(CI20="〇",CJ20="〇",CK20="〇",CL20="〇",CM20="〇",CN20="〇",CO20="〇",CP20="〇",CQ20="〇",CR20="〇"),"〇","")</f>
        <v/>
      </c>
      <c r="CX20" t="inlineStr"/>
      <c r="CY20" t="inlineStr"/>
      <c r="CZ20" t="inlineStr"/>
      <c r="DA20" t="inlineStr"/>
      <c r="DB20" t="inlineStr"/>
      <c r="DC20" t="inlineStr"/>
      <c r="DD20" t="inlineStr"/>
      <c r="DE20">
        <f>TEXT(U20,"yyyy/mm/dd")</f>
        <v/>
      </c>
      <c r="DF20">
        <f>VLOOKUP(K20,社員マスタ!C:D,2,0)</f>
        <v/>
      </c>
      <c r="DG20"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t="inlineStr"/>
      <c r="BT21" t="n">
        <v>0</v>
      </c>
      <c r="BU21" t="n">
        <v>0</v>
      </c>
      <c r="BV21" t="inlineStr"/>
      <c r="BW21" t="inlineStr"/>
      <c r="BX21" s="64" t="n"/>
      <c r="BY21" s="64" t="n"/>
      <c r="BZ21" t="n">
        <v>0</v>
      </c>
      <c r="CA21" t="n">
        <v>0</v>
      </c>
      <c r="CB21" t="inlineStr">
        <is>
          <t>20260519T071352-20260519T182604.csv</t>
        </is>
      </c>
      <c r="CC21" t="n">
        <v>5</v>
      </c>
      <c r="CD21" t="inlineStr">
        <is>
          <t>user &gt; assistant &gt; assistant &gt; tool &gt; assistant</t>
        </is>
      </c>
      <c r="CE21" t="inlineStr">
        <is>
          <t>1.0.0</t>
        </is>
      </c>
      <c r="CF21" t="inlineStr"/>
      <c r="CG21" t="inlineStr"/>
      <c r="CH21">
        <f>IF(OR(CG21="①", CG21="⑤"), "〇", "×")</f>
        <v/>
      </c>
      <c r="CI21">
        <f>IF(OR(AND($CT21&lt;&gt;"",ISNUMBER(SEARCH($CT21, AP21))),AND($CU21&lt;&gt;"",ISNUMBER(SEARCH($CU21, AP21))),AND($CV21&lt;&gt;"",ISNUMBER(SEARCH($CV21, AP21)))),"〇","-")</f>
        <v/>
      </c>
      <c r="CJ21">
        <f>IF(OR(AND($CT21&lt;&gt;"",ISNUMBER(SEARCH($CT21, AS21))),AND($CU21&lt;&gt;"",ISNUMBER(SEARCH($CU21, AS21))),AND($CV21&lt;&gt;"",ISNUMBER(SEARCH($CV21, AS21)))),"〇","-")</f>
        <v/>
      </c>
      <c r="CK21">
        <f>IF(OR(AND($CT21&lt;&gt;"",ISNUMBER(SEARCH($CT21, AV21))),AND($CU21&lt;&gt;"",ISNUMBER(SEARCH($CU21, AV21))),AND($CV21&lt;&gt;"",ISNUMBER(SEARCH($CV21, AV21)))),"〇","-")</f>
        <v/>
      </c>
      <c r="CL21">
        <f>IF(OR(AND($CT21&lt;&gt;"",ISNUMBER(SEARCH($CT21, AY21))),AND($CU21&lt;&gt;"",ISNUMBER(SEARCH($CU21, AY21))),AND($CV21&lt;&gt;"",ISNUMBER(SEARCH($CV21, AY21)))),"〇","-")</f>
        <v/>
      </c>
      <c r="CM21">
        <f>IF(OR(AND($CT21&lt;&gt;"",ISNUMBER(SEARCH($CT21, BB21))),AND($CU21&lt;&gt;"",ISNUMBER(SEARCH($CU21, BB21))),AND($CV21&lt;&gt;"",ISNUMBER(SEARCH($CV21, BB21)))),"〇","-")</f>
        <v/>
      </c>
      <c r="CN21">
        <f>IF(OR(AND($CT21&lt;&gt;"",ISNUMBER(SEARCH($CT21, BE21))),AND($CU21&lt;&gt;"",ISNUMBER(SEARCH($CU21, BE21))),AND($CV21&lt;&gt;"",ISNUMBER(SEARCH($CV21, BE21)))),"〇","-")</f>
        <v/>
      </c>
      <c r="CO21">
        <f>IF(OR(AND($CT21&lt;&gt;"",ISNUMBER(SEARCH($CT21, BH21))),AND($CU21&lt;&gt;"",ISNUMBER(SEARCH($CU21, BH21))),AND($CV21&lt;&gt;"",ISNUMBER(SEARCH($CV21, BH21)))),"〇","-")</f>
        <v/>
      </c>
      <c r="CP21">
        <f>IF(OR(AND($CT21&lt;&gt;"",ISNUMBER(SEARCH($CT21, BK21))),AND($CU21&lt;&gt;"",ISNUMBER(SEARCH($CU21, BK21))),AND($CV21&lt;&gt;"",ISNUMBER(SEARCH($CV21, BK21)))),"〇","-")</f>
        <v/>
      </c>
      <c r="CQ21">
        <f>IF(OR(AND($CT21&lt;&gt;"",ISNUMBER(SEARCH($CT21, BN21))),AND($CU21&lt;&gt;"",ISNUMBER(SEARCH($CU21, BN21))),AND($CV21&lt;&gt;"",ISNUMBER(SEARCH($CV21, BN21)))),"〇","-")</f>
        <v/>
      </c>
      <c r="CR21">
        <f>IF(OR(AND($CT21&lt;&gt;"",ISNUMBER(SEARCH($CT21, BQ21))),AND($CU21&lt;&gt;"",ISNUMBER(SEARCH($CU21, BQ21))),AND($CV21&lt;&gt;"",ISNUMBER(SEARCH($CV21, BQ21)))),"〇","-")</f>
        <v/>
      </c>
      <c r="CS21" t="inlineStr"/>
      <c r="CT21" t="inlineStr"/>
      <c r="CU21" t="inlineStr"/>
      <c r="CV21" t="inlineStr"/>
      <c r="CW21">
        <f>IF(OR(CI21="〇",CJ21="〇",CK21="〇",CL21="〇",CM21="〇",CN21="〇",CO21="〇",CP21="〇",CQ21="〇",CR21="〇"),"〇","")</f>
        <v/>
      </c>
      <c r="CX21" t="inlineStr"/>
      <c r="CY21" t="inlineStr"/>
      <c r="CZ21" t="inlineStr"/>
      <c r="DA21" t="inlineStr"/>
      <c r="DB21" t="inlineStr"/>
      <c r="DC21" t="inlineStr"/>
      <c r="DD21" t="inlineStr"/>
      <c r="DE21">
        <f>TEXT(U21,"yyyy/mm/dd")</f>
        <v/>
      </c>
      <c r="DF21">
        <f>VLOOKUP(K21,社員マスタ!C:D,2,0)</f>
        <v/>
      </c>
      <c r="DG21"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t="inlineStr"/>
      <c r="BT22" t="n">
        <v>0</v>
      </c>
      <c r="BU22" t="n">
        <v>0</v>
      </c>
      <c r="BV22" t="inlineStr"/>
      <c r="BW22" t="inlineStr"/>
      <c r="BX22" s="64" t="n"/>
      <c r="BY22" s="64" t="n"/>
      <c r="BZ22" t="n">
        <v>0</v>
      </c>
      <c r="CA22" t="n">
        <v>0</v>
      </c>
      <c r="CB22" t="inlineStr">
        <is>
          <t>20260519T071352-20260519T182604.csv</t>
        </is>
      </c>
      <c r="CC22" t="n">
        <v>5</v>
      </c>
      <c r="CD22" t="inlineStr">
        <is>
          <t>user &gt; assistant &gt; assistant &gt; tool &gt; assistant</t>
        </is>
      </c>
      <c r="CE22" t="inlineStr">
        <is>
          <t>1.0.0</t>
        </is>
      </c>
      <c r="CF22" t="inlineStr"/>
      <c r="CG22" t="inlineStr"/>
      <c r="CH22">
        <f>IF(OR(CG22="①", CG22="⑤"), "〇", "×")</f>
        <v/>
      </c>
      <c r="CI22">
        <f>IF(OR(AND($CT22&lt;&gt;"",ISNUMBER(SEARCH($CT22, AP22))),AND($CU22&lt;&gt;"",ISNUMBER(SEARCH($CU22, AP22))),AND($CV22&lt;&gt;"",ISNUMBER(SEARCH($CV22, AP22)))),"〇","-")</f>
        <v/>
      </c>
      <c r="CJ22">
        <f>IF(OR(AND($CT22&lt;&gt;"",ISNUMBER(SEARCH($CT22, AS22))),AND($CU22&lt;&gt;"",ISNUMBER(SEARCH($CU22, AS22))),AND($CV22&lt;&gt;"",ISNUMBER(SEARCH($CV22, AS22)))),"〇","-")</f>
        <v/>
      </c>
      <c r="CK22">
        <f>IF(OR(AND($CT22&lt;&gt;"",ISNUMBER(SEARCH($CT22, AV22))),AND($CU22&lt;&gt;"",ISNUMBER(SEARCH($CU22, AV22))),AND($CV22&lt;&gt;"",ISNUMBER(SEARCH($CV22, AV22)))),"〇","-")</f>
        <v/>
      </c>
      <c r="CL22">
        <f>IF(OR(AND($CT22&lt;&gt;"",ISNUMBER(SEARCH($CT22, AY22))),AND($CU22&lt;&gt;"",ISNUMBER(SEARCH($CU22, AY22))),AND($CV22&lt;&gt;"",ISNUMBER(SEARCH($CV22, AY22)))),"〇","-")</f>
        <v/>
      </c>
      <c r="CM22">
        <f>IF(OR(AND($CT22&lt;&gt;"",ISNUMBER(SEARCH($CT22, BB22))),AND($CU22&lt;&gt;"",ISNUMBER(SEARCH($CU22, BB22))),AND($CV22&lt;&gt;"",ISNUMBER(SEARCH($CV22, BB22)))),"〇","-")</f>
        <v/>
      </c>
      <c r="CN22">
        <f>IF(OR(AND($CT22&lt;&gt;"",ISNUMBER(SEARCH($CT22, BE22))),AND($CU22&lt;&gt;"",ISNUMBER(SEARCH($CU22, BE22))),AND($CV22&lt;&gt;"",ISNUMBER(SEARCH($CV22, BE22)))),"〇","-")</f>
        <v/>
      </c>
      <c r="CO22">
        <f>IF(OR(AND($CT22&lt;&gt;"",ISNUMBER(SEARCH($CT22, BH22))),AND($CU22&lt;&gt;"",ISNUMBER(SEARCH($CU22, BH22))),AND($CV22&lt;&gt;"",ISNUMBER(SEARCH($CV22, BH22)))),"〇","-")</f>
        <v/>
      </c>
      <c r="CP22">
        <f>IF(OR(AND($CT22&lt;&gt;"",ISNUMBER(SEARCH($CT22, BK22))),AND($CU22&lt;&gt;"",ISNUMBER(SEARCH($CU22, BK22))),AND($CV22&lt;&gt;"",ISNUMBER(SEARCH($CV22, BK22)))),"〇","-")</f>
        <v/>
      </c>
      <c r="CQ22">
        <f>IF(OR(AND($CT22&lt;&gt;"",ISNUMBER(SEARCH($CT22, BN22))),AND($CU22&lt;&gt;"",ISNUMBER(SEARCH($CU22, BN22))),AND($CV22&lt;&gt;"",ISNUMBER(SEARCH($CV22, BN22)))),"〇","-")</f>
        <v/>
      </c>
      <c r="CR22">
        <f>IF(OR(AND($CT22&lt;&gt;"",ISNUMBER(SEARCH($CT22, BQ22))),AND($CU22&lt;&gt;"",ISNUMBER(SEARCH($CU22, BQ22))),AND($CV22&lt;&gt;"",ISNUMBER(SEARCH($CV22, BQ22)))),"〇","-")</f>
        <v/>
      </c>
      <c r="CS22" t="inlineStr"/>
      <c r="CT22" t="inlineStr"/>
      <c r="CU22" t="inlineStr"/>
      <c r="CV22" t="inlineStr"/>
      <c r="CW22">
        <f>IF(OR(CI22="〇",CJ22="〇",CK22="〇",CL22="〇",CM22="〇",CN22="〇",CO22="〇",CP22="〇",CQ22="〇",CR22="〇"),"〇","")</f>
        <v/>
      </c>
      <c r="CX22" t="inlineStr"/>
      <c r="CY22" t="inlineStr"/>
      <c r="CZ22" t="inlineStr"/>
      <c r="DA22" t="inlineStr"/>
      <c r="DB22" t="inlineStr"/>
      <c r="DC22" t="inlineStr"/>
      <c r="DD22" t="inlineStr"/>
      <c r="DE22">
        <f>TEXT(U22,"yyyy/mm/dd")</f>
        <v/>
      </c>
      <c r="DF22">
        <f>VLOOKUP(K22,社員マスタ!C:D,2,0)</f>
        <v/>
      </c>
      <c r="DG22"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t="inlineStr"/>
      <c r="BT23" t="n">
        <v>0</v>
      </c>
      <c r="BU23" t="n">
        <v>0</v>
      </c>
      <c r="BV23" t="inlineStr"/>
      <c r="BW23" t="inlineStr"/>
      <c r="BX23" s="64" t="n"/>
      <c r="BY23" s="64" t="n"/>
      <c r="BZ23" t="n">
        <v>0</v>
      </c>
      <c r="CA23" t="n">
        <v>0</v>
      </c>
      <c r="CB23" t="inlineStr">
        <is>
          <t>20260519T071352-20260519T182604.csv</t>
        </is>
      </c>
      <c r="CC23" t="n">
        <v>5</v>
      </c>
      <c r="CD23" t="inlineStr">
        <is>
          <t>user &gt; assistant &gt; assistant &gt; tool &gt; assistant</t>
        </is>
      </c>
      <c r="CE23" t="inlineStr">
        <is>
          <t>1.0.0</t>
        </is>
      </c>
      <c r="CF23" t="inlineStr"/>
      <c r="CG23" t="inlineStr"/>
      <c r="CH23">
        <f>IF(OR(CG23="①", CG23="⑤"), "〇", "×")</f>
        <v/>
      </c>
      <c r="CI23">
        <f>IF(OR(AND($CT23&lt;&gt;"",ISNUMBER(SEARCH($CT23, AP23))),AND($CU23&lt;&gt;"",ISNUMBER(SEARCH($CU23, AP23))),AND($CV23&lt;&gt;"",ISNUMBER(SEARCH($CV23, AP23)))),"〇","-")</f>
        <v/>
      </c>
      <c r="CJ23">
        <f>IF(OR(AND($CT23&lt;&gt;"",ISNUMBER(SEARCH($CT23, AS23))),AND($CU23&lt;&gt;"",ISNUMBER(SEARCH($CU23, AS23))),AND($CV23&lt;&gt;"",ISNUMBER(SEARCH($CV23, AS23)))),"〇","-")</f>
        <v/>
      </c>
      <c r="CK23">
        <f>IF(OR(AND($CT23&lt;&gt;"",ISNUMBER(SEARCH($CT23, AV23))),AND($CU23&lt;&gt;"",ISNUMBER(SEARCH($CU23, AV23))),AND($CV23&lt;&gt;"",ISNUMBER(SEARCH($CV23, AV23)))),"〇","-")</f>
        <v/>
      </c>
      <c r="CL23">
        <f>IF(OR(AND($CT23&lt;&gt;"",ISNUMBER(SEARCH($CT23, AY23))),AND($CU23&lt;&gt;"",ISNUMBER(SEARCH($CU23, AY23))),AND($CV23&lt;&gt;"",ISNUMBER(SEARCH($CV23, AY23)))),"〇","-")</f>
        <v/>
      </c>
      <c r="CM23">
        <f>IF(OR(AND($CT23&lt;&gt;"",ISNUMBER(SEARCH($CT23, BB23))),AND($CU23&lt;&gt;"",ISNUMBER(SEARCH($CU23, BB23))),AND($CV23&lt;&gt;"",ISNUMBER(SEARCH($CV23, BB23)))),"〇","-")</f>
        <v/>
      </c>
      <c r="CN23">
        <f>IF(OR(AND($CT23&lt;&gt;"",ISNUMBER(SEARCH($CT23, BE23))),AND($CU23&lt;&gt;"",ISNUMBER(SEARCH($CU23, BE23))),AND($CV23&lt;&gt;"",ISNUMBER(SEARCH($CV23, BE23)))),"〇","-")</f>
        <v/>
      </c>
      <c r="CO23">
        <f>IF(OR(AND($CT23&lt;&gt;"",ISNUMBER(SEARCH($CT23, BH23))),AND($CU23&lt;&gt;"",ISNUMBER(SEARCH($CU23, BH23))),AND($CV23&lt;&gt;"",ISNUMBER(SEARCH($CV23, BH23)))),"〇","-")</f>
        <v/>
      </c>
      <c r="CP23">
        <f>IF(OR(AND($CT23&lt;&gt;"",ISNUMBER(SEARCH($CT23, BK23))),AND($CU23&lt;&gt;"",ISNUMBER(SEARCH($CU23, BK23))),AND($CV23&lt;&gt;"",ISNUMBER(SEARCH($CV23, BK23)))),"〇","-")</f>
        <v/>
      </c>
      <c r="CQ23">
        <f>IF(OR(AND($CT23&lt;&gt;"",ISNUMBER(SEARCH($CT23, BN23))),AND($CU23&lt;&gt;"",ISNUMBER(SEARCH($CU23, BN23))),AND($CV23&lt;&gt;"",ISNUMBER(SEARCH($CV23, BN23)))),"〇","-")</f>
        <v/>
      </c>
      <c r="CR23">
        <f>IF(OR(AND($CT23&lt;&gt;"",ISNUMBER(SEARCH($CT23, BQ23))),AND($CU23&lt;&gt;"",ISNUMBER(SEARCH($CU23, BQ23))),AND($CV23&lt;&gt;"",ISNUMBER(SEARCH($CV23, BQ23)))),"〇","-")</f>
        <v/>
      </c>
      <c r="CS23" t="inlineStr"/>
      <c r="CT23" t="inlineStr"/>
      <c r="CU23" t="inlineStr"/>
      <c r="CV23" t="inlineStr"/>
      <c r="CW23">
        <f>IF(OR(CI23="〇",CJ23="〇",CK23="〇",CL23="〇",CM23="〇",CN23="〇",CO23="〇",CP23="〇",CQ23="〇",CR23="〇"),"〇","")</f>
        <v/>
      </c>
      <c r="CX23" t="inlineStr"/>
      <c r="CY23" t="inlineStr"/>
      <c r="CZ23" t="inlineStr"/>
      <c r="DA23" t="inlineStr"/>
      <c r="DB23" t="inlineStr"/>
      <c r="DC23" t="inlineStr"/>
      <c r="DD23" t="inlineStr"/>
      <c r="DE23">
        <f>TEXT(U23,"yyyy/mm/dd")</f>
        <v/>
      </c>
      <c r="DF23">
        <f>VLOOKUP(K23,社員マスタ!C:D,2,0)</f>
        <v/>
      </c>
      <c r="DG23" t="inlineStr">
        <is>
          <t>1779179491907</t>
        </is>
      </c>
    </row>
    <row r="24">
      <c r="B24" s="65" t="inlineStr">
        <is>
          <t>a:1MauaxVJ9d9mgArrebuAczxR5eudyM6cHaTjjZyFnI5DWJutBdICt9jx2jMDfHrMv8kfjPZrlIgALZP7ohSYQJe_d1ETRdHMG-Fh5Ds2v0W1RyQIDos97SFXF7dwrCjxm-1779180592777-FB000</t>
        </is>
      </c>
      <c r="C24" s="66">
        <f>ROW(A24)-3</f>
        <v/>
      </c>
      <c r="D24" s="67" t="inlineStr">
        <is>
          <t>a:1MauaxVJ9d9mgArrebuAczxR5eudyM6cHaTjjZyFnI5DWJutBdICt9jx2jMDfHrMv8kfjPZrlIgALZP7ohSYQJe_d1ETRdHMG-Fh5Ds2v0W1RyQIDos97SFXF7dwrCjxm-1779180592777</t>
        </is>
      </c>
      <c r="E24" s="68" t="inlineStr">
        <is>
          <t>1779180592777</t>
        </is>
      </c>
      <c r="F24" s="69" t="inlineStr">
        <is>
          <t>a:1MauaxVJ9d9mgArrebuAczxR5eudyM6cHaTjjZyFnI5DWJutBdICt9jx2jMDfHrMv8kfjPZrlIgALZP7ohSYQJe_d1ETRdHMG-Fh5Ds2v0W1RyQIDos97SFXF7dwrCjxm</t>
        </is>
      </c>
      <c r="G24" s="70" t="inlineStr">
        <is>
          <t>a:1MauaxVJ9d9mgArrebuAczxR5eudyM6cHaTjjZyFnI5DWJutBdICt9jx2jMDfHrMv8kfjPZrlIgALZP7ohSYQJe_d1ETRdHMG-Fh5Ds2v0W1RyQIDos97SFXF7dwrCjxm-S001</t>
        </is>
      </c>
      <c r="H24" s="70" t="n">
        <v>1</v>
      </c>
      <c r="I24" s="70" t="n">
        <v>1</v>
      </c>
      <c r="J24" s="71" t="n">
        <v>1</v>
      </c>
      <c r="K24" s="71" t="inlineStr">
        <is>
          <t>You Ryuu (劉 洋)</t>
        </is>
      </c>
      <c r="L24" s="71" t="inlineStr">
        <is>
          <t>DM</t>
        </is>
      </c>
      <c r="M24" s="71" t="inlineStr">
        <is>
          <t>teamsで議事録の作成方</t>
        </is>
      </c>
      <c r="N24" s="72" t="inlineStr">
        <is>
          <t>teamsで議事録の作成方</t>
        </is>
      </c>
      <c r="O24" s="71" t="n">
        <v>1</v>
      </c>
      <c r="P24" s="71" t="n">
        <v>0</v>
      </c>
      <c r="Q24" s="72" t="n">
        <v>0</v>
      </c>
      <c r="R24" s="71" t="n">
        <v>0</v>
      </c>
      <c r="S24" s="73" t="n">
        <v>46161.36797453704</v>
      </c>
      <c r="T24" s="73" t="n">
        <v>46161.36804398148</v>
      </c>
      <c r="U24" s="73" t="n">
        <v>46161.74297453704</v>
      </c>
      <c r="V24" s="73" t="n">
        <v>46161.74304398148</v>
      </c>
      <c r="W24" s="72" t="n">
        <v>5.603</v>
      </c>
      <c r="X24" s="71" t="inlineStr">
        <is>
          <t>searchEmployeeRules</t>
        </is>
      </c>
      <c r="Y24" s="71" t="inlineStr">
        <is>
          <t>システム操作</t>
        </is>
      </c>
      <c r="Z24" s="72" t="inlineStr"/>
      <c r="AA24" s="71" t="inlineStr">
        <is>
          <t>システム操作</t>
        </is>
      </c>
      <c r="AB24" s="71" t="inlineStr">
        <is>
          <t>システム操作</t>
        </is>
      </c>
      <c r="AC24" s="72" t="inlineStr">
        <is>
          <t>predicted</t>
        </is>
      </c>
      <c r="AD24" s="71" t="n">
        <v>0</v>
      </c>
      <c r="AE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2" t="n">
        <v>1</v>
      </c>
      <c r="AG24" s="71" t="n">
        <v>1</v>
      </c>
      <c r="AH24" s="71" t="n">
        <v>3</v>
      </c>
      <c r="AI24" s="72" t="n">
        <v>0</v>
      </c>
      <c r="AJ24" s="71" t="n">
        <v>0</v>
      </c>
      <c r="AK24" s="71" t="inlineStr"/>
      <c r="AL24" s="72" t="n">
        <v>4</v>
      </c>
      <c r="AM24" s="71" t="n">
        <v>4</v>
      </c>
      <c r="AN24" s="71" t="n">
        <v>0</v>
      </c>
      <c r="AO24" s="72" t="inlineStr">
        <is>
          <t>【業務ID_6】Staffia業務マニュアル（派遣先組織向け）1.1版.pdf</t>
        </is>
      </c>
      <c r="AP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5" t="n">
        <v>0.9147022650000001</v>
      </c>
      <c r="AR24" s="76" t="inlineStr">
        <is>
          <t>【業務ID_6】Staffia業務マニュアル（派遣先組織向け）1.1版.pdf</t>
        </is>
      </c>
      <c r="AS24" s="76" t="inlineStr">
        <is>
          <t>改訂履歴
バージョン
更新日
1.0
2025.03.19
1.1
2025.10.31
更新内容
初版（eラーニング キーユーザー習熟用マニュアル）
業務フロー比較追記、実施伺い(G決裁) ポイント追記
2</t>
        </is>
      </c>
      <c r="AT24" s="77" t="n">
        <v>0.910514175</v>
      </c>
      <c r="AU24" s="78" t="inlineStr">
        <is>
          <t>【業務ID_6】Staffia業務マニュアル（派遣先組織向け）1.1版.pdf</t>
        </is>
      </c>
      <c r="AV2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7" t="n">
        <v>0.9147022650000001</v>
      </c>
      <c r="AX24" s="78" t="inlineStr">
        <is>
          <t>【社員用】タレントマネジメントサ-ビスマニュアル.pdf</t>
        </is>
      </c>
      <c r="AY24"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7" t="n">
        <v>0.903654875</v>
      </c>
      <c r="BA24" s="78" t="inlineStr"/>
      <c r="BB24" s="76" t="inlineStr"/>
      <c r="BC24" s="78" t="n"/>
      <c r="BD24" s="78" t="inlineStr"/>
      <c r="BE24" s="76" t="inlineStr"/>
      <c r="BF24" s="78" t="n"/>
      <c r="BG24" s="78" t="inlineStr"/>
      <c r="BH24" s="76" t="inlineStr"/>
      <c r="BI24" s="78" t="n"/>
      <c r="BJ24" s="78" t="inlineStr"/>
      <c r="BK24" s="79" t="inlineStr"/>
      <c r="BL24" s="79" t="n"/>
      <c r="BM24" s="79" t="inlineStr"/>
      <c r="BN24" s="79" t="inlineStr"/>
      <c r="BO24" s="79" t="n"/>
      <c r="BP24" s="80" t="inlineStr"/>
      <c r="BQ24" s="81" t="inlineStr"/>
      <c r="BR24" s="80" t="n"/>
      <c r="BS24" t="inlineStr"/>
      <c r="BT24" t="n">
        <v>0</v>
      </c>
      <c r="BU24" t="n">
        <v>0</v>
      </c>
      <c r="BV24" t="inlineStr"/>
      <c r="BW24" t="inlineStr"/>
      <c r="BX24" s="64" t="n"/>
      <c r="BY24" s="64" t="n"/>
      <c r="BZ24" t="n">
        <v>0</v>
      </c>
      <c r="CA24" t="n">
        <v>0</v>
      </c>
      <c r="CB24" t="inlineStr">
        <is>
          <t>20260519T071352-20260519T182604.csv</t>
        </is>
      </c>
      <c r="CC24" t="n">
        <v>5</v>
      </c>
      <c r="CD24" t="inlineStr">
        <is>
          <t>user &gt; assistant &gt; assistant &gt; tool &gt; assistant</t>
        </is>
      </c>
      <c r="CE24" t="inlineStr">
        <is>
          <t>1.0.0</t>
        </is>
      </c>
      <c r="CF24" t="inlineStr"/>
      <c r="CG24" t="inlineStr"/>
      <c r="CH24">
        <f>IF(OR(CG24="①", CG24="⑤"), "〇", "×")</f>
        <v/>
      </c>
      <c r="CI24">
        <f>IF(OR(AND($CT24&lt;&gt;"",ISNUMBER(SEARCH($CT24, AP24))),AND($CU24&lt;&gt;"",ISNUMBER(SEARCH($CU24, AP24))),AND($CV24&lt;&gt;"",ISNUMBER(SEARCH($CV24, AP24)))),"〇","-")</f>
        <v/>
      </c>
      <c r="CJ24">
        <f>IF(OR(AND($CT24&lt;&gt;"",ISNUMBER(SEARCH($CT24, AS24))),AND($CU24&lt;&gt;"",ISNUMBER(SEARCH($CU24, AS24))),AND($CV24&lt;&gt;"",ISNUMBER(SEARCH($CV24, AS24)))),"〇","-")</f>
        <v/>
      </c>
      <c r="CK24">
        <f>IF(OR(AND($CT24&lt;&gt;"",ISNUMBER(SEARCH($CT24, AV24))),AND($CU24&lt;&gt;"",ISNUMBER(SEARCH($CU24, AV24))),AND($CV24&lt;&gt;"",ISNUMBER(SEARCH($CV24, AV24)))),"〇","-")</f>
        <v/>
      </c>
      <c r="CL24">
        <f>IF(OR(AND($CT24&lt;&gt;"",ISNUMBER(SEARCH($CT24, AY24))),AND($CU24&lt;&gt;"",ISNUMBER(SEARCH($CU24, AY24))),AND($CV24&lt;&gt;"",ISNUMBER(SEARCH($CV24, AY24)))),"〇","-")</f>
        <v/>
      </c>
      <c r="CM24">
        <f>IF(OR(AND($CT24&lt;&gt;"",ISNUMBER(SEARCH($CT24, BB24))),AND($CU24&lt;&gt;"",ISNUMBER(SEARCH($CU24, BB24))),AND($CV24&lt;&gt;"",ISNUMBER(SEARCH($CV24, BB24)))),"〇","-")</f>
        <v/>
      </c>
      <c r="CN24">
        <f>IF(OR(AND($CT24&lt;&gt;"",ISNUMBER(SEARCH($CT24, BE24))),AND($CU24&lt;&gt;"",ISNUMBER(SEARCH($CU24, BE24))),AND($CV24&lt;&gt;"",ISNUMBER(SEARCH($CV24, BE24)))),"〇","-")</f>
        <v/>
      </c>
      <c r="CO24">
        <f>IF(OR(AND($CT24&lt;&gt;"",ISNUMBER(SEARCH($CT24, BH24))),AND($CU24&lt;&gt;"",ISNUMBER(SEARCH($CU24, BH24))),AND($CV24&lt;&gt;"",ISNUMBER(SEARCH($CV24, BH24)))),"〇","-")</f>
        <v/>
      </c>
      <c r="CP24">
        <f>IF(OR(AND($CT24&lt;&gt;"",ISNUMBER(SEARCH($CT24, BK24))),AND($CU24&lt;&gt;"",ISNUMBER(SEARCH($CU24, BK24))),AND($CV24&lt;&gt;"",ISNUMBER(SEARCH($CV24, BK24)))),"〇","-")</f>
        <v/>
      </c>
      <c r="CQ24">
        <f>IF(OR(AND($CT24&lt;&gt;"",ISNUMBER(SEARCH($CT24, BN24))),AND($CU24&lt;&gt;"",ISNUMBER(SEARCH($CU24, BN24))),AND($CV24&lt;&gt;"",ISNUMBER(SEARCH($CV24, BN24)))),"〇","-")</f>
        <v/>
      </c>
      <c r="CR24">
        <f>IF(OR(AND($CT24&lt;&gt;"",ISNUMBER(SEARCH($CT24, BQ24))),AND($CU24&lt;&gt;"",ISNUMBER(SEARCH($CU24, BQ24))),AND($CV24&lt;&gt;"",ISNUMBER(SEARCH($CV24, BQ24)))),"〇","-")</f>
        <v/>
      </c>
      <c r="CS24" t="inlineStr"/>
      <c r="CT24" t="inlineStr"/>
      <c r="CU24" t="inlineStr"/>
      <c r="CV24" t="inlineStr"/>
      <c r="CW24">
        <f>IF(OR(CI24="〇",CJ24="〇",CK24="〇",CL24="〇",CM24="〇",CN24="〇",CO24="〇",CP24="〇",CQ24="〇",CR24="〇"),"〇","")</f>
        <v/>
      </c>
      <c r="CX24" t="inlineStr"/>
      <c r="CY24" t="inlineStr"/>
      <c r="CZ24" t="inlineStr"/>
      <c r="DA24" t="inlineStr"/>
      <c r="DB24" t="inlineStr"/>
      <c r="DC24" t="inlineStr"/>
      <c r="DD24" t="inlineStr"/>
      <c r="DE24">
        <f>TEXT(U24,"yyyy/mm/dd")</f>
        <v/>
      </c>
      <c r="DF24">
        <f>VLOOKUP(K24,社員マスタ!C:D,2,0)</f>
        <v/>
      </c>
      <c r="DG24" t="inlineStr">
        <is>
          <t>1779180592777</t>
        </is>
      </c>
    </row>
    <row r="25">
      <c r="B25" s="65" t="inlineStr">
        <is>
          <t>a:13A1wxb6vrCt4Foe28ITVAk6tpihTZByQurqV_IQIX2LrVkEdzURNHj2iS354nRrWe3J6AFlsui7oeXnrqe7XDuhyeaBdDvOzyz9XedOSPYJJV7pYnHNAJ-OK3zcDP0fY-1776773475198-FB001</t>
        </is>
      </c>
      <c r="C25" s="66">
        <f>ROW(A25)-3</f>
        <v/>
      </c>
      <c r="D25" s="67" t="inlineStr">
        <is>
          <t>a:13A1wxb6vrCt4Foe28ITVAk6tpihTZByQurqV_IQIX2LrVkEdzURNHj2iS354nRrWe3J6AFlsui7oeXnrqe7XDuhyeaBdDvOzyz9XedOSPYJJV7pYnHNAJ-OK3zcDP0fY-1776773475198</t>
        </is>
      </c>
      <c r="E25" s="68" t="inlineStr">
        <is>
          <t>1776773475198</t>
        </is>
      </c>
      <c r="F25" s="69" t="inlineStr">
        <is>
          <t>a:13A1wxb6vrCt4Foe28ITVAk6tpihTZByQurqV_IQIX2LrVkEdzURNHj2iS354nRrWe3J6AFlsui7oeXnrqe7XDuhyeaBdDvOzyz9XedOSPYJJV7pYnHNAJ-OK3zcDP0fY</t>
        </is>
      </c>
      <c r="G25" s="70" t="inlineStr">
        <is>
          <t>a:13A1wxb6vrCt4Foe28ITVAk6tpihTZByQurqV_IQIX2LrVkEdzURNHj2iS354nRrWe3J6AFlsui7oeXnrqe7XDuhyeaBdDvOzyz9XedOSPYJJV7pYnHNAJ-OK3zcDP0fY-S001</t>
        </is>
      </c>
      <c r="H25" s="70" t="n">
        <v>1</v>
      </c>
      <c r="I25" s="70" t="n">
        <v>1</v>
      </c>
      <c r="J25" s="71" t="n">
        <v>1</v>
      </c>
      <c r="K25" s="71" t="inlineStr">
        <is>
          <t>Youko Iwamoto (岩本 洋子)</t>
        </is>
      </c>
      <c r="L25" s="71" t="inlineStr">
        <is>
          <t>DM</t>
        </is>
      </c>
      <c r="M25" s="71" t="inlineStr"/>
      <c r="N25" s="72" t="inlineStr"/>
      <c r="O25" s="71" t="n">
        <v>0</v>
      </c>
      <c r="P25" s="71" t="n">
        <v>0</v>
      </c>
      <c r="Q25" s="72" t="n">
        <v>0</v>
      </c>
      <c r="R25" s="71" t="n">
        <v>0</v>
      </c>
      <c r="S25" s="73" t="n">
        <v>46161.38929398148</v>
      </c>
      <c r="T25" s="73" t="n">
        <v>46161.38929398148</v>
      </c>
      <c r="U25" s="73" t="n">
        <v>46161.76429398148</v>
      </c>
      <c r="V25" s="73" t="n">
        <v>46161.76429398148</v>
      </c>
      <c r="W25" s="72" t="n">
        <v>0</v>
      </c>
      <c r="X25" s="71" t="inlineStr"/>
      <c r="Y25" s="71" t="inlineStr"/>
      <c r="Z25" s="72" t="inlineStr"/>
      <c r="AA25" s="71" t="inlineStr"/>
      <c r="AB25" s="71" t="inlineStr">
        <is>
          <t>未分類</t>
        </is>
      </c>
      <c r="AC25" s="72" t="inlineStr">
        <is>
          <t>none</t>
        </is>
      </c>
      <c r="AD25" s="71" t="n">
        <v>1</v>
      </c>
      <c r="AE25" s="71" t="inlineStr"/>
      <c r="AF25" s="72" t="n">
        <v>0</v>
      </c>
      <c r="AG25" s="71" t="n">
        <v>0</v>
      </c>
      <c r="AH25" s="71" t="n">
        <v>0</v>
      </c>
      <c r="AI25" s="72" t="n">
        <v>0</v>
      </c>
      <c r="AJ25" s="71" t="n">
        <v>0</v>
      </c>
      <c r="AK25" s="71" t="inlineStr"/>
      <c r="AL25" s="72" t="n">
        <v>0</v>
      </c>
      <c r="AM25" s="71" t="n">
        <v>0</v>
      </c>
      <c r="AN25" s="71" t="n">
        <v>0</v>
      </c>
      <c r="AO25" s="72" t="inlineStr"/>
      <c r="AP25" s="74" t="inlineStr"/>
      <c r="AQ25" s="74" t="n"/>
      <c r="AR25" s="76" t="inlineStr"/>
      <c r="AS25" s="76" t="inlineStr"/>
      <c r="AT25" s="78" t="n"/>
      <c r="AU25" s="78" t="inlineStr"/>
      <c r="AV25" s="76" t="inlineStr"/>
      <c r="AW25" s="78" t="n"/>
      <c r="AX25" s="78" t="inlineStr"/>
      <c r="AY25" s="76" t="inlineStr"/>
      <c r="AZ25" s="78" t="n"/>
      <c r="BA25" s="78" t="inlineStr"/>
      <c r="BB25" s="76" t="inlineStr"/>
      <c r="BC25" s="78" t="n"/>
      <c r="BD25" s="78" t="inlineStr"/>
      <c r="BE25" s="76" t="inlineStr"/>
      <c r="BF25" s="78" t="n"/>
      <c r="BG25" s="78" t="inlineStr"/>
      <c r="BH25" s="76" t="inlineStr"/>
      <c r="BI25" s="78" t="n"/>
      <c r="BJ25" s="78" t="inlineStr"/>
      <c r="BK25" s="79" t="inlineStr"/>
      <c r="BL25" s="79" t="n"/>
      <c r="BM25" s="79" t="inlineStr"/>
      <c r="BN25" s="79" t="inlineStr"/>
      <c r="BO25" s="79" t="n"/>
      <c r="BP25" s="80" t="inlineStr"/>
      <c r="BQ25" s="81" t="inlineStr"/>
      <c r="BR25" s="80" t="n"/>
      <c r="BS25" t="inlineStr">
        <is>
          <t>a:13A1wxb6vrCt4Foe28ITVAk6tpihTZByQurqV_IQIX2LrVkEdzURNHj2iS354nRrWe3J6AFlsui7oeXnrqe7XDuhyeaBdDvOzyz9XedOSPYJJV7pYnHNAJ-OK3zcDP0fY-1776773475198-FB001</t>
        </is>
      </c>
      <c r="BT25" t="n">
        <v>1</v>
      </c>
      <c r="BU25" t="n">
        <v>1</v>
      </c>
      <c r="BV25" t="inlineStr">
        <is>
          <t>good</t>
        </is>
      </c>
      <c r="BW25" t="inlineStr"/>
      <c r="BX25" s="64" t="n">
        <v>46161.38929398148</v>
      </c>
      <c r="BY25" s="64" t="n">
        <v>46161.76429398148</v>
      </c>
      <c r="BZ25" t="n">
        <v>1</v>
      </c>
      <c r="CA25" t="n">
        <v>0</v>
      </c>
      <c r="CB25" t="inlineStr">
        <is>
          <t>20260519T071352-20260519T182604.csv</t>
        </is>
      </c>
      <c r="CC25" t="n">
        <v>1</v>
      </c>
      <c r="CD25" t="inlineStr">
        <is>
          <t>feedback</t>
        </is>
      </c>
      <c r="CE25" t="inlineStr">
        <is>
          <t>1.0.0</t>
        </is>
      </c>
      <c r="CF25" t="inlineStr">
        <is>
          <t>no answer found</t>
        </is>
      </c>
      <c r="CG25" t="inlineStr"/>
      <c r="CH25">
        <f>IF(OR(CG25="①", CG25="⑤"), "〇", "×")</f>
        <v/>
      </c>
      <c r="CI25">
        <f>IF(OR(AND($CT25&lt;&gt;"",ISNUMBER(SEARCH($CT25, AP25))),AND($CU25&lt;&gt;"",ISNUMBER(SEARCH($CU25, AP25))),AND($CV25&lt;&gt;"",ISNUMBER(SEARCH($CV25, AP25)))),"〇","-")</f>
        <v/>
      </c>
      <c r="CJ25">
        <f>IF(OR(AND($CT25&lt;&gt;"",ISNUMBER(SEARCH($CT25, AS25))),AND($CU25&lt;&gt;"",ISNUMBER(SEARCH($CU25, AS25))),AND($CV25&lt;&gt;"",ISNUMBER(SEARCH($CV25, AS25)))),"〇","-")</f>
        <v/>
      </c>
      <c r="CK25">
        <f>IF(OR(AND($CT25&lt;&gt;"",ISNUMBER(SEARCH($CT25, AV25))),AND($CU25&lt;&gt;"",ISNUMBER(SEARCH($CU25, AV25))),AND($CV25&lt;&gt;"",ISNUMBER(SEARCH($CV25, AV25)))),"〇","-")</f>
        <v/>
      </c>
      <c r="CL25">
        <f>IF(OR(AND($CT25&lt;&gt;"",ISNUMBER(SEARCH($CT25, AY25))),AND($CU25&lt;&gt;"",ISNUMBER(SEARCH($CU25, AY25))),AND($CV25&lt;&gt;"",ISNUMBER(SEARCH($CV25, AY25)))),"〇","-")</f>
        <v/>
      </c>
      <c r="CM25">
        <f>IF(OR(AND($CT25&lt;&gt;"",ISNUMBER(SEARCH($CT25, BB25))),AND($CU25&lt;&gt;"",ISNUMBER(SEARCH($CU25, BB25))),AND($CV25&lt;&gt;"",ISNUMBER(SEARCH($CV25, BB25)))),"〇","-")</f>
        <v/>
      </c>
      <c r="CN25">
        <f>IF(OR(AND($CT25&lt;&gt;"",ISNUMBER(SEARCH($CT25, BE25))),AND($CU25&lt;&gt;"",ISNUMBER(SEARCH($CU25, BE25))),AND($CV25&lt;&gt;"",ISNUMBER(SEARCH($CV25, BE25)))),"〇","-")</f>
        <v/>
      </c>
      <c r="CO25">
        <f>IF(OR(AND($CT25&lt;&gt;"",ISNUMBER(SEARCH($CT25, BH25))),AND($CU25&lt;&gt;"",ISNUMBER(SEARCH($CU25, BH25))),AND($CV25&lt;&gt;"",ISNUMBER(SEARCH($CV25, BH25)))),"〇","-")</f>
        <v/>
      </c>
      <c r="CP25">
        <f>IF(OR(AND($CT25&lt;&gt;"",ISNUMBER(SEARCH($CT25, BK25))),AND($CU25&lt;&gt;"",ISNUMBER(SEARCH($CU25, BK25))),AND($CV25&lt;&gt;"",ISNUMBER(SEARCH($CV25, BK25)))),"〇","-")</f>
        <v/>
      </c>
      <c r="CQ25">
        <f>IF(OR(AND($CT25&lt;&gt;"",ISNUMBER(SEARCH($CT25, BN25))),AND($CU25&lt;&gt;"",ISNUMBER(SEARCH($CU25, BN25))),AND($CV25&lt;&gt;"",ISNUMBER(SEARCH($CV25, BN25)))),"〇","-")</f>
        <v/>
      </c>
      <c r="CR25">
        <f>IF(OR(AND($CT25&lt;&gt;"",ISNUMBER(SEARCH($CT25, BQ25))),AND($CU25&lt;&gt;"",ISNUMBER(SEARCH($CU25, BQ25))),AND($CV25&lt;&gt;"",ISNUMBER(SEARCH($CV25, BQ25)))),"〇","-")</f>
        <v/>
      </c>
      <c r="CS25" t="inlineStr"/>
      <c r="CT25" t="inlineStr"/>
      <c r="CU25" t="inlineStr"/>
      <c r="CV25" t="inlineStr"/>
      <c r="CW25">
        <f>IF(OR(CI25="〇",CJ25="〇",CK25="〇",CL25="〇",CM25="〇",CN25="〇",CO25="〇",CP25="〇",CQ25="〇",CR25="〇"),"〇","")</f>
        <v/>
      </c>
      <c r="CX25" t="inlineStr"/>
      <c r="CY25" t="inlineStr"/>
      <c r="CZ25" t="inlineStr"/>
      <c r="DA25" t="inlineStr"/>
      <c r="DB25" t="inlineStr"/>
      <c r="DC25" t="inlineStr"/>
      <c r="DD25" t="inlineStr"/>
      <c r="DE25">
        <f>TEXT(U25,"yyyy/mm/dd")</f>
        <v/>
      </c>
      <c r="DF25">
        <f>VLOOKUP(K25,社員マスタ!C:D,2,0)</f>
        <v/>
      </c>
      <c r="DG25" t="inlineStr">
        <is>
          <t>1776773475198</t>
        </is>
      </c>
    </row>
    <row r="26">
      <c r="B26" s="65" t="inlineStr">
        <is>
          <t>a:1Q-jqK-laMj77E-Zsprk_hIFCHxQFFrDmHsnB5pslAu1jS_XTyjul9yZQHeRE6xwcJUQWK1c3w1Hr0J2hLYwTA-7D5T4gkpnhx3NNxx5DF_X3_6tFpSbByET7Jx0Zffnb-1779182755902-FB000</t>
        </is>
      </c>
      <c r="C26" s="66">
        <f>ROW(A26)-3</f>
        <v/>
      </c>
      <c r="D26" s="67" t="inlineStr">
        <is>
          <t>a:1Q-jqK-laMj77E-Zsprk_hIFCHxQFFrDmHsnB5pslAu1jS_XTyjul9yZQHeRE6xwcJUQWK1c3w1Hr0J2hLYwTA-7D5T4gkpnhx3NNxx5DF_X3_6tFpSbByET7Jx0Zffnb-1779182755902</t>
        </is>
      </c>
      <c r="E26" s="68" t="inlineStr">
        <is>
          <t>1779182755902</t>
        </is>
      </c>
      <c r="F26" s="69" t="inlineStr">
        <is>
          <t>a:1Q-jqK-laMj77E-Zsprk_hIFCHxQFFrDmHsnB5pslAu1jS_XTyjul9yZQHeRE6xwcJUQWK1c3w1Hr0J2hLYwTA-7D5T4gkpnhx3NNxx5DF_X3_6tFpSbByET7Jx0Zffnb</t>
        </is>
      </c>
      <c r="G26" s="70" t="inlineStr">
        <is>
          <t>a:1Q-jqK-laMj77E-Zsprk_hIFCHxQFFrDmHsnB5pslAu1jS_XTyjul9yZQHeRE6xwcJUQWK1c3w1Hr0J2hLYwTA-7D5T4gkpnhx3NNxx5DF_X3_6tFpSbByET7Jx0Zffnb-S001</t>
        </is>
      </c>
      <c r="H26" s="70" t="n">
        <v>1</v>
      </c>
      <c r="I26" s="70" t="n">
        <v>1</v>
      </c>
      <c r="J26" s="71" t="n">
        <v>1</v>
      </c>
      <c r="K26" s="71" t="inlineStr">
        <is>
          <t>Sayaka Itou (伊藤 さやか)</t>
        </is>
      </c>
      <c r="L26" s="71" t="inlineStr">
        <is>
          <t>DM</t>
        </is>
      </c>
      <c r="M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2"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1" t="n">
        <v>1</v>
      </c>
      <c r="P26" s="71" t="n">
        <v>0</v>
      </c>
      <c r="Q26" s="72" t="n">
        <v>0</v>
      </c>
      <c r="R26" s="71" t="n">
        <v>0</v>
      </c>
      <c r="S26" s="73" t="n">
        <v>46161.39300925926</v>
      </c>
      <c r="T26" s="73" t="n">
        <v>46161.39310185185</v>
      </c>
      <c r="U26" s="73" t="n">
        <v>46161.76800925926</v>
      </c>
      <c r="V26" s="73" t="n">
        <v>46161.76810185185</v>
      </c>
      <c r="W26" s="72" t="n">
        <v>7.851</v>
      </c>
      <c r="X26" s="71" t="inlineStr">
        <is>
          <t>searchEmployeeRules</t>
        </is>
      </c>
      <c r="Y26" s="71" t="inlineStr">
        <is>
          <t>旅費 &gt; その他</t>
        </is>
      </c>
      <c r="Z26" s="72" t="inlineStr"/>
      <c r="AA26" s="71" t="inlineStr">
        <is>
          <t>旅費</t>
        </is>
      </c>
      <c r="AB26" s="71" t="inlineStr">
        <is>
          <t>旅費 &gt; その他</t>
        </is>
      </c>
      <c r="AC26" s="72" t="inlineStr">
        <is>
          <t>predicted</t>
        </is>
      </c>
      <c r="AD26" s="71" t="n">
        <v>0</v>
      </c>
      <c r="AE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2" t="n">
        <v>1</v>
      </c>
      <c r="AG26" s="71" t="n">
        <v>0</v>
      </c>
      <c r="AH26" s="71" t="n">
        <v>3</v>
      </c>
      <c r="AI26" s="72" t="n">
        <v>0</v>
      </c>
      <c r="AJ26" s="71" t="n">
        <v>0</v>
      </c>
      <c r="AK26" s="71" t="inlineStr"/>
      <c r="AL26" s="72" t="n">
        <v>4</v>
      </c>
      <c r="AM26" s="71" t="n">
        <v>4</v>
      </c>
      <c r="AN26" s="71" t="n">
        <v>0</v>
      </c>
      <c r="AO26" s="72" t="inlineStr">
        <is>
          <t>QA176_policy-operations_travel_travel-assignment_office-work_domestic_training_home-travel-expenses_overseas_operational_travel-others.md</t>
        </is>
      </c>
      <c r="AP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5" t="n">
        <v>0.91980255</v>
      </c>
      <c r="AR26" s="76" t="inlineStr">
        <is>
          <t>QA176_policy-operations_travel_travel-assignment_office-work_domestic_training_home-travel-expenses_overseas_operational_travel-others.md</t>
        </is>
      </c>
      <c r="AS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7" t="n">
        <v>0.91923625</v>
      </c>
      <c r="AU26" s="78" t="inlineStr">
        <is>
          <t>QA213_policy-operations_travel_travel-assignment_office-work_domestic_training_home-travel-expenses_overseas_operational_travel-others.md</t>
        </is>
      </c>
      <c r="AV26"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7" t="n">
        <v>0.91980255</v>
      </c>
      <c r="AX26" s="78" t="inlineStr">
        <is>
          <t>QA214_policy-operations_travel_travel-assignment_office-work_domestic_training_home-travel-expenses_overseas_operational_travel-others.md</t>
        </is>
      </c>
      <c r="AY26" s="76" t="inlineStr">
        <is>
          <t>質問
社宅について確認したいです。
回答
社宅について確認したい場合は、ライフアシストセンター総務・厚生アシスト担当HPをご確認ください。
http://ebis.ac.is.nttdocomo.co.jp/</t>
        </is>
      </c>
      <c r="AZ26" s="77" t="n">
        <v>0.90122822</v>
      </c>
      <c r="BA26" s="78" t="inlineStr"/>
      <c r="BB26" s="76" t="inlineStr"/>
      <c r="BC26" s="78" t="n"/>
      <c r="BD26" s="78" t="inlineStr"/>
      <c r="BE26" s="76" t="inlineStr"/>
      <c r="BF26" s="78" t="n"/>
      <c r="BG26" s="78" t="inlineStr"/>
      <c r="BH26" s="76" t="inlineStr"/>
      <c r="BI26" s="78" t="n"/>
      <c r="BJ26" s="78" t="inlineStr"/>
      <c r="BK26" s="79" t="inlineStr"/>
      <c r="BL26" s="79" t="n"/>
      <c r="BM26" s="79" t="inlineStr"/>
      <c r="BN26" s="79" t="inlineStr"/>
      <c r="BO26" s="79" t="n"/>
      <c r="BP26" s="80" t="inlineStr"/>
      <c r="BQ26" s="81" t="inlineStr"/>
      <c r="BR26" s="80" t="n"/>
      <c r="BS26" t="inlineStr"/>
      <c r="BT26" t="n">
        <v>0</v>
      </c>
      <c r="BU26" t="n">
        <v>0</v>
      </c>
      <c r="BV26" t="inlineStr"/>
      <c r="BW26" t="inlineStr"/>
      <c r="BX26" s="64" t="n"/>
      <c r="BY26" s="64" t="n"/>
      <c r="BZ26" t="n">
        <v>0</v>
      </c>
      <c r="CA26" t="n">
        <v>0</v>
      </c>
      <c r="CB26" t="inlineStr">
        <is>
          <t>20260519T071352-20260519T182604.csv</t>
        </is>
      </c>
      <c r="CC26" t="n">
        <v>5</v>
      </c>
      <c r="CD26" t="inlineStr">
        <is>
          <t>user &gt; assistant &gt; assistant &gt; tool &gt; assistant</t>
        </is>
      </c>
      <c r="CE26" t="inlineStr">
        <is>
          <t>1.0.0</t>
        </is>
      </c>
      <c r="CF26" t="inlineStr"/>
      <c r="CG26" t="inlineStr"/>
      <c r="CH26">
        <f>IF(OR(CG26="①", CG26="⑤"), "〇", "×")</f>
        <v/>
      </c>
      <c r="CI26">
        <f>IF(OR(AND($CT26&lt;&gt;"",ISNUMBER(SEARCH($CT26, AP26))),AND($CU26&lt;&gt;"",ISNUMBER(SEARCH($CU26, AP26))),AND($CV26&lt;&gt;"",ISNUMBER(SEARCH($CV26, AP26)))),"〇","-")</f>
        <v/>
      </c>
      <c r="CJ26">
        <f>IF(OR(AND($CT26&lt;&gt;"",ISNUMBER(SEARCH($CT26, AS26))),AND($CU26&lt;&gt;"",ISNUMBER(SEARCH($CU26, AS26))),AND($CV26&lt;&gt;"",ISNUMBER(SEARCH($CV26, AS26)))),"〇","-")</f>
        <v/>
      </c>
      <c r="CK26">
        <f>IF(OR(AND($CT26&lt;&gt;"",ISNUMBER(SEARCH($CT26, AV26))),AND($CU26&lt;&gt;"",ISNUMBER(SEARCH($CU26, AV26))),AND($CV26&lt;&gt;"",ISNUMBER(SEARCH($CV26, AV26)))),"〇","-")</f>
        <v/>
      </c>
      <c r="CL26">
        <f>IF(OR(AND($CT26&lt;&gt;"",ISNUMBER(SEARCH($CT26, AY26))),AND($CU26&lt;&gt;"",ISNUMBER(SEARCH($CU26, AY26))),AND($CV26&lt;&gt;"",ISNUMBER(SEARCH($CV26, AY26)))),"〇","-")</f>
        <v/>
      </c>
      <c r="CM26">
        <f>IF(OR(AND($CT26&lt;&gt;"",ISNUMBER(SEARCH($CT26, BB26))),AND($CU26&lt;&gt;"",ISNUMBER(SEARCH($CU26, BB26))),AND($CV26&lt;&gt;"",ISNUMBER(SEARCH($CV26, BB26)))),"〇","-")</f>
        <v/>
      </c>
      <c r="CN26">
        <f>IF(OR(AND($CT26&lt;&gt;"",ISNUMBER(SEARCH($CT26, BE26))),AND($CU26&lt;&gt;"",ISNUMBER(SEARCH($CU26, BE26))),AND($CV26&lt;&gt;"",ISNUMBER(SEARCH($CV26, BE26)))),"〇","-")</f>
        <v/>
      </c>
      <c r="CO26">
        <f>IF(OR(AND($CT26&lt;&gt;"",ISNUMBER(SEARCH($CT26, BH26))),AND($CU26&lt;&gt;"",ISNUMBER(SEARCH($CU26, BH26))),AND($CV26&lt;&gt;"",ISNUMBER(SEARCH($CV26, BH26)))),"〇","-")</f>
        <v/>
      </c>
      <c r="CP26">
        <f>IF(OR(AND($CT26&lt;&gt;"",ISNUMBER(SEARCH($CT26, BK26))),AND($CU26&lt;&gt;"",ISNUMBER(SEARCH($CU26, BK26))),AND($CV26&lt;&gt;"",ISNUMBER(SEARCH($CV26, BK26)))),"〇","-")</f>
        <v/>
      </c>
      <c r="CQ26">
        <f>IF(OR(AND($CT26&lt;&gt;"",ISNUMBER(SEARCH($CT26, BN26))),AND($CU26&lt;&gt;"",ISNUMBER(SEARCH($CU26, BN26))),AND($CV26&lt;&gt;"",ISNUMBER(SEARCH($CV26, BN26)))),"〇","-")</f>
        <v/>
      </c>
      <c r="CR26">
        <f>IF(OR(AND($CT26&lt;&gt;"",ISNUMBER(SEARCH($CT26, BQ26))),AND($CU26&lt;&gt;"",ISNUMBER(SEARCH($CU26, BQ26))),AND($CV26&lt;&gt;"",ISNUMBER(SEARCH($CV26, BQ26)))),"〇","-")</f>
        <v/>
      </c>
      <c r="CS26" t="inlineStr"/>
      <c r="CT26" t="inlineStr"/>
      <c r="CU26" t="inlineStr"/>
      <c r="CV26" t="inlineStr"/>
      <c r="CW26">
        <f>IF(OR(CI26="〇",CJ26="〇",CK26="〇",CL26="〇",CM26="〇",CN26="〇",CO26="〇",CP26="〇",CQ26="〇",CR26="〇"),"〇","")</f>
        <v/>
      </c>
      <c r="CX26" t="inlineStr"/>
      <c r="CY26" t="inlineStr"/>
      <c r="CZ26" t="inlineStr"/>
      <c r="DA26" t="inlineStr"/>
      <c r="DB26" t="inlineStr"/>
      <c r="DC26" t="inlineStr"/>
      <c r="DD26" t="inlineStr"/>
      <c r="DE26">
        <f>TEXT(U26,"yyyy/mm/dd")</f>
        <v/>
      </c>
      <c r="DF26">
        <f>VLOOKUP(K26,社員マスタ!C:D,2,0)</f>
        <v/>
      </c>
      <c r="DG26" t="inlineStr">
        <is>
          <t>1779182755902</t>
        </is>
      </c>
    </row>
    <row r="27">
      <c r="B27" s="65" t="inlineStr">
        <is>
          <t>a:1Wue-93ng9YNfWzk9JEWBn6LbFbUsTkiYbOCjpT5XzQYYFlvbVEVdr0no5pUfMMvGlzqKQcuAtJ6n8nPuSg29Wyn8hY2RyLNAAzk1kXUpi9ut3EZSURX1hsM7srdrzKoj-1779235420131-FB000</t>
        </is>
      </c>
      <c r="C27" s="66">
        <f>ROW(A27)-3</f>
        <v/>
      </c>
      <c r="D27" s="67" t="inlineStr">
        <is>
          <t>a:1Wue-93ng9YNfWzk9JEWBn6LbFbUsTkiYbOCjpT5XzQYYFlvbVEVdr0no5pUfMMvGlzqKQcuAtJ6n8nPuSg29Wyn8hY2RyLNAAzk1kXUpi9ut3EZSURX1hsM7srdrzKoj-1779235420131</t>
        </is>
      </c>
      <c r="E27" s="68" t="inlineStr">
        <is>
          <t>1779235420131</t>
        </is>
      </c>
      <c r="F27" s="69" t="inlineStr">
        <is>
          <t>a:1Wue-93ng9YNfWzk9JEWBn6LbFbUsTkiYbOCjpT5XzQYYFlvbVEVdr0no5pUfMMvGlzqKQcuAtJ6n8nPuSg29Wyn8hY2RyLNAAzk1kXUpi9ut3EZSURX1hsM7srdrzKoj</t>
        </is>
      </c>
      <c r="G27" s="70" t="inlineStr">
        <is>
          <t>a:1Wue-93ng9YNfWzk9JEWBn6LbFbUsTkiYbOCjpT5XzQYYFlvbVEVdr0no5pUfMMvGlzqKQcuAtJ6n8nPuSg29Wyn8hY2RyLNAAzk1kXUpi9ut3EZSURX1hsM7srdrzKoj-S001</t>
        </is>
      </c>
      <c r="H27" s="70" t="n">
        <v>1</v>
      </c>
      <c r="I27" s="70" t="n">
        <v>1</v>
      </c>
      <c r="J27" s="71" t="n">
        <v>1</v>
      </c>
      <c r="K27" s="71" t="inlineStr">
        <is>
          <t>Tadahiro Itou (伊藤 忠洋)</t>
        </is>
      </c>
      <c r="L27" s="71" t="inlineStr">
        <is>
          <t>DM</t>
        </is>
      </c>
      <c r="M27" s="71" t="inlineStr">
        <is>
          <t>リモートスタンダード勤務となりますが、
山王パークタワーに出社した際の通勤費が
スケジューラ上で申請しても支給されていない状況です。</t>
        </is>
      </c>
      <c r="N27" s="72" t="inlineStr">
        <is>
          <t>リモートスタンダード勤務となりますが、
山王パークタワーに出社した際の通勤費が
スケジューラ上で申請しても支給されていない状況です。</t>
        </is>
      </c>
      <c r="O27" s="71" t="n">
        <v>1</v>
      </c>
      <c r="P27" s="71" t="n">
        <v>0</v>
      </c>
      <c r="Q27" s="72" t="n">
        <v>0</v>
      </c>
      <c r="R27" s="71" t="n">
        <v>0</v>
      </c>
      <c r="S27" s="73" t="n">
        <v>46162.00254629629</v>
      </c>
      <c r="T27" s="73" t="n">
        <v>46162.00262731482</v>
      </c>
      <c r="U27" s="73" t="n">
        <v>46162.37754629629</v>
      </c>
      <c r="V27" s="73" t="n">
        <v>46162.37762731482</v>
      </c>
      <c r="W27" s="72" t="n">
        <v>7.035</v>
      </c>
      <c r="X27" s="71" t="inlineStr">
        <is>
          <t>searchEmployeeRules</t>
        </is>
      </c>
      <c r="Y27" s="71" t="inlineStr">
        <is>
          <t>制度・運用 &gt; 通勤費</t>
        </is>
      </c>
      <c r="Z27" s="72" t="inlineStr"/>
      <c r="AA27" s="71" t="inlineStr">
        <is>
          <t>制度・運用</t>
        </is>
      </c>
      <c r="AB27" s="71" t="inlineStr">
        <is>
          <t>制度・運用 &gt; 通勤費</t>
        </is>
      </c>
      <c r="AC27" s="72" t="inlineStr">
        <is>
          <t>predicted</t>
        </is>
      </c>
      <c r="AD27" s="71" t="n">
        <v>0</v>
      </c>
      <c r="AE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2" t="n">
        <v>1</v>
      </c>
      <c r="AG27" s="71" t="n">
        <v>0</v>
      </c>
      <c r="AH27" s="71" t="n">
        <v>3</v>
      </c>
      <c r="AI27" s="72" t="n">
        <v>0</v>
      </c>
      <c r="AJ27" s="71" t="n">
        <v>0</v>
      </c>
      <c r="AK27" s="71" t="inlineStr"/>
      <c r="AL27" s="72" t="n">
        <v>4</v>
      </c>
      <c r="AM27" s="71" t="n">
        <v>4</v>
      </c>
      <c r="AN27" s="71" t="n">
        <v>0</v>
      </c>
      <c r="AO27" s="72" t="inlineStr">
        <is>
          <t>QA228_policy-operations_commute-costs_com-others.md</t>
        </is>
      </c>
      <c r="AP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5" t="n">
        <v>0.93244472</v>
      </c>
      <c r="AR27" s="76" t="inlineStr">
        <is>
          <t>QA221_policy-operations_commute-costs_com-others.md</t>
        </is>
      </c>
      <c r="AS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7" t="n">
        <v>0.93083085</v>
      </c>
      <c r="AU27" s="78" t="inlineStr">
        <is>
          <t>QA218_policy-operations_commute-costs_com-others.md</t>
        </is>
      </c>
      <c r="AV27"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7" t="n">
        <v>0.93244472</v>
      </c>
      <c r="AX27" s="78" t="inlineStr">
        <is>
          <t>QA219_policy-operations_commute-costs_com-others.md</t>
        </is>
      </c>
      <c r="AY2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7" t="n">
        <v>0.9301309</v>
      </c>
      <c r="BA27" s="78" t="inlineStr"/>
      <c r="BB27" s="76" t="inlineStr"/>
      <c r="BC27" s="78" t="n"/>
      <c r="BD27" s="78" t="inlineStr"/>
      <c r="BE27" s="76" t="inlineStr"/>
      <c r="BF27" s="78" t="n"/>
      <c r="BG27" s="78" t="inlineStr"/>
      <c r="BH27" s="76" t="inlineStr"/>
      <c r="BI27" s="78" t="n"/>
      <c r="BJ27" s="78" t="inlineStr"/>
      <c r="BK27" s="79" t="inlineStr"/>
      <c r="BL27" s="79" t="n"/>
      <c r="BM27" s="79" t="inlineStr"/>
      <c r="BN27" s="79" t="inlineStr"/>
      <c r="BO27" s="79" t="n"/>
      <c r="BP27" s="80" t="inlineStr"/>
      <c r="BQ27" s="81" t="inlineStr"/>
      <c r="BR27" s="80" t="n"/>
      <c r="BS27" t="inlineStr"/>
      <c r="BT27" t="n">
        <v>0</v>
      </c>
      <c r="BU27" t="n">
        <v>0</v>
      </c>
      <c r="BV27" t="inlineStr"/>
      <c r="BW27" t="inlineStr"/>
      <c r="BX27" s="64" t="n"/>
      <c r="BY27" s="64" t="n"/>
      <c r="BZ27" t="n">
        <v>0</v>
      </c>
      <c r="CA27" t="n">
        <v>0</v>
      </c>
      <c r="CB27" t="inlineStr">
        <is>
          <t>20260520T090340-20260520T210308.csv</t>
        </is>
      </c>
      <c r="CC27" t="n">
        <v>5</v>
      </c>
      <c r="CD27" t="inlineStr">
        <is>
          <t>user &gt; assistant &gt; assistant &gt; tool &gt; assistant</t>
        </is>
      </c>
      <c r="CE27" t="inlineStr">
        <is>
          <t>1.0.0</t>
        </is>
      </c>
      <c r="CF27" t="inlineStr"/>
      <c r="CG27" t="inlineStr"/>
      <c r="CH27">
        <f>IF(OR(CG27="①", CG27="⑤"), "〇", "×")</f>
        <v/>
      </c>
      <c r="CI27">
        <f>IF(OR(AND($CT27&lt;&gt;"",ISNUMBER(SEARCH($CT27, AP27))),AND($CU27&lt;&gt;"",ISNUMBER(SEARCH($CU27, AP27))),AND($CV27&lt;&gt;"",ISNUMBER(SEARCH($CV27, AP27)))),"〇","-")</f>
        <v/>
      </c>
      <c r="CJ27">
        <f>IF(OR(AND($CT27&lt;&gt;"",ISNUMBER(SEARCH($CT27, AS27))),AND($CU27&lt;&gt;"",ISNUMBER(SEARCH($CU27, AS27))),AND($CV27&lt;&gt;"",ISNUMBER(SEARCH($CV27, AS27)))),"〇","-")</f>
        <v/>
      </c>
      <c r="CK27">
        <f>IF(OR(AND($CT27&lt;&gt;"",ISNUMBER(SEARCH($CT27, AV27))),AND($CU27&lt;&gt;"",ISNUMBER(SEARCH($CU27, AV27))),AND($CV27&lt;&gt;"",ISNUMBER(SEARCH($CV27, AV27)))),"〇","-")</f>
        <v/>
      </c>
      <c r="CL27">
        <f>IF(OR(AND($CT27&lt;&gt;"",ISNUMBER(SEARCH($CT27, AY27))),AND($CU27&lt;&gt;"",ISNUMBER(SEARCH($CU27, AY27))),AND($CV27&lt;&gt;"",ISNUMBER(SEARCH($CV27, AY27)))),"〇","-")</f>
        <v/>
      </c>
      <c r="CM27">
        <f>IF(OR(AND($CT27&lt;&gt;"",ISNUMBER(SEARCH($CT27, BB27))),AND($CU27&lt;&gt;"",ISNUMBER(SEARCH($CU27, BB27))),AND($CV27&lt;&gt;"",ISNUMBER(SEARCH($CV27, BB27)))),"〇","-")</f>
        <v/>
      </c>
      <c r="CN27">
        <f>IF(OR(AND($CT27&lt;&gt;"",ISNUMBER(SEARCH($CT27, BE27))),AND($CU27&lt;&gt;"",ISNUMBER(SEARCH($CU27, BE27))),AND($CV27&lt;&gt;"",ISNUMBER(SEARCH($CV27, BE27)))),"〇","-")</f>
        <v/>
      </c>
      <c r="CO27">
        <f>IF(OR(AND($CT27&lt;&gt;"",ISNUMBER(SEARCH($CT27, BH27))),AND($CU27&lt;&gt;"",ISNUMBER(SEARCH($CU27, BH27))),AND($CV27&lt;&gt;"",ISNUMBER(SEARCH($CV27, BH27)))),"〇","-")</f>
        <v/>
      </c>
      <c r="CP27">
        <f>IF(OR(AND($CT27&lt;&gt;"",ISNUMBER(SEARCH($CT27, BK27))),AND($CU27&lt;&gt;"",ISNUMBER(SEARCH($CU27, BK27))),AND($CV27&lt;&gt;"",ISNUMBER(SEARCH($CV27, BK27)))),"〇","-")</f>
        <v/>
      </c>
      <c r="CQ27">
        <f>IF(OR(AND($CT27&lt;&gt;"",ISNUMBER(SEARCH($CT27, BN27))),AND($CU27&lt;&gt;"",ISNUMBER(SEARCH($CU27, BN27))),AND($CV27&lt;&gt;"",ISNUMBER(SEARCH($CV27, BN27)))),"〇","-")</f>
        <v/>
      </c>
      <c r="CR27">
        <f>IF(OR(AND($CT27&lt;&gt;"",ISNUMBER(SEARCH($CT27, BQ27))),AND($CU27&lt;&gt;"",ISNUMBER(SEARCH($CU27, BQ27))),AND($CV27&lt;&gt;"",ISNUMBER(SEARCH($CV27, BQ27)))),"〇","-")</f>
        <v/>
      </c>
      <c r="CS27" t="inlineStr"/>
      <c r="CT27" t="inlineStr"/>
      <c r="CU27" t="inlineStr"/>
      <c r="CV27" t="inlineStr"/>
      <c r="CW27">
        <f>IF(OR(CI27="〇",CJ27="〇",CK27="〇",CL27="〇",CM27="〇",CN27="〇",CO27="〇",CP27="〇",CQ27="〇",CR27="〇"),"〇","")</f>
        <v/>
      </c>
      <c r="CX27" t="inlineStr"/>
      <c r="CY27" t="inlineStr"/>
      <c r="CZ27" t="inlineStr"/>
      <c r="DA27" t="inlineStr"/>
      <c r="DB27" t="inlineStr"/>
      <c r="DC27" t="inlineStr"/>
      <c r="DD27" t="inlineStr"/>
      <c r="DE27">
        <f>TEXT(U27,"yyyy/mm/dd")</f>
        <v/>
      </c>
      <c r="DF27">
        <f>VLOOKUP(K27,社員マスタ!C:D,2,0)</f>
        <v/>
      </c>
      <c r="DG27" t="inlineStr">
        <is>
          <t>1779235420131</t>
        </is>
      </c>
    </row>
    <row r="28">
      <c r="B28" s="65" t="inlineStr">
        <is>
          <t>a:1Wue-93ng9YNfWzk9JEWBn6LbFbUsTkiYbOCjpT5XzQYYFlvbVEVdr0no5pUfMMvGlzqKQcuAtJ6n8nPuSg29Wyn8hY2RyLNAAzk1kXUpi9ut3EZSURX1hsM7srdrzKoj-f:a6718c3e-0a1b-2db8-a0b4-be641325c124-FB000</t>
        </is>
      </c>
      <c r="C28" s="66">
        <f>ROW(A28)-3</f>
        <v/>
      </c>
      <c r="D28" s="67" t="inlineStr">
        <is>
          <t>a:1Wue-93ng9YNfWzk9JEWBn6LbFbUsTkiYbOCjpT5XzQYYFlvbVEVdr0no5pUfMMvGlzqKQcuAtJ6n8nPuSg29Wyn8hY2RyLNAAzk1kXUpi9ut3EZSURX1hsM7srdrzKoj-f:a6718c3e-0a1b-2db8-a0b4-be641325c124</t>
        </is>
      </c>
      <c r="E28" s="68" t="inlineStr">
        <is>
          <t>f:a6718c3e-0a1b-2db8-a0b4-be641325c124</t>
        </is>
      </c>
      <c r="F28" s="69" t="inlineStr">
        <is>
          <t>a:1Wue-93ng9YNfWzk9JEWBn6LbFbUsTkiYbOCjpT5XzQYYFlvbVEVdr0no5pUfMMvGlzqKQcuAtJ6n8nPuSg29Wyn8hY2RyLNAAzk1kXUpi9ut3EZSURX1hsM7srdrzKoj</t>
        </is>
      </c>
      <c r="G28" s="70" t="inlineStr">
        <is>
          <t>a:1Wue-93ng9YNfWzk9JEWBn6LbFbUsTkiYbOCjpT5XzQYYFlvbVEVdr0no5pUfMMvGlzqKQcuAtJ6n8nPuSg29Wyn8hY2RyLNAAzk1kXUpi9ut3EZSURX1hsM7srdrzKoj-S001</t>
        </is>
      </c>
      <c r="H28" s="70" t="n">
        <v>1</v>
      </c>
      <c r="I28" s="70" t="n">
        <v>2</v>
      </c>
      <c r="J28" s="71" t="n">
        <v>1</v>
      </c>
      <c r="K28" s="71" t="inlineStr">
        <is>
          <t>Tadahiro Itou (伊藤 忠洋)</t>
        </is>
      </c>
      <c r="L28" s="71" t="inlineStr">
        <is>
          <t>DM</t>
        </is>
      </c>
      <c r="M28" s="71" t="inlineStr"/>
      <c r="N28" s="72" t="inlineStr">
        <is>
          <t>[カテゴリ選択]</t>
        </is>
      </c>
      <c r="O28" s="71" t="n">
        <v>0</v>
      </c>
      <c r="P28" s="71" t="n">
        <v>0</v>
      </c>
      <c r="Q28" s="72" t="n">
        <v>1</v>
      </c>
      <c r="R28" s="71" t="n">
        <v>0</v>
      </c>
      <c r="S28" s="73" t="n">
        <v>46162.0032175926</v>
      </c>
      <c r="T28" s="73" t="n">
        <v>46162.0032175926</v>
      </c>
      <c r="U28" s="73" t="n">
        <v>46162.3782175926</v>
      </c>
      <c r="V28" s="73" t="n">
        <v>46162.3782175926</v>
      </c>
      <c r="W28" s="72" t="n">
        <v>0</v>
      </c>
      <c r="X28" s="71" t="inlineStr"/>
      <c r="Y28" s="71" t="inlineStr"/>
      <c r="Z28" s="72" t="inlineStr">
        <is>
          <t>制度・運用</t>
        </is>
      </c>
      <c r="AA28" s="71" t="inlineStr"/>
      <c r="AB28" s="71" t="inlineStr">
        <is>
          <t>制度・運用</t>
        </is>
      </c>
      <c r="AC28" s="72" t="inlineStr">
        <is>
          <t>user_selected</t>
        </is>
      </c>
      <c r="AD28" s="71" t="n">
        <v>0</v>
      </c>
      <c r="AE28" s="71" t="inlineStr"/>
      <c r="AF28" s="72" t="n">
        <v>0</v>
      </c>
      <c r="AG28" s="71" t="n">
        <v>0</v>
      </c>
      <c r="AH28" s="71" t="n">
        <v>0</v>
      </c>
      <c r="AI28" s="72" t="n">
        <v>0</v>
      </c>
      <c r="AJ28" s="71" t="n">
        <v>0</v>
      </c>
      <c r="AK28" s="71" t="inlineStr"/>
      <c r="AL28" s="72" t="n">
        <v>0</v>
      </c>
      <c r="AM28" s="71" t="n">
        <v>0</v>
      </c>
      <c r="AN28" s="71" t="n">
        <v>0</v>
      </c>
      <c r="AO28" s="72" t="inlineStr"/>
      <c r="AP28" s="74" t="inlineStr"/>
      <c r="AQ28" s="74" t="n"/>
      <c r="AR28" s="76" t="inlineStr"/>
      <c r="AS28" s="76" t="inlineStr"/>
      <c r="AT28" s="78" t="n"/>
      <c r="AU28" s="78" t="inlineStr"/>
      <c r="AV28" s="76" t="inlineStr"/>
      <c r="AW28" s="78" t="n"/>
      <c r="AX28" s="78" t="inlineStr"/>
      <c r="AY28" s="76" t="inlineStr"/>
      <c r="AZ28" s="78" t="n"/>
      <c r="BA28" s="78" t="inlineStr"/>
      <c r="BB28" s="76" t="inlineStr"/>
      <c r="BC28" s="78" t="n"/>
      <c r="BD28" s="78" t="inlineStr"/>
      <c r="BE28" s="76" t="inlineStr"/>
      <c r="BF28" s="78" t="n"/>
      <c r="BG28" s="78" t="inlineStr"/>
      <c r="BH28" s="76" t="inlineStr"/>
      <c r="BI28" s="78" t="n"/>
      <c r="BJ28" s="78" t="inlineStr"/>
      <c r="BK28" s="79" t="inlineStr"/>
      <c r="BL28" s="79" t="n"/>
      <c r="BM28" s="79" t="inlineStr"/>
      <c r="BN28" s="79" t="inlineStr"/>
      <c r="BO28" s="79" t="n"/>
      <c r="BP28" s="80" t="inlineStr"/>
      <c r="BQ28" s="81" t="inlineStr"/>
      <c r="BR28" s="80" t="n"/>
      <c r="BS28" t="inlineStr"/>
      <c r="BT28" t="n">
        <v>0</v>
      </c>
      <c r="BU28" t="n">
        <v>0</v>
      </c>
      <c r="BV28" t="inlineStr"/>
      <c r="BW28" t="inlineStr"/>
      <c r="BX28" s="64" t="n"/>
      <c r="BY28" s="64" t="n"/>
      <c r="BZ28" t="n">
        <v>0</v>
      </c>
      <c r="CA28" t="n">
        <v>0</v>
      </c>
      <c r="CB28" t="inlineStr">
        <is>
          <t>20260520T090340-20260520T210308.csv</t>
        </is>
      </c>
      <c r="CC28" t="n">
        <v>1</v>
      </c>
      <c r="CD28" t="inlineStr">
        <is>
          <t>user</t>
        </is>
      </c>
      <c r="CE28" t="inlineStr">
        <is>
          <t>1.0.0</t>
        </is>
      </c>
      <c r="CF28" t="inlineStr"/>
      <c r="CG28" t="inlineStr"/>
      <c r="CH28">
        <f>IF(OR(CG28="①", CG28="⑤"), "〇", "×")</f>
        <v/>
      </c>
      <c r="CI28">
        <f>IF(OR(AND($CT28&lt;&gt;"",ISNUMBER(SEARCH($CT28, AP28))),AND($CU28&lt;&gt;"",ISNUMBER(SEARCH($CU28, AP28))),AND($CV28&lt;&gt;"",ISNUMBER(SEARCH($CV28, AP28)))),"〇","-")</f>
        <v/>
      </c>
      <c r="CJ28">
        <f>IF(OR(AND($CT28&lt;&gt;"",ISNUMBER(SEARCH($CT28, AS28))),AND($CU28&lt;&gt;"",ISNUMBER(SEARCH($CU28, AS28))),AND($CV28&lt;&gt;"",ISNUMBER(SEARCH($CV28, AS28)))),"〇","-")</f>
        <v/>
      </c>
      <c r="CK28">
        <f>IF(OR(AND($CT28&lt;&gt;"",ISNUMBER(SEARCH($CT28, AV28))),AND($CU28&lt;&gt;"",ISNUMBER(SEARCH($CU28, AV28))),AND($CV28&lt;&gt;"",ISNUMBER(SEARCH($CV28, AV28)))),"〇","-")</f>
        <v/>
      </c>
      <c r="CL28">
        <f>IF(OR(AND($CT28&lt;&gt;"",ISNUMBER(SEARCH($CT28, AY28))),AND($CU28&lt;&gt;"",ISNUMBER(SEARCH($CU28, AY28))),AND($CV28&lt;&gt;"",ISNUMBER(SEARCH($CV28, AY28)))),"〇","-")</f>
        <v/>
      </c>
      <c r="CM28">
        <f>IF(OR(AND($CT28&lt;&gt;"",ISNUMBER(SEARCH($CT28, BB28))),AND($CU28&lt;&gt;"",ISNUMBER(SEARCH($CU28, BB28))),AND($CV28&lt;&gt;"",ISNUMBER(SEARCH($CV28, BB28)))),"〇","-")</f>
        <v/>
      </c>
      <c r="CN28">
        <f>IF(OR(AND($CT28&lt;&gt;"",ISNUMBER(SEARCH($CT28, BE28))),AND($CU28&lt;&gt;"",ISNUMBER(SEARCH($CU28, BE28))),AND($CV28&lt;&gt;"",ISNUMBER(SEARCH($CV28, BE28)))),"〇","-")</f>
        <v/>
      </c>
      <c r="CO28">
        <f>IF(OR(AND($CT28&lt;&gt;"",ISNUMBER(SEARCH($CT28, BH28))),AND($CU28&lt;&gt;"",ISNUMBER(SEARCH($CU28, BH28))),AND($CV28&lt;&gt;"",ISNUMBER(SEARCH($CV28, BH28)))),"〇","-")</f>
        <v/>
      </c>
      <c r="CP28">
        <f>IF(OR(AND($CT28&lt;&gt;"",ISNUMBER(SEARCH($CT28, BK28))),AND($CU28&lt;&gt;"",ISNUMBER(SEARCH($CU28, BK28))),AND($CV28&lt;&gt;"",ISNUMBER(SEARCH($CV28, BK28)))),"〇","-")</f>
        <v/>
      </c>
      <c r="CQ28">
        <f>IF(OR(AND($CT28&lt;&gt;"",ISNUMBER(SEARCH($CT28, BN28))),AND($CU28&lt;&gt;"",ISNUMBER(SEARCH($CU28, BN28))),AND($CV28&lt;&gt;"",ISNUMBER(SEARCH($CV28, BN28)))),"〇","-")</f>
        <v/>
      </c>
      <c r="CR28">
        <f>IF(OR(AND($CT28&lt;&gt;"",ISNUMBER(SEARCH($CT28, BQ28))),AND($CU28&lt;&gt;"",ISNUMBER(SEARCH($CU28, BQ28))),AND($CV28&lt;&gt;"",ISNUMBER(SEARCH($CV28, BQ28)))),"〇","-")</f>
        <v/>
      </c>
      <c r="CS28" t="inlineStr"/>
      <c r="CT28" t="inlineStr"/>
      <c r="CU28" t="inlineStr"/>
      <c r="CV28" t="inlineStr"/>
      <c r="CW28">
        <f>IF(OR(CI28="〇",CJ28="〇",CK28="〇",CL28="〇",CM28="〇",CN28="〇",CO28="〇",CP28="〇",CQ28="〇",CR28="〇"),"〇","")</f>
        <v/>
      </c>
      <c r="CX28" t="inlineStr"/>
      <c r="CY28" t="inlineStr"/>
      <c r="CZ28" t="inlineStr"/>
      <c r="DA28" t="inlineStr"/>
      <c r="DB28" t="inlineStr"/>
      <c r="DC28" t="inlineStr"/>
      <c r="DD28" t="inlineStr"/>
      <c r="DE28">
        <f>TEXT(U28,"yyyy/mm/dd")</f>
        <v/>
      </c>
      <c r="DF28">
        <f>VLOOKUP(K28,社員マスタ!C:D,2,0)</f>
        <v/>
      </c>
      <c r="DG28" t="inlineStr">
        <is>
          <t>f:a6718c3e-0a1b-2db8-a0b4-be641325c124</t>
        </is>
      </c>
    </row>
    <row r="29">
      <c r="B29" s="65" t="inlineStr">
        <is>
          <t>a:1Wue-93ng9YNfWzk9JEWBn6LbFbUsTkiYbOCjpT5XzQYYFlvbVEVdr0no5pUfMMvGlzqKQcuAtJ6n8nPuSg29Wyn8hY2RyLNAAzk1kXUpi9ut3EZSURX1hsM7srdrzKoj-f:3429b0ad-8fc8-bbec-06c5-5e45edc56783-FB000</t>
        </is>
      </c>
      <c r="C29" s="66">
        <f>ROW(A29)-3</f>
        <v/>
      </c>
      <c r="D29" s="67" t="inlineStr">
        <is>
          <t>a:1Wue-93ng9YNfWzk9JEWBn6LbFbUsTkiYbOCjpT5XzQYYFlvbVEVdr0no5pUfMMvGlzqKQcuAtJ6n8nPuSg29Wyn8hY2RyLNAAzk1kXUpi9ut3EZSURX1hsM7srdrzKoj-f:3429b0ad-8fc8-bbec-06c5-5e45edc56783</t>
        </is>
      </c>
      <c r="E29" s="68" t="inlineStr">
        <is>
          <t>f:3429b0ad-8fc8-bbec-06c5-5e45edc56783</t>
        </is>
      </c>
      <c r="F29" s="69" t="inlineStr">
        <is>
          <t>a:1Wue-93ng9YNfWzk9JEWBn6LbFbUsTkiYbOCjpT5XzQYYFlvbVEVdr0no5pUfMMvGlzqKQcuAtJ6n8nPuSg29Wyn8hY2RyLNAAzk1kXUpi9ut3EZSURX1hsM7srdrzKoj</t>
        </is>
      </c>
      <c r="G29" s="70" t="inlineStr">
        <is>
          <t>a:1Wue-93ng9YNfWzk9JEWBn6LbFbUsTkiYbOCjpT5XzQYYFlvbVEVdr0no5pUfMMvGlzqKQcuAtJ6n8nPuSg29Wyn8hY2RyLNAAzk1kXUpi9ut3EZSURX1hsM7srdrzKoj-S001</t>
        </is>
      </c>
      <c r="H29" s="70" t="n">
        <v>1</v>
      </c>
      <c r="I29" s="70" t="n">
        <v>3</v>
      </c>
      <c r="J29" s="71" t="n">
        <v>1</v>
      </c>
      <c r="K29" s="71" t="inlineStr">
        <is>
          <t>Tadahiro Itou (伊藤 忠洋)</t>
        </is>
      </c>
      <c r="L29" s="71" t="inlineStr">
        <is>
          <t>DM</t>
        </is>
      </c>
      <c r="M29" s="71" t="inlineStr"/>
      <c r="N29" s="72" t="inlineStr">
        <is>
          <t>[カテゴリ選択]</t>
        </is>
      </c>
      <c r="O29" s="71" t="n">
        <v>0</v>
      </c>
      <c r="P29" s="71" t="n">
        <v>0</v>
      </c>
      <c r="Q29" s="72" t="n">
        <v>1</v>
      </c>
      <c r="R29" s="71" t="n">
        <v>0</v>
      </c>
      <c r="S29" s="73" t="n">
        <v>46162.00329861111</v>
      </c>
      <c r="T29" s="73" t="n">
        <v>46162.00329861111</v>
      </c>
      <c r="U29" s="73" t="n">
        <v>46162.37829861111</v>
      </c>
      <c r="V29" s="73" t="n">
        <v>46162.37829861111</v>
      </c>
      <c r="W29" s="72" t="n">
        <v>0</v>
      </c>
      <c r="X29" s="71" t="inlineStr"/>
      <c r="Y29" s="71" t="inlineStr"/>
      <c r="Z29" s="72" t="inlineStr">
        <is>
          <t>制度・運用 &gt; 通勤費</t>
        </is>
      </c>
      <c r="AA29" s="71" t="inlineStr"/>
      <c r="AB29" s="71" t="inlineStr">
        <is>
          <t>制度・運用 &gt; 通勤費</t>
        </is>
      </c>
      <c r="AC29" s="72" t="inlineStr">
        <is>
          <t>user_selected</t>
        </is>
      </c>
      <c r="AD29" s="71" t="n">
        <v>0</v>
      </c>
      <c r="AE29" s="71" t="inlineStr"/>
      <c r="AF29" s="72" t="n">
        <v>0</v>
      </c>
      <c r="AG29" s="71" t="n">
        <v>0</v>
      </c>
      <c r="AH29" s="71" t="n">
        <v>0</v>
      </c>
      <c r="AI29" s="72" t="n">
        <v>0</v>
      </c>
      <c r="AJ29" s="71" t="n">
        <v>0</v>
      </c>
      <c r="AK29" s="71" t="inlineStr"/>
      <c r="AL29" s="72" t="n">
        <v>0</v>
      </c>
      <c r="AM29" s="71" t="n">
        <v>0</v>
      </c>
      <c r="AN29" s="71" t="n">
        <v>0</v>
      </c>
      <c r="AO29" s="72" t="inlineStr"/>
      <c r="AP29" s="74" t="inlineStr"/>
      <c r="AQ29" s="74" t="n"/>
      <c r="AR29" s="76" t="inlineStr"/>
      <c r="AS29" s="76" t="inlineStr"/>
      <c r="AT29" s="78" t="n"/>
      <c r="AU29" s="78" t="inlineStr"/>
      <c r="AV29" s="76" t="inlineStr"/>
      <c r="AW29" s="78" t="n"/>
      <c r="AX29" s="78" t="inlineStr"/>
      <c r="AY29" s="76" t="inlineStr"/>
      <c r="AZ29" s="78" t="n"/>
      <c r="BA29" s="78" t="inlineStr"/>
      <c r="BB29" s="76" t="inlineStr"/>
      <c r="BC29" s="78" t="n"/>
      <c r="BD29" s="78" t="inlineStr"/>
      <c r="BE29" s="76" t="inlineStr"/>
      <c r="BF29" s="78" t="n"/>
      <c r="BG29" s="78" t="inlineStr"/>
      <c r="BH29" s="76" t="inlineStr"/>
      <c r="BI29" s="78" t="n"/>
      <c r="BJ29" s="78" t="inlineStr"/>
      <c r="BK29" s="79" t="inlineStr"/>
      <c r="BL29" s="79" t="n"/>
      <c r="BM29" s="79" t="inlineStr"/>
      <c r="BN29" s="79" t="inlineStr"/>
      <c r="BO29" s="79" t="n"/>
      <c r="BP29" s="80" t="inlineStr"/>
      <c r="BQ29" s="81" t="inlineStr"/>
      <c r="BR29" s="80" t="n"/>
      <c r="BS29" t="inlineStr"/>
      <c r="BT29" t="n">
        <v>0</v>
      </c>
      <c r="BU29" t="n">
        <v>0</v>
      </c>
      <c r="BV29" t="inlineStr"/>
      <c r="BW29" t="inlineStr"/>
      <c r="BX29" s="64" t="n"/>
      <c r="BY29" s="64" t="n"/>
      <c r="BZ29" t="n">
        <v>0</v>
      </c>
      <c r="CA29" t="n">
        <v>0</v>
      </c>
      <c r="CB29" t="inlineStr">
        <is>
          <t>20260520T090340-20260520T210308.csv</t>
        </is>
      </c>
      <c r="CC29" t="n">
        <v>1</v>
      </c>
      <c r="CD29" t="inlineStr">
        <is>
          <t>user</t>
        </is>
      </c>
      <c r="CE29" t="inlineStr">
        <is>
          <t>1.0.0</t>
        </is>
      </c>
      <c r="CF29" t="inlineStr"/>
      <c r="CG29" t="inlineStr"/>
      <c r="CH29">
        <f>IF(OR(CG29="①", CG29="⑤"), "〇", "×")</f>
        <v/>
      </c>
      <c r="CI29">
        <f>IF(OR(AND($CT29&lt;&gt;"",ISNUMBER(SEARCH($CT29, AP29))),AND($CU29&lt;&gt;"",ISNUMBER(SEARCH($CU29, AP29))),AND($CV29&lt;&gt;"",ISNUMBER(SEARCH($CV29, AP29)))),"〇","-")</f>
        <v/>
      </c>
      <c r="CJ29">
        <f>IF(OR(AND($CT29&lt;&gt;"",ISNUMBER(SEARCH($CT29, AS29))),AND($CU29&lt;&gt;"",ISNUMBER(SEARCH($CU29, AS29))),AND($CV29&lt;&gt;"",ISNUMBER(SEARCH($CV29, AS29)))),"〇","-")</f>
        <v/>
      </c>
      <c r="CK29">
        <f>IF(OR(AND($CT29&lt;&gt;"",ISNUMBER(SEARCH($CT29, AV29))),AND($CU29&lt;&gt;"",ISNUMBER(SEARCH($CU29, AV29))),AND($CV29&lt;&gt;"",ISNUMBER(SEARCH($CV29, AV29)))),"〇","-")</f>
        <v/>
      </c>
      <c r="CL29">
        <f>IF(OR(AND($CT29&lt;&gt;"",ISNUMBER(SEARCH($CT29, AY29))),AND($CU29&lt;&gt;"",ISNUMBER(SEARCH($CU29, AY29))),AND($CV29&lt;&gt;"",ISNUMBER(SEARCH($CV29, AY29)))),"〇","-")</f>
        <v/>
      </c>
      <c r="CM29">
        <f>IF(OR(AND($CT29&lt;&gt;"",ISNUMBER(SEARCH($CT29, BB29))),AND($CU29&lt;&gt;"",ISNUMBER(SEARCH($CU29, BB29))),AND($CV29&lt;&gt;"",ISNUMBER(SEARCH($CV29, BB29)))),"〇","-")</f>
        <v/>
      </c>
      <c r="CN29">
        <f>IF(OR(AND($CT29&lt;&gt;"",ISNUMBER(SEARCH($CT29, BE29))),AND($CU29&lt;&gt;"",ISNUMBER(SEARCH($CU29, BE29))),AND($CV29&lt;&gt;"",ISNUMBER(SEARCH($CV29, BE29)))),"〇","-")</f>
        <v/>
      </c>
      <c r="CO29">
        <f>IF(OR(AND($CT29&lt;&gt;"",ISNUMBER(SEARCH($CT29, BH29))),AND($CU29&lt;&gt;"",ISNUMBER(SEARCH($CU29, BH29))),AND($CV29&lt;&gt;"",ISNUMBER(SEARCH($CV29, BH29)))),"〇","-")</f>
        <v/>
      </c>
      <c r="CP29">
        <f>IF(OR(AND($CT29&lt;&gt;"",ISNUMBER(SEARCH($CT29, BK29))),AND($CU29&lt;&gt;"",ISNUMBER(SEARCH($CU29, BK29))),AND($CV29&lt;&gt;"",ISNUMBER(SEARCH($CV29, BK29)))),"〇","-")</f>
        <v/>
      </c>
      <c r="CQ29">
        <f>IF(OR(AND($CT29&lt;&gt;"",ISNUMBER(SEARCH($CT29, BN29))),AND($CU29&lt;&gt;"",ISNUMBER(SEARCH($CU29, BN29))),AND($CV29&lt;&gt;"",ISNUMBER(SEARCH($CV29, BN29)))),"〇","-")</f>
        <v/>
      </c>
      <c r="CR29">
        <f>IF(OR(AND($CT29&lt;&gt;"",ISNUMBER(SEARCH($CT29, BQ29))),AND($CU29&lt;&gt;"",ISNUMBER(SEARCH($CU29, BQ29))),AND($CV29&lt;&gt;"",ISNUMBER(SEARCH($CV29, BQ29)))),"〇","-")</f>
        <v/>
      </c>
      <c r="CS29" t="inlineStr"/>
      <c r="CT29" t="inlineStr"/>
      <c r="CU29" t="inlineStr"/>
      <c r="CV29" t="inlineStr"/>
      <c r="CW29">
        <f>IF(OR(CI29="〇",CJ29="〇",CK29="〇",CL29="〇",CM29="〇",CN29="〇",CO29="〇",CP29="〇",CQ29="〇",CR29="〇"),"〇","")</f>
        <v/>
      </c>
      <c r="CX29" t="inlineStr"/>
      <c r="CY29" t="inlineStr"/>
      <c r="CZ29" t="inlineStr"/>
      <c r="DA29" t="inlineStr"/>
      <c r="DB29" t="inlineStr"/>
      <c r="DC29" t="inlineStr"/>
      <c r="DD29" t="inlineStr"/>
      <c r="DE29">
        <f>TEXT(U29,"yyyy/mm/dd")</f>
        <v/>
      </c>
      <c r="DF29">
        <f>VLOOKUP(K29,社員マスタ!C:D,2,0)</f>
        <v/>
      </c>
      <c r="DG29" t="inlineStr">
        <is>
          <t>f:3429b0ad-8fc8-bbec-06c5-5e45edc56783</t>
        </is>
      </c>
    </row>
    <row r="30">
      <c r="B30" s="65" t="inlineStr">
        <is>
          <t>a:1Y-rUFLxiFRxcUHusDXmAnAfGBYZa4SsfTm9bIJnI4x0JcKLlMLgQOj4ZKB0AYPK93ybfFGfglVMtUpf96UwI9awdUI_WVcNTh2NwGctDZrjgaRs2t81Xt1uShLlRNiD1-1779236857582-FB000</t>
        </is>
      </c>
      <c r="C30" s="66">
        <f>ROW(A30)-3</f>
        <v/>
      </c>
      <c r="D30" s="67" t="inlineStr">
        <is>
          <t>a:1Y-rUFLxiFRxcUHusDXmAnAfGBYZa4SsfTm9bIJnI4x0JcKLlMLgQOj4ZKB0AYPK93ybfFGfglVMtUpf96UwI9awdUI_WVcNTh2NwGctDZrjgaRs2t81Xt1uShLlRNiD1-1779236857582</t>
        </is>
      </c>
      <c r="E30" s="68" t="inlineStr">
        <is>
          <t>1779236857582</t>
        </is>
      </c>
      <c r="F30" s="69" t="inlineStr">
        <is>
          <t>a:1Y-rUFLxiFRxcUHusDXmAnAfGBYZa4SsfTm9bIJnI4x0JcKLlMLgQOj4ZKB0AYPK93ybfFGfglVMtUpf96UwI9awdUI_WVcNTh2NwGctDZrjgaRs2t81Xt1uShLlRNiD1</t>
        </is>
      </c>
      <c r="G30" s="70" t="inlineStr">
        <is>
          <t>a:1Y-rUFLxiFRxcUHusDXmAnAfGBYZa4SsfTm9bIJnI4x0JcKLlMLgQOj4ZKB0AYPK93ybfFGfglVMtUpf96UwI9awdUI_WVcNTh2NwGctDZrjgaRs2t81Xt1uShLlRNiD1-S001</t>
        </is>
      </c>
      <c r="H30" s="70" t="n">
        <v>1</v>
      </c>
      <c r="I30" s="70" t="n">
        <v>1</v>
      </c>
      <c r="J30" s="71" t="n">
        <v>1</v>
      </c>
      <c r="K30" s="71" t="inlineStr">
        <is>
          <t>Nana Ookawara (大河原 奈那)</t>
        </is>
      </c>
      <c r="L30" s="71" t="inlineStr">
        <is>
          <t>DM</t>
        </is>
      </c>
      <c r="M30" s="71" t="inlineStr"/>
      <c r="N30" s="72" t="inlineStr">
        <is>
          <t>カテゴリ</t>
        </is>
      </c>
      <c r="O30" s="71" t="n">
        <v>0</v>
      </c>
      <c r="P30" s="71" t="n">
        <v>0</v>
      </c>
      <c r="Q30" s="72" t="n">
        <v>0</v>
      </c>
      <c r="R30" s="71" t="n">
        <v>1</v>
      </c>
      <c r="S30" s="73" t="n">
        <v>46162.01918981481</v>
      </c>
      <c r="T30" s="73" t="n">
        <v>46162.01918981481</v>
      </c>
      <c r="U30" s="73" t="n">
        <v>46162.39418981481</v>
      </c>
      <c r="V30" s="73" t="n">
        <v>46162.39418981481</v>
      </c>
      <c r="W30" s="72" t="n">
        <v>0</v>
      </c>
      <c r="X30" s="71" t="inlineStr"/>
      <c r="Y30" s="71" t="inlineStr"/>
      <c r="Z30" s="72" t="inlineStr"/>
      <c r="AA30" s="71" t="inlineStr"/>
      <c r="AB30" s="71" t="inlineStr">
        <is>
          <t>未分類</t>
        </is>
      </c>
      <c r="AC30" s="72" t="inlineStr">
        <is>
          <t>none</t>
        </is>
      </c>
      <c r="AD30" s="71" t="n">
        <v>1</v>
      </c>
      <c r="AE30" s="71" t="inlineStr"/>
      <c r="AF30" s="72" t="n">
        <v>0</v>
      </c>
      <c r="AG30" s="71" t="n">
        <v>0</v>
      </c>
      <c r="AH30" s="71" t="n">
        <v>0</v>
      </c>
      <c r="AI30" s="72" t="n">
        <v>0</v>
      </c>
      <c r="AJ30" s="71" t="n">
        <v>0</v>
      </c>
      <c r="AK30" s="71" t="inlineStr"/>
      <c r="AL30" s="72" t="n">
        <v>0</v>
      </c>
      <c r="AM30" s="71" t="n">
        <v>0</v>
      </c>
      <c r="AN30" s="71" t="n">
        <v>0</v>
      </c>
      <c r="AO30" s="72" t="inlineStr"/>
      <c r="AP30" s="74" t="inlineStr"/>
      <c r="AQ30" s="74" t="n"/>
      <c r="AR30" s="76" t="inlineStr"/>
      <c r="AS30" s="76" t="inlineStr"/>
      <c r="AT30" s="78" t="n"/>
      <c r="AU30" s="78" t="inlineStr"/>
      <c r="AV30" s="76" t="inlineStr"/>
      <c r="AW30" s="78" t="n"/>
      <c r="AX30" s="78" t="inlineStr"/>
      <c r="AY30" s="76" t="inlineStr"/>
      <c r="AZ30" s="78" t="n"/>
      <c r="BA30" s="78" t="inlineStr"/>
      <c r="BB30" s="76" t="inlineStr"/>
      <c r="BC30" s="78" t="n"/>
      <c r="BD30" s="78" t="inlineStr"/>
      <c r="BE30" s="76" t="inlineStr"/>
      <c r="BF30" s="78" t="n"/>
      <c r="BG30" s="78" t="inlineStr"/>
      <c r="BH30" s="76" t="inlineStr"/>
      <c r="BI30" s="78" t="n"/>
      <c r="BJ30" s="78" t="inlineStr"/>
      <c r="BK30" s="79" t="inlineStr"/>
      <c r="BL30" s="79" t="n"/>
      <c r="BM30" s="79" t="inlineStr"/>
      <c r="BN30" s="79" t="inlineStr"/>
      <c r="BO30" s="79" t="n"/>
      <c r="BP30" s="80" t="inlineStr"/>
      <c r="BQ30" s="81" t="inlineStr"/>
      <c r="BR30" s="80" t="n"/>
      <c r="BS30" t="inlineStr"/>
      <c r="BT30" t="n">
        <v>0</v>
      </c>
      <c r="BU30" t="n">
        <v>0</v>
      </c>
      <c r="BV30" t="inlineStr"/>
      <c r="BW30" t="inlineStr"/>
      <c r="BX30" s="64" t="n"/>
      <c r="BY30" s="64" t="n"/>
      <c r="BZ30" t="n">
        <v>0</v>
      </c>
      <c r="CA30" t="n">
        <v>0</v>
      </c>
      <c r="CB30" t="inlineStr">
        <is>
          <t>20260520T090340-20260520T210308.csv</t>
        </is>
      </c>
      <c r="CC30" t="n">
        <v>1</v>
      </c>
      <c r="CD30" t="inlineStr">
        <is>
          <t>user</t>
        </is>
      </c>
      <c r="CE30" t="inlineStr">
        <is>
          <t>1.0.0</t>
        </is>
      </c>
      <c r="CF30" t="inlineStr">
        <is>
          <t>no answer found</t>
        </is>
      </c>
      <c r="CG30" t="inlineStr"/>
      <c r="CH30">
        <f>IF(OR(CG30="①", CG30="⑤"), "〇", "×")</f>
        <v/>
      </c>
      <c r="CI30">
        <f>IF(OR(AND($CT30&lt;&gt;"",ISNUMBER(SEARCH($CT30, AP30))),AND($CU30&lt;&gt;"",ISNUMBER(SEARCH($CU30, AP30))),AND($CV30&lt;&gt;"",ISNUMBER(SEARCH($CV30, AP30)))),"〇","-")</f>
        <v/>
      </c>
      <c r="CJ30">
        <f>IF(OR(AND($CT30&lt;&gt;"",ISNUMBER(SEARCH($CT30, AS30))),AND($CU30&lt;&gt;"",ISNUMBER(SEARCH($CU30, AS30))),AND($CV30&lt;&gt;"",ISNUMBER(SEARCH($CV30, AS30)))),"〇","-")</f>
        <v/>
      </c>
      <c r="CK30">
        <f>IF(OR(AND($CT30&lt;&gt;"",ISNUMBER(SEARCH($CT30, AV30))),AND($CU30&lt;&gt;"",ISNUMBER(SEARCH($CU30, AV30))),AND($CV30&lt;&gt;"",ISNUMBER(SEARCH($CV30, AV30)))),"〇","-")</f>
        <v/>
      </c>
      <c r="CL30">
        <f>IF(OR(AND($CT30&lt;&gt;"",ISNUMBER(SEARCH($CT30, AY30))),AND($CU30&lt;&gt;"",ISNUMBER(SEARCH($CU30, AY30))),AND($CV30&lt;&gt;"",ISNUMBER(SEARCH($CV30, AY30)))),"〇","-")</f>
        <v/>
      </c>
      <c r="CM30">
        <f>IF(OR(AND($CT30&lt;&gt;"",ISNUMBER(SEARCH($CT30, BB30))),AND($CU30&lt;&gt;"",ISNUMBER(SEARCH($CU30, BB30))),AND($CV30&lt;&gt;"",ISNUMBER(SEARCH($CV30, BB30)))),"〇","-")</f>
        <v/>
      </c>
      <c r="CN30">
        <f>IF(OR(AND($CT30&lt;&gt;"",ISNUMBER(SEARCH($CT30, BE30))),AND($CU30&lt;&gt;"",ISNUMBER(SEARCH($CU30, BE30))),AND($CV30&lt;&gt;"",ISNUMBER(SEARCH($CV30, BE30)))),"〇","-")</f>
        <v/>
      </c>
      <c r="CO30">
        <f>IF(OR(AND($CT30&lt;&gt;"",ISNUMBER(SEARCH($CT30, BH30))),AND($CU30&lt;&gt;"",ISNUMBER(SEARCH($CU30, BH30))),AND($CV30&lt;&gt;"",ISNUMBER(SEARCH($CV30, BH30)))),"〇","-")</f>
        <v/>
      </c>
      <c r="CP30">
        <f>IF(OR(AND($CT30&lt;&gt;"",ISNUMBER(SEARCH($CT30, BK30))),AND($CU30&lt;&gt;"",ISNUMBER(SEARCH($CU30, BK30))),AND($CV30&lt;&gt;"",ISNUMBER(SEARCH($CV30, BK30)))),"〇","-")</f>
        <v/>
      </c>
      <c r="CQ30">
        <f>IF(OR(AND($CT30&lt;&gt;"",ISNUMBER(SEARCH($CT30, BN30))),AND($CU30&lt;&gt;"",ISNUMBER(SEARCH($CU30, BN30))),AND($CV30&lt;&gt;"",ISNUMBER(SEARCH($CV30, BN30)))),"〇","-")</f>
        <v/>
      </c>
      <c r="CR30">
        <f>IF(OR(AND($CT30&lt;&gt;"",ISNUMBER(SEARCH($CT30, BQ30))),AND($CU30&lt;&gt;"",ISNUMBER(SEARCH($CU30, BQ30))),AND($CV30&lt;&gt;"",ISNUMBER(SEARCH($CV30, BQ30)))),"〇","-")</f>
        <v/>
      </c>
      <c r="CS30" t="inlineStr"/>
      <c r="CT30" t="inlineStr"/>
      <c r="CU30" t="inlineStr"/>
      <c r="CV30" t="inlineStr"/>
      <c r="CW30">
        <f>IF(OR(CI30="〇",CJ30="〇",CK30="〇",CL30="〇",CM30="〇",CN30="〇",CO30="〇",CP30="〇",CQ30="〇",CR30="〇"),"〇","")</f>
        <v/>
      </c>
      <c r="CX30" t="inlineStr"/>
      <c r="CY30" t="inlineStr"/>
      <c r="CZ30" t="inlineStr"/>
      <c r="DA30" t="inlineStr"/>
      <c r="DB30" t="inlineStr"/>
      <c r="DC30" t="inlineStr"/>
      <c r="DD30" t="inlineStr"/>
      <c r="DE30">
        <f>TEXT(U30,"yyyy/mm/dd")</f>
        <v/>
      </c>
      <c r="DF30">
        <f>VLOOKUP(K30,社員マスタ!C:D,2,0)</f>
        <v/>
      </c>
      <c r="DG30" t="inlineStr">
        <is>
          <t>1779236857582</t>
        </is>
      </c>
    </row>
    <row r="31">
      <c r="B31" s="65" t="inlineStr">
        <is>
          <t>a:1Y-rUFLxiFRxcUHusDXmAnAfGBYZa4SsfTm9bIJnI4x0JcKLlMLgQOj4ZKB0AYPK93ybfFGfglVMtUpf96UwI9awdUI_WVcNTh2NwGctDZrjgaRs2t81Xt1uShLlRNiD1-f:fc105948-c7fe-014a-bd0d-fcaa474df1bd-FB000</t>
        </is>
      </c>
      <c r="C31" s="66">
        <f>ROW(A31)-3</f>
        <v/>
      </c>
      <c r="D31" s="67" t="inlineStr">
        <is>
          <t>a:1Y-rUFLxiFRxcUHusDXmAnAfGBYZa4SsfTm9bIJnI4x0JcKLlMLgQOj4ZKB0AYPK93ybfFGfglVMtUpf96UwI9awdUI_WVcNTh2NwGctDZrjgaRs2t81Xt1uShLlRNiD1-f:fc105948-c7fe-014a-bd0d-fcaa474df1bd</t>
        </is>
      </c>
      <c r="E31" s="68" t="inlineStr">
        <is>
          <t>f:fc105948-c7fe-014a-bd0d-fcaa474df1bd</t>
        </is>
      </c>
      <c r="F31" s="69" t="inlineStr">
        <is>
          <t>a:1Y-rUFLxiFRxcUHusDXmAnAfGBYZa4SsfTm9bIJnI4x0JcKLlMLgQOj4ZKB0AYPK93ybfFGfglVMtUpf96UwI9awdUI_WVcNTh2NwGctDZrjgaRs2t81Xt1uShLlRNiD1</t>
        </is>
      </c>
      <c r="G31" s="70" t="inlineStr">
        <is>
          <t>a:1Y-rUFLxiFRxcUHusDXmAnAfGBYZa4SsfTm9bIJnI4x0JcKLlMLgQOj4ZKB0AYPK93ybfFGfglVMtUpf96UwI9awdUI_WVcNTh2NwGctDZrjgaRs2t81Xt1uShLlRNiD1-S001</t>
        </is>
      </c>
      <c r="H31" s="70" t="n">
        <v>1</v>
      </c>
      <c r="I31" s="70" t="n">
        <v>2</v>
      </c>
      <c r="J31" s="71" t="n">
        <v>1</v>
      </c>
      <c r="K31" s="71" t="inlineStr">
        <is>
          <t>Nana Ookawara (大河原 奈那)</t>
        </is>
      </c>
      <c r="L31" s="71" t="inlineStr">
        <is>
          <t>DM</t>
        </is>
      </c>
      <c r="M31" s="71" t="inlineStr"/>
      <c r="N31" s="72" t="inlineStr">
        <is>
          <t>[カテゴリ選択]</t>
        </is>
      </c>
      <c r="O31" s="71" t="n">
        <v>0</v>
      </c>
      <c r="P31" s="71" t="n">
        <v>0</v>
      </c>
      <c r="Q31" s="72" t="n">
        <v>1</v>
      </c>
      <c r="R31" s="71" t="n">
        <v>0</v>
      </c>
      <c r="S31" s="73" t="n">
        <v>46162.0192824074</v>
      </c>
      <c r="T31" s="73" t="n">
        <v>46162.0192824074</v>
      </c>
      <c r="U31" s="73" t="n">
        <v>46162.3942824074</v>
      </c>
      <c r="V31" s="73" t="n">
        <v>46162.3942824074</v>
      </c>
      <c r="W31" s="72" t="n">
        <v>0</v>
      </c>
      <c r="X31" s="71" t="inlineStr"/>
      <c r="Y31" s="71" t="inlineStr"/>
      <c r="Z31" s="72" t="inlineStr">
        <is>
          <t>制度・運用</t>
        </is>
      </c>
      <c r="AA31" s="71" t="inlineStr"/>
      <c r="AB31" s="71" t="inlineStr">
        <is>
          <t>制度・運用</t>
        </is>
      </c>
      <c r="AC31" s="72" t="inlineStr">
        <is>
          <t>user_selected</t>
        </is>
      </c>
      <c r="AD31" s="71" t="n">
        <v>0</v>
      </c>
      <c r="AE31" s="71" t="inlineStr"/>
      <c r="AF31" s="72" t="n">
        <v>0</v>
      </c>
      <c r="AG31" s="71" t="n">
        <v>0</v>
      </c>
      <c r="AH31" s="71" t="n">
        <v>0</v>
      </c>
      <c r="AI31" s="72" t="n">
        <v>0</v>
      </c>
      <c r="AJ31" s="71" t="n">
        <v>0</v>
      </c>
      <c r="AK31" s="71" t="inlineStr"/>
      <c r="AL31" s="72" t="n">
        <v>0</v>
      </c>
      <c r="AM31" s="71" t="n">
        <v>0</v>
      </c>
      <c r="AN31" s="71" t="n">
        <v>0</v>
      </c>
      <c r="AO31" s="72" t="inlineStr"/>
      <c r="AP31" s="74" t="inlineStr"/>
      <c r="AQ31" s="74" t="n"/>
      <c r="AR31" s="76" t="inlineStr"/>
      <c r="AS31" s="76" t="inlineStr"/>
      <c r="AT31" s="78" t="n"/>
      <c r="AU31" s="78" t="inlineStr"/>
      <c r="AV31" s="76" t="inlineStr"/>
      <c r="AW31" s="78" t="n"/>
      <c r="AX31" s="78" t="inlineStr"/>
      <c r="AY31" s="76" t="inlineStr"/>
      <c r="AZ31" s="78" t="n"/>
      <c r="BA31" s="78" t="inlineStr"/>
      <c r="BB31" s="76" t="inlineStr"/>
      <c r="BC31" s="78" t="n"/>
      <c r="BD31" s="78" t="inlineStr"/>
      <c r="BE31" s="76" t="inlineStr"/>
      <c r="BF31" s="78" t="n"/>
      <c r="BG31" s="78" t="inlineStr"/>
      <c r="BH31" s="76" t="inlineStr"/>
      <c r="BI31" s="78" t="n"/>
      <c r="BJ31" s="78" t="inlineStr"/>
      <c r="BK31" s="79" t="inlineStr"/>
      <c r="BL31" s="79" t="n"/>
      <c r="BM31" s="79" t="inlineStr"/>
      <c r="BN31" s="79" t="inlineStr"/>
      <c r="BO31" s="79" t="n"/>
      <c r="BP31" s="80" t="inlineStr"/>
      <c r="BQ31" s="81" t="inlineStr"/>
      <c r="BR31" s="80" t="n"/>
      <c r="BS31" t="inlineStr"/>
      <c r="BT31" t="n">
        <v>0</v>
      </c>
      <c r="BU31" t="n">
        <v>0</v>
      </c>
      <c r="BV31" t="inlineStr"/>
      <c r="BW31" t="inlineStr"/>
      <c r="BX31" s="64" t="n"/>
      <c r="BY31" s="64" t="n"/>
      <c r="BZ31" t="n">
        <v>0</v>
      </c>
      <c r="CA31" t="n">
        <v>0</v>
      </c>
      <c r="CB31" t="inlineStr">
        <is>
          <t>20260520T090340-20260520T210308.csv</t>
        </is>
      </c>
      <c r="CC31" t="n">
        <v>1</v>
      </c>
      <c r="CD31" t="inlineStr">
        <is>
          <t>user</t>
        </is>
      </c>
      <c r="CE31" t="inlineStr">
        <is>
          <t>1.0.0</t>
        </is>
      </c>
      <c r="CF31" t="inlineStr"/>
      <c r="CG31" t="inlineStr"/>
      <c r="CH31">
        <f>IF(OR(CG31="①", CG31="⑤"), "〇", "×")</f>
        <v/>
      </c>
      <c r="CI31">
        <f>IF(OR(AND($CT31&lt;&gt;"",ISNUMBER(SEARCH($CT31, AP31))),AND($CU31&lt;&gt;"",ISNUMBER(SEARCH($CU31, AP31))),AND($CV31&lt;&gt;"",ISNUMBER(SEARCH($CV31, AP31)))),"〇","-")</f>
        <v/>
      </c>
      <c r="CJ31">
        <f>IF(OR(AND($CT31&lt;&gt;"",ISNUMBER(SEARCH($CT31, AS31))),AND($CU31&lt;&gt;"",ISNUMBER(SEARCH($CU31, AS31))),AND($CV31&lt;&gt;"",ISNUMBER(SEARCH($CV31, AS31)))),"〇","-")</f>
        <v/>
      </c>
      <c r="CK31">
        <f>IF(OR(AND($CT31&lt;&gt;"",ISNUMBER(SEARCH($CT31, AV31))),AND($CU31&lt;&gt;"",ISNUMBER(SEARCH($CU31, AV31))),AND($CV31&lt;&gt;"",ISNUMBER(SEARCH($CV31, AV31)))),"〇","-")</f>
        <v/>
      </c>
      <c r="CL31">
        <f>IF(OR(AND($CT31&lt;&gt;"",ISNUMBER(SEARCH($CT31, AY31))),AND($CU31&lt;&gt;"",ISNUMBER(SEARCH($CU31, AY31))),AND($CV31&lt;&gt;"",ISNUMBER(SEARCH($CV31, AY31)))),"〇","-")</f>
        <v/>
      </c>
      <c r="CM31">
        <f>IF(OR(AND($CT31&lt;&gt;"",ISNUMBER(SEARCH($CT31, BB31))),AND($CU31&lt;&gt;"",ISNUMBER(SEARCH($CU31, BB31))),AND($CV31&lt;&gt;"",ISNUMBER(SEARCH($CV31, BB31)))),"〇","-")</f>
        <v/>
      </c>
      <c r="CN31">
        <f>IF(OR(AND($CT31&lt;&gt;"",ISNUMBER(SEARCH($CT31, BE31))),AND($CU31&lt;&gt;"",ISNUMBER(SEARCH($CU31, BE31))),AND($CV31&lt;&gt;"",ISNUMBER(SEARCH($CV31, BE31)))),"〇","-")</f>
        <v/>
      </c>
      <c r="CO31">
        <f>IF(OR(AND($CT31&lt;&gt;"",ISNUMBER(SEARCH($CT31, BH31))),AND($CU31&lt;&gt;"",ISNUMBER(SEARCH($CU31, BH31))),AND($CV31&lt;&gt;"",ISNUMBER(SEARCH($CV31, BH31)))),"〇","-")</f>
        <v/>
      </c>
      <c r="CP31">
        <f>IF(OR(AND($CT31&lt;&gt;"",ISNUMBER(SEARCH($CT31, BK31))),AND($CU31&lt;&gt;"",ISNUMBER(SEARCH($CU31, BK31))),AND($CV31&lt;&gt;"",ISNUMBER(SEARCH($CV31, BK31)))),"〇","-")</f>
        <v/>
      </c>
      <c r="CQ31">
        <f>IF(OR(AND($CT31&lt;&gt;"",ISNUMBER(SEARCH($CT31, BN31))),AND($CU31&lt;&gt;"",ISNUMBER(SEARCH($CU31, BN31))),AND($CV31&lt;&gt;"",ISNUMBER(SEARCH($CV31, BN31)))),"〇","-")</f>
        <v/>
      </c>
      <c r="CR31">
        <f>IF(OR(AND($CT31&lt;&gt;"",ISNUMBER(SEARCH($CT31, BQ31))),AND($CU31&lt;&gt;"",ISNUMBER(SEARCH($CU31, BQ31))),AND($CV31&lt;&gt;"",ISNUMBER(SEARCH($CV31, BQ31)))),"〇","-")</f>
        <v/>
      </c>
      <c r="CS31" t="inlineStr"/>
      <c r="CT31" t="inlineStr"/>
      <c r="CU31" t="inlineStr"/>
      <c r="CV31" t="inlineStr"/>
      <c r="CW31">
        <f>IF(OR(CI31="〇",CJ31="〇",CK31="〇",CL31="〇",CM31="〇",CN31="〇",CO31="〇",CP31="〇",CQ31="〇",CR31="〇"),"〇","")</f>
        <v/>
      </c>
      <c r="CX31" t="inlineStr"/>
      <c r="CY31" t="inlineStr"/>
      <c r="CZ31" t="inlineStr"/>
      <c r="DA31" t="inlineStr"/>
      <c r="DB31" t="inlineStr"/>
      <c r="DC31" t="inlineStr"/>
      <c r="DD31" t="inlineStr"/>
      <c r="DE31">
        <f>TEXT(U31,"yyyy/mm/dd")</f>
        <v/>
      </c>
      <c r="DF31">
        <f>VLOOKUP(K31,社員マスタ!C:D,2,0)</f>
        <v/>
      </c>
      <c r="DG31" t="inlineStr">
        <is>
          <t>f:fc105948-c7fe-014a-bd0d-fcaa474df1bd</t>
        </is>
      </c>
    </row>
    <row r="32">
      <c r="B32" s="65" t="inlineStr">
        <is>
          <t>a:1Y-rUFLxiFRxcUHusDXmAnAfGBYZa4SsfTm9bIJnI4x0JcKLlMLgQOj4ZKB0AYPK93ybfFGfglVMtUpf96UwI9awdUI_WVcNTh2NwGctDZrjgaRs2t81Xt1uShLlRNiD1-f:71100c4f-7c46-ac08-adcb-c1c790e72ae5-FB000</t>
        </is>
      </c>
      <c r="C32" s="66">
        <f>ROW(A32)-3</f>
        <v/>
      </c>
      <c r="D32" s="67" t="inlineStr">
        <is>
          <t>a:1Y-rUFLxiFRxcUHusDXmAnAfGBYZa4SsfTm9bIJnI4x0JcKLlMLgQOj4ZKB0AYPK93ybfFGfglVMtUpf96UwI9awdUI_WVcNTh2NwGctDZrjgaRs2t81Xt1uShLlRNiD1-f:71100c4f-7c46-ac08-adcb-c1c790e72ae5</t>
        </is>
      </c>
      <c r="E32" s="68" t="inlineStr">
        <is>
          <t>f:71100c4f-7c46-ac08-adcb-c1c790e72ae5</t>
        </is>
      </c>
      <c r="F32" s="69" t="inlineStr">
        <is>
          <t>a:1Y-rUFLxiFRxcUHusDXmAnAfGBYZa4SsfTm9bIJnI4x0JcKLlMLgQOj4ZKB0AYPK93ybfFGfglVMtUpf96UwI9awdUI_WVcNTh2NwGctDZrjgaRs2t81Xt1uShLlRNiD1</t>
        </is>
      </c>
      <c r="G32" s="70" t="inlineStr">
        <is>
          <t>a:1Y-rUFLxiFRxcUHusDXmAnAfGBYZa4SsfTm9bIJnI4x0JcKLlMLgQOj4ZKB0AYPK93ybfFGfglVMtUpf96UwI9awdUI_WVcNTh2NwGctDZrjgaRs2t81Xt1uShLlRNiD1-S001</t>
        </is>
      </c>
      <c r="H32" s="70" t="n">
        <v>1</v>
      </c>
      <c r="I32" s="70" t="n">
        <v>3</v>
      </c>
      <c r="J32" s="71" t="n">
        <v>1</v>
      </c>
      <c r="K32" s="71" t="inlineStr">
        <is>
          <t>Nana Ookawara (大河原 奈那)</t>
        </is>
      </c>
      <c r="L32" s="71" t="inlineStr">
        <is>
          <t>DM</t>
        </is>
      </c>
      <c r="M32" s="71" t="inlineStr"/>
      <c r="N32" s="72" t="inlineStr">
        <is>
          <t>[カテゴリ選択]</t>
        </is>
      </c>
      <c r="O32" s="71" t="n">
        <v>0</v>
      </c>
      <c r="P32" s="71" t="n">
        <v>0</v>
      </c>
      <c r="Q32" s="72" t="n">
        <v>1</v>
      </c>
      <c r="R32" s="71" t="n">
        <v>0</v>
      </c>
      <c r="S32" s="73" t="n">
        <v>46162.01944444444</v>
      </c>
      <c r="T32" s="73" t="n">
        <v>46162.01944444444</v>
      </c>
      <c r="U32" s="73" t="n">
        <v>46162.39444444444</v>
      </c>
      <c r="V32" s="73" t="n">
        <v>46162.39444444444</v>
      </c>
      <c r="W32" s="72" t="n">
        <v>0</v>
      </c>
      <c r="X32" s="71" t="inlineStr"/>
      <c r="Y32" s="71" t="inlineStr"/>
      <c r="Z32" s="72" t="inlineStr">
        <is>
          <t>制度・運用 &gt; 服務</t>
        </is>
      </c>
      <c r="AA32" s="71" t="inlineStr"/>
      <c r="AB32" s="71" t="inlineStr">
        <is>
          <t>制度・運用 &gt; 服務</t>
        </is>
      </c>
      <c r="AC32" s="72" t="inlineStr">
        <is>
          <t>user_selected</t>
        </is>
      </c>
      <c r="AD32" s="71" t="n">
        <v>0</v>
      </c>
      <c r="AE32" s="71" t="inlineStr"/>
      <c r="AF32" s="72" t="n">
        <v>0</v>
      </c>
      <c r="AG32" s="71" t="n">
        <v>0</v>
      </c>
      <c r="AH32" s="71" t="n">
        <v>0</v>
      </c>
      <c r="AI32" s="72" t="n">
        <v>0</v>
      </c>
      <c r="AJ32" s="71" t="n">
        <v>0</v>
      </c>
      <c r="AK32" s="71" t="inlineStr"/>
      <c r="AL32" s="72" t="n">
        <v>0</v>
      </c>
      <c r="AM32" s="71" t="n">
        <v>0</v>
      </c>
      <c r="AN32" s="71" t="n">
        <v>0</v>
      </c>
      <c r="AO32" s="72" t="inlineStr"/>
      <c r="AP32" s="74" t="inlineStr"/>
      <c r="AQ32" s="74" t="n"/>
      <c r="AR32" s="76" t="inlineStr"/>
      <c r="AS32" s="76" t="inlineStr"/>
      <c r="AT32" s="78" t="n"/>
      <c r="AU32" s="78" t="inlineStr"/>
      <c r="AV32" s="76" t="inlineStr"/>
      <c r="AW32" s="78" t="n"/>
      <c r="AX32" s="78" t="inlineStr"/>
      <c r="AY32" s="76" t="inlineStr"/>
      <c r="AZ32" s="78" t="n"/>
      <c r="BA32" s="78" t="inlineStr"/>
      <c r="BB32" s="76" t="inlineStr"/>
      <c r="BC32" s="78" t="n"/>
      <c r="BD32" s="78" t="inlineStr"/>
      <c r="BE32" s="76" t="inlineStr"/>
      <c r="BF32" s="78" t="n"/>
      <c r="BG32" s="78" t="inlineStr"/>
      <c r="BH32" s="76" t="inlineStr"/>
      <c r="BI32" s="78" t="n"/>
      <c r="BJ32" s="78" t="inlineStr"/>
      <c r="BK32" s="79" t="inlineStr"/>
      <c r="BL32" s="79" t="n"/>
      <c r="BM32" s="79" t="inlineStr"/>
      <c r="BN32" s="79" t="inlineStr"/>
      <c r="BO32" s="79" t="n"/>
      <c r="BP32" s="80" t="inlineStr"/>
      <c r="BQ32" s="81" t="inlineStr"/>
      <c r="BR32" s="80" t="n"/>
      <c r="BS32" t="inlineStr"/>
      <c r="BT32" t="n">
        <v>0</v>
      </c>
      <c r="BU32" t="n">
        <v>0</v>
      </c>
      <c r="BV32" t="inlineStr"/>
      <c r="BW32" t="inlineStr"/>
      <c r="BX32" s="64" t="n"/>
      <c r="BY32" s="64" t="n"/>
      <c r="BZ32" t="n">
        <v>0</v>
      </c>
      <c r="CA32" t="n">
        <v>0</v>
      </c>
      <c r="CB32" t="inlineStr">
        <is>
          <t>20260520T090340-20260520T210308.csv</t>
        </is>
      </c>
      <c r="CC32" t="n">
        <v>1</v>
      </c>
      <c r="CD32" t="inlineStr">
        <is>
          <t>user</t>
        </is>
      </c>
      <c r="CE32" t="inlineStr">
        <is>
          <t>1.0.0</t>
        </is>
      </c>
      <c r="CF32" t="inlineStr"/>
      <c r="CG32" t="inlineStr"/>
      <c r="CH32">
        <f>IF(OR(CG32="①", CG32="⑤"), "〇", "×")</f>
        <v/>
      </c>
      <c r="CI32">
        <f>IF(OR(AND($CT32&lt;&gt;"",ISNUMBER(SEARCH($CT32, AP32))),AND($CU32&lt;&gt;"",ISNUMBER(SEARCH($CU32, AP32))),AND($CV32&lt;&gt;"",ISNUMBER(SEARCH($CV32, AP32)))),"〇","-")</f>
        <v/>
      </c>
      <c r="CJ32">
        <f>IF(OR(AND($CT32&lt;&gt;"",ISNUMBER(SEARCH($CT32, AS32))),AND($CU32&lt;&gt;"",ISNUMBER(SEARCH($CU32, AS32))),AND($CV32&lt;&gt;"",ISNUMBER(SEARCH($CV32, AS32)))),"〇","-")</f>
        <v/>
      </c>
      <c r="CK32">
        <f>IF(OR(AND($CT32&lt;&gt;"",ISNUMBER(SEARCH($CT32, AV32))),AND($CU32&lt;&gt;"",ISNUMBER(SEARCH($CU32, AV32))),AND($CV32&lt;&gt;"",ISNUMBER(SEARCH($CV32, AV32)))),"〇","-")</f>
        <v/>
      </c>
      <c r="CL32">
        <f>IF(OR(AND($CT32&lt;&gt;"",ISNUMBER(SEARCH($CT32, AY32))),AND($CU32&lt;&gt;"",ISNUMBER(SEARCH($CU32, AY32))),AND($CV32&lt;&gt;"",ISNUMBER(SEARCH($CV32, AY32)))),"〇","-")</f>
        <v/>
      </c>
      <c r="CM32">
        <f>IF(OR(AND($CT32&lt;&gt;"",ISNUMBER(SEARCH($CT32, BB32))),AND($CU32&lt;&gt;"",ISNUMBER(SEARCH($CU32, BB32))),AND($CV32&lt;&gt;"",ISNUMBER(SEARCH($CV32, BB32)))),"〇","-")</f>
        <v/>
      </c>
      <c r="CN32">
        <f>IF(OR(AND($CT32&lt;&gt;"",ISNUMBER(SEARCH($CT32, BE32))),AND($CU32&lt;&gt;"",ISNUMBER(SEARCH($CU32, BE32))),AND($CV32&lt;&gt;"",ISNUMBER(SEARCH($CV32, BE32)))),"〇","-")</f>
        <v/>
      </c>
      <c r="CO32">
        <f>IF(OR(AND($CT32&lt;&gt;"",ISNUMBER(SEARCH($CT32, BH32))),AND($CU32&lt;&gt;"",ISNUMBER(SEARCH($CU32, BH32))),AND($CV32&lt;&gt;"",ISNUMBER(SEARCH($CV32, BH32)))),"〇","-")</f>
        <v/>
      </c>
      <c r="CP32">
        <f>IF(OR(AND($CT32&lt;&gt;"",ISNUMBER(SEARCH($CT32, BK32))),AND($CU32&lt;&gt;"",ISNUMBER(SEARCH($CU32, BK32))),AND($CV32&lt;&gt;"",ISNUMBER(SEARCH($CV32, BK32)))),"〇","-")</f>
        <v/>
      </c>
      <c r="CQ32">
        <f>IF(OR(AND($CT32&lt;&gt;"",ISNUMBER(SEARCH($CT32, BN32))),AND($CU32&lt;&gt;"",ISNUMBER(SEARCH($CU32, BN32))),AND($CV32&lt;&gt;"",ISNUMBER(SEARCH($CV32, BN32)))),"〇","-")</f>
        <v/>
      </c>
      <c r="CR32">
        <f>IF(OR(AND($CT32&lt;&gt;"",ISNUMBER(SEARCH($CT32, BQ32))),AND($CU32&lt;&gt;"",ISNUMBER(SEARCH($CU32, BQ32))),AND($CV32&lt;&gt;"",ISNUMBER(SEARCH($CV32, BQ32)))),"〇","-")</f>
        <v/>
      </c>
      <c r="CS32" t="inlineStr"/>
      <c r="CT32" t="inlineStr"/>
      <c r="CU32" t="inlineStr"/>
      <c r="CV32" t="inlineStr"/>
      <c r="CW32">
        <f>IF(OR(CI32="〇",CJ32="〇",CK32="〇",CL32="〇",CM32="〇",CN32="〇",CO32="〇",CP32="〇",CQ32="〇",CR32="〇"),"〇","")</f>
        <v/>
      </c>
      <c r="CX32" t="inlineStr"/>
      <c r="CY32" t="inlineStr"/>
      <c r="CZ32" t="inlineStr"/>
      <c r="DA32" t="inlineStr"/>
      <c r="DB32" t="inlineStr"/>
      <c r="DC32" t="inlineStr"/>
      <c r="DD32" t="inlineStr"/>
      <c r="DE32">
        <f>TEXT(U32,"yyyy/mm/dd")</f>
        <v/>
      </c>
      <c r="DF32">
        <f>VLOOKUP(K32,社員マスタ!C:D,2,0)</f>
        <v/>
      </c>
      <c r="DG32" t="inlineStr">
        <is>
          <t>f:71100c4f-7c46-ac08-adcb-c1c790e72ae5</t>
        </is>
      </c>
    </row>
    <row r="33">
      <c r="B33" s="65" t="inlineStr">
        <is>
          <t>a:1npCU6m2UxvDQcZBCfdev4cJRITeoJQIubrBb1T4CT_iPrFGFV1JT7WT6tXk7tY4n-Q_On0IxtZLPxTSasHTjohVXzS4nmpKjT9q-IxQIIwMdBenvykvCkXZ89w5HogsW-1779237396168-FB000</t>
        </is>
      </c>
      <c r="C33" s="66">
        <f>ROW(A33)-3</f>
        <v/>
      </c>
      <c r="D33" s="67" t="inlineStr">
        <is>
          <t>a:1npCU6m2UxvDQcZBCfdev4cJRITeoJQIubrBb1T4CT_iPrFGFV1JT7WT6tXk7tY4n-Q_On0IxtZLPxTSasHTjohVXzS4nmpKjT9q-IxQIIwMdBenvykvCkXZ89w5HogsW-1779237396168</t>
        </is>
      </c>
      <c r="E33" s="68" t="inlineStr">
        <is>
          <t>1779237396168</t>
        </is>
      </c>
      <c r="F33" s="69" t="inlineStr">
        <is>
          <t>a:1npCU6m2UxvDQcZBCfdev4cJRITeoJQIubrBb1T4CT_iPrFGFV1JT7WT6tXk7tY4n-Q_On0IxtZLPxTSasHTjohVXzS4nmpKjT9q-IxQIIwMdBenvykvCkXZ89w5HogsW</t>
        </is>
      </c>
      <c r="G33" s="70" t="inlineStr">
        <is>
          <t>a:1npCU6m2UxvDQcZBCfdev4cJRITeoJQIubrBb1T4CT_iPrFGFV1JT7WT6tXk7tY4n-Q_On0IxtZLPxTSasHTjohVXzS4nmpKjT9q-IxQIIwMdBenvykvCkXZ89w5HogsW-S001</t>
        </is>
      </c>
      <c r="H33" s="70" t="n">
        <v>1</v>
      </c>
      <c r="I33" s="70" t="n">
        <v>1</v>
      </c>
      <c r="J33" s="71" t="n">
        <v>1</v>
      </c>
      <c r="K33" s="71" t="inlineStr">
        <is>
          <t>Shin Nakamura (中村 伸)</t>
        </is>
      </c>
      <c r="L33" s="71" t="inlineStr">
        <is>
          <t>DM</t>
        </is>
      </c>
      <c r="M33" s="71" t="inlineStr">
        <is>
          <t>YourNaviとはなんですか</t>
        </is>
      </c>
      <c r="N33" s="72" t="inlineStr">
        <is>
          <t>YourNaviとはなんですか</t>
        </is>
      </c>
      <c r="O33" s="71" t="n">
        <v>1</v>
      </c>
      <c r="P33" s="71" t="n">
        <v>0</v>
      </c>
      <c r="Q33" s="72" t="n">
        <v>0</v>
      </c>
      <c r="R33" s="71" t="n">
        <v>0</v>
      </c>
      <c r="S33" s="73" t="n">
        <v>46162.02542824074</v>
      </c>
      <c r="T33" s="73" t="n">
        <v>46162.02548611111</v>
      </c>
      <c r="U33" s="73" t="n">
        <v>46162.40042824074</v>
      </c>
      <c r="V33" s="73" t="n">
        <v>46162.40048611111</v>
      </c>
      <c r="W33" s="72" t="n">
        <v>4.992</v>
      </c>
      <c r="X33" s="71" t="inlineStr">
        <is>
          <t>searchEmployeeRules</t>
        </is>
      </c>
      <c r="Y33" s="71" t="inlineStr">
        <is>
          <t>未分類</t>
        </is>
      </c>
      <c r="Z33" s="72" t="inlineStr"/>
      <c r="AA33" s="71" t="inlineStr">
        <is>
          <t>未分類</t>
        </is>
      </c>
      <c r="AB33" s="71" t="inlineStr">
        <is>
          <t>未分類</t>
        </is>
      </c>
      <c r="AC33" s="72" t="inlineStr">
        <is>
          <t>predicted</t>
        </is>
      </c>
      <c r="AD33" s="71" t="n">
        <v>1</v>
      </c>
      <c r="AE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2" t="n">
        <v>1</v>
      </c>
      <c r="AG33" s="71" t="n">
        <v>0</v>
      </c>
      <c r="AH33" s="71" t="n">
        <v>3</v>
      </c>
      <c r="AI33" s="72" t="n">
        <v>0</v>
      </c>
      <c r="AJ33" s="71" t="n">
        <v>0</v>
      </c>
      <c r="AK33" s="71" t="inlineStr"/>
      <c r="AL33" s="72" t="n">
        <v>4</v>
      </c>
      <c r="AM33" s="71" t="n">
        <v>4</v>
      </c>
      <c r="AN33" s="71" t="n">
        <v>0</v>
      </c>
      <c r="AO33" s="72" t="inlineStr">
        <is>
          <t>QA69_policy-operations_benefits_benefits-others.md</t>
        </is>
      </c>
      <c r="AP33" s="74" t="inlineStr">
        <is>
          <t>質問
資料を見て利用開始するという理解で合っていますか。
回答
ご認識の通りです。</t>
        </is>
      </c>
      <c r="AQ33" s="75" t="n">
        <v>0.9070548</v>
      </c>
      <c r="AR33" s="76" t="inlineStr">
        <is>
          <t>QA622_system_talemane_talemane-employee.md</t>
        </is>
      </c>
      <c r="AS33" s="76" t="inlineStr">
        <is>
          <t>質問
アノテーションが表示されない場合、どうしたらいいでしょうか。
回答
アノテーションが表示されない場合は以下URLをご確認ください。
https://www.hdservice1.nttls.co.jp/hc/ja/articles/17310663546647</t>
        </is>
      </c>
      <c r="AT33" s="77" t="n">
        <v>0.9007736</v>
      </c>
      <c r="AU33" s="78" t="inlineStr">
        <is>
          <t>QA598_system_talemane_talemane-employee.md</t>
        </is>
      </c>
      <c r="AV33" s="76" t="inlineStr">
        <is>
          <t>質問
自己PR欄の記入方法を教えてください。
回答
自己PR欄の記入方法は以下URLをご確認ください。
https://www.hdservice1.nttls.co.jp/hc/ja/articles/24749933723927</t>
        </is>
      </c>
      <c r="AW33" s="77" t="n">
        <v>0.9070548</v>
      </c>
      <c r="AX33" s="78" t="inlineStr">
        <is>
          <t>QA593_system_talemane_talemane-employee.md</t>
        </is>
      </c>
      <c r="AY33"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7" t="n">
        <v>0.9120841</v>
      </c>
      <c r="BA33" s="78" t="inlineStr"/>
      <c r="BB33" s="76" t="inlineStr"/>
      <c r="BC33" s="78" t="n"/>
      <c r="BD33" s="78" t="inlineStr"/>
      <c r="BE33" s="76" t="inlineStr"/>
      <c r="BF33" s="78" t="n"/>
      <c r="BG33" s="78" t="inlineStr"/>
      <c r="BH33" s="76" t="inlineStr"/>
      <c r="BI33" s="78" t="n"/>
      <c r="BJ33" s="78" t="inlineStr"/>
      <c r="BK33" s="79" t="inlineStr"/>
      <c r="BL33" s="79" t="n"/>
      <c r="BM33" s="79" t="inlineStr"/>
      <c r="BN33" s="79" t="inlineStr"/>
      <c r="BO33" s="79" t="n"/>
      <c r="BP33" s="80" t="inlineStr"/>
      <c r="BQ33" s="81" t="inlineStr"/>
      <c r="BR33" s="80" t="n"/>
      <c r="BS33" t="inlineStr"/>
      <c r="BT33" t="n">
        <v>0</v>
      </c>
      <c r="BU33" t="n">
        <v>0</v>
      </c>
      <c r="BV33" t="inlineStr"/>
      <c r="BW33" t="inlineStr"/>
      <c r="BX33" s="64" t="n"/>
      <c r="BY33" s="64" t="n"/>
      <c r="BZ33" t="n">
        <v>0</v>
      </c>
      <c r="CA33" t="n">
        <v>0</v>
      </c>
      <c r="CB33" t="inlineStr">
        <is>
          <t>20260520T090340-20260520T210308.csv</t>
        </is>
      </c>
      <c r="CC33" t="n">
        <v>5</v>
      </c>
      <c r="CD33" t="inlineStr">
        <is>
          <t>user &gt; assistant &gt; assistant &gt; tool &gt; assistant</t>
        </is>
      </c>
      <c r="CE33" t="inlineStr">
        <is>
          <t>1.0.0</t>
        </is>
      </c>
      <c r="CF33" t="inlineStr"/>
      <c r="CG33" t="inlineStr"/>
      <c r="CH33">
        <f>IF(OR(CG33="①", CG33="⑤"), "〇", "×")</f>
        <v/>
      </c>
      <c r="CI33">
        <f>IF(OR(AND($CT33&lt;&gt;"",ISNUMBER(SEARCH($CT33, AP33))),AND($CU33&lt;&gt;"",ISNUMBER(SEARCH($CU33, AP33))),AND($CV33&lt;&gt;"",ISNUMBER(SEARCH($CV33, AP33)))),"〇","-")</f>
        <v/>
      </c>
      <c r="CJ33">
        <f>IF(OR(AND($CT33&lt;&gt;"",ISNUMBER(SEARCH($CT33, AS33))),AND($CU33&lt;&gt;"",ISNUMBER(SEARCH($CU33, AS33))),AND($CV33&lt;&gt;"",ISNUMBER(SEARCH($CV33, AS33)))),"〇","-")</f>
        <v/>
      </c>
      <c r="CK33">
        <f>IF(OR(AND($CT33&lt;&gt;"",ISNUMBER(SEARCH($CT33, AV33))),AND($CU33&lt;&gt;"",ISNUMBER(SEARCH($CU33, AV33))),AND($CV33&lt;&gt;"",ISNUMBER(SEARCH($CV33, AV33)))),"〇","-")</f>
        <v/>
      </c>
      <c r="CL33">
        <f>IF(OR(AND($CT33&lt;&gt;"",ISNUMBER(SEARCH($CT33, AY33))),AND($CU33&lt;&gt;"",ISNUMBER(SEARCH($CU33, AY33))),AND($CV33&lt;&gt;"",ISNUMBER(SEARCH($CV33, AY33)))),"〇","-")</f>
        <v/>
      </c>
      <c r="CM33">
        <f>IF(OR(AND($CT33&lt;&gt;"",ISNUMBER(SEARCH($CT33, BB33))),AND($CU33&lt;&gt;"",ISNUMBER(SEARCH($CU33, BB33))),AND($CV33&lt;&gt;"",ISNUMBER(SEARCH($CV33, BB33)))),"〇","-")</f>
        <v/>
      </c>
      <c r="CN33">
        <f>IF(OR(AND($CT33&lt;&gt;"",ISNUMBER(SEARCH($CT33, BE33))),AND($CU33&lt;&gt;"",ISNUMBER(SEARCH($CU33, BE33))),AND($CV33&lt;&gt;"",ISNUMBER(SEARCH($CV33, BE33)))),"〇","-")</f>
        <v/>
      </c>
      <c r="CO33">
        <f>IF(OR(AND($CT33&lt;&gt;"",ISNUMBER(SEARCH($CT33, BH33))),AND($CU33&lt;&gt;"",ISNUMBER(SEARCH($CU33, BH33))),AND($CV33&lt;&gt;"",ISNUMBER(SEARCH($CV33, BH33)))),"〇","-")</f>
        <v/>
      </c>
      <c r="CP33">
        <f>IF(OR(AND($CT33&lt;&gt;"",ISNUMBER(SEARCH($CT33, BK33))),AND($CU33&lt;&gt;"",ISNUMBER(SEARCH($CU33, BK33))),AND($CV33&lt;&gt;"",ISNUMBER(SEARCH($CV33, BK33)))),"〇","-")</f>
        <v/>
      </c>
      <c r="CQ33">
        <f>IF(OR(AND($CT33&lt;&gt;"",ISNUMBER(SEARCH($CT33, BN33))),AND($CU33&lt;&gt;"",ISNUMBER(SEARCH($CU33, BN33))),AND($CV33&lt;&gt;"",ISNUMBER(SEARCH($CV33, BN33)))),"〇","-")</f>
        <v/>
      </c>
      <c r="CR33">
        <f>IF(OR(AND($CT33&lt;&gt;"",ISNUMBER(SEARCH($CT33, BQ33))),AND($CU33&lt;&gt;"",ISNUMBER(SEARCH($CU33, BQ33))),AND($CV33&lt;&gt;"",ISNUMBER(SEARCH($CV33, BQ33)))),"〇","-")</f>
        <v/>
      </c>
      <c r="CS33" t="inlineStr"/>
      <c r="CT33" t="inlineStr"/>
      <c r="CU33" t="inlineStr"/>
      <c r="CV33" t="inlineStr"/>
      <c r="CW33">
        <f>IF(OR(CI33="〇",CJ33="〇",CK33="〇",CL33="〇",CM33="〇",CN33="〇",CO33="〇",CP33="〇",CQ33="〇",CR33="〇"),"〇","")</f>
        <v/>
      </c>
      <c r="CX33" t="inlineStr"/>
      <c r="CY33" t="inlineStr"/>
      <c r="CZ33" t="inlineStr"/>
      <c r="DA33" t="inlineStr"/>
      <c r="DB33" t="inlineStr"/>
      <c r="DC33" t="inlineStr"/>
      <c r="DD33" t="inlineStr"/>
      <c r="DE33">
        <f>TEXT(U33,"yyyy/mm/dd")</f>
        <v/>
      </c>
      <c r="DF33">
        <f>VLOOKUP(K33,社員マスタ!C:D,2,0)</f>
        <v/>
      </c>
      <c r="DG33" t="inlineStr">
        <is>
          <t>1779237396168</t>
        </is>
      </c>
    </row>
    <row r="34">
      <c r="B34" s="65" t="inlineStr">
        <is>
          <t>a:1PhxF6LfNBn-dJs9ZFIdmP1DhKmY4JHXidWI3tLy5N5wa8kE4qHffqdKFa0bF23-8JqAhxGULrGfCCJMPunC3EGqom9vNJRnYZ7qWxmVbayyQBsLEJwhD2hCH7nSeaj46-1779238074172-FB000</t>
        </is>
      </c>
      <c r="C34" s="66">
        <f>ROW(A34)-3</f>
        <v/>
      </c>
      <c r="D34" s="67" t="inlineStr">
        <is>
          <t>a:1PhxF6LfNBn-dJs9ZFIdmP1DhKmY4JHXidWI3tLy5N5wa8kE4qHffqdKFa0bF23-8JqAhxGULrGfCCJMPunC3EGqom9vNJRnYZ7qWxmVbayyQBsLEJwhD2hCH7nSeaj46-1779238074172</t>
        </is>
      </c>
      <c r="E34" s="68" t="inlineStr">
        <is>
          <t>1779238074172</t>
        </is>
      </c>
      <c r="F34" s="69" t="inlineStr">
        <is>
          <t>a:1PhxF6LfNBn-dJs9ZFIdmP1DhKmY4JHXidWI3tLy5N5wa8kE4qHffqdKFa0bF23-8JqAhxGULrGfCCJMPunC3EGqom9vNJRnYZ7qWxmVbayyQBsLEJwhD2hCH7nSeaj46</t>
        </is>
      </c>
      <c r="G34" s="70" t="inlineStr">
        <is>
          <t>a:1PhxF6LfNBn-dJs9ZFIdmP1DhKmY4JHXidWI3tLy5N5wa8kE4qHffqdKFa0bF23-8JqAhxGULrGfCCJMPunC3EGqom9vNJRnYZ7qWxmVbayyQBsLEJwhD2hCH7nSeaj46-S001</t>
        </is>
      </c>
      <c r="H34" s="70" t="n">
        <v>1</v>
      </c>
      <c r="I34" s="70" t="n">
        <v>1</v>
      </c>
      <c r="J34" s="71" t="n">
        <v>1</v>
      </c>
      <c r="K34" s="71" t="inlineStr">
        <is>
          <t>Kenji Miyakoshi (宮越 健二)</t>
        </is>
      </c>
      <c r="L34" s="71" t="inlineStr">
        <is>
          <t>DM</t>
        </is>
      </c>
      <c r="M34" s="71" t="inlineStr">
        <is>
          <t>回線業務について</t>
        </is>
      </c>
      <c r="N34" s="72" t="inlineStr">
        <is>
          <t>回線業務について</t>
        </is>
      </c>
      <c r="O34" s="71" t="n">
        <v>1</v>
      </c>
      <c r="P34" s="71" t="n">
        <v>0</v>
      </c>
      <c r="Q34" s="72" t="n">
        <v>0</v>
      </c>
      <c r="R34" s="71" t="n">
        <v>0</v>
      </c>
      <c r="S34" s="73" t="n">
        <v>46162.03327546296</v>
      </c>
      <c r="T34" s="73" t="n">
        <v>46162.03333333333</v>
      </c>
      <c r="U34" s="73" t="n">
        <v>46162.40827546296</v>
      </c>
      <c r="V34" s="73" t="n">
        <v>46162.40833333333</v>
      </c>
      <c r="W34" s="72" t="n">
        <v>5.733</v>
      </c>
      <c r="X34" s="71" t="inlineStr">
        <is>
          <t>searchEmployeeRules</t>
        </is>
      </c>
      <c r="Y34" s="71" t="inlineStr">
        <is>
          <t>未分類</t>
        </is>
      </c>
      <c r="Z34" s="72" t="inlineStr"/>
      <c r="AA34" s="71" t="inlineStr">
        <is>
          <t>未分類</t>
        </is>
      </c>
      <c r="AB34" s="71" t="inlineStr">
        <is>
          <t>未分類</t>
        </is>
      </c>
      <c r="AC34" s="72" t="inlineStr">
        <is>
          <t>predicted</t>
        </is>
      </c>
      <c r="AD34" s="71" t="n">
        <v>1</v>
      </c>
      <c r="AE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2" t="n">
        <v>1</v>
      </c>
      <c r="AG34" s="71" t="n">
        <v>0</v>
      </c>
      <c r="AH34" s="71" t="n">
        <v>3</v>
      </c>
      <c r="AI34" s="72" t="n">
        <v>0</v>
      </c>
      <c r="AJ34" s="71" t="n">
        <v>0</v>
      </c>
      <c r="AK34" s="71" t="inlineStr"/>
      <c r="AL34" s="72" t="n">
        <v>4</v>
      </c>
      <c r="AM34" s="71" t="n">
        <v>4</v>
      </c>
      <c r="AN34" s="71" t="n">
        <v>0</v>
      </c>
      <c r="AO34" s="72" t="inlineStr">
        <is>
          <t>QA218_policy-operations_commute-costs_com-others.md</t>
        </is>
      </c>
      <c r="AP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5" t="n">
        <v>0.9296705000000001</v>
      </c>
      <c r="AR34" s="76" t="inlineStr">
        <is>
          <t>36 社員の勤務時間、休日及び休暇について_202504.docx</t>
        </is>
      </c>
      <c r="AS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7" t="n">
        <v>0.92220998</v>
      </c>
      <c r="AU34" s="78" t="inlineStr">
        <is>
          <t>49 リモートワークの取扱いについて_202511.docx</t>
        </is>
      </c>
      <c r="AV34"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7" t="n">
        <v>0.9296705000000001</v>
      </c>
      <c r="AX34" s="78" t="inlineStr">
        <is>
          <t>49 リモートワークの取扱いについて_202511.docx</t>
        </is>
      </c>
      <c r="AY34"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7" t="n">
        <v>0.91930917</v>
      </c>
      <c r="BA34" s="78" t="inlineStr"/>
      <c r="BB34" s="76" t="inlineStr"/>
      <c r="BC34" s="78" t="n"/>
      <c r="BD34" s="78" t="inlineStr"/>
      <c r="BE34" s="76" t="inlineStr"/>
      <c r="BF34" s="78" t="n"/>
      <c r="BG34" s="78" t="inlineStr"/>
      <c r="BH34" s="76" t="inlineStr"/>
      <c r="BI34" s="78" t="n"/>
      <c r="BJ34" s="78" t="inlineStr"/>
      <c r="BK34" s="79" t="inlineStr"/>
      <c r="BL34" s="79" t="n"/>
      <c r="BM34" s="79" t="inlineStr"/>
      <c r="BN34" s="79" t="inlineStr"/>
      <c r="BO34" s="79" t="n"/>
      <c r="BP34" s="80" t="inlineStr"/>
      <c r="BQ34" s="81" t="inlineStr"/>
      <c r="BR34" s="80" t="n"/>
      <c r="BS34" t="inlineStr"/>
      <c r="BT34" t="n">
        <v>0</v>
      </c>
      <c r="BU34" t="n">
        <v>0</v>
      </c>
      <c r="BV34" t="inlineStr"/>
      <c r="BW34" t="inlineStr"/>
      <c r="BX34" s="64" t="n"/>
      <c r="BY34" s="64" t="n"/>
      <c r="BZ34" t="n">
        <v>0</v>
      </c>
      <c r="CA34" t="n">
        <v>0</v>
      </c>
      <c r="CB34" t="inlineStr">
        <is>
          <t>20260520T090340-20260520T210308.csv</t>
        </is>
      </c>
      <c r="CC34" t="n">
        <v>5</v>
      </c>
      <c r="CD34" t="inlineStr">
        <is>
          <t>user &gt; assistant &gt; assistant &gt; tool &gt; assistant</t>
        </is>
      </c>
      <c r="CE34" t="inlineStr">
        <is>
          <t>1.0.0</t>
        </is>
      </c>
      <c r="CF34" t="inlineStr"/>
      <c r="CG34" t="inlineStr"/>
      <c r="CH34">
        <f>IF(OR(CG34="①", CG34="⑤"), "〇", "×")</f>
        <v/>
      </c>
      <c r="CI34">
        <f>IF(OR(AND($CT34&lt;&gt;"",ISNUMBER(SEARCH($CT34, AP34))),AND($CU34&lt;&gt;"",ISNUMBER(SEARCH($CU34, AP34))),AND($CV34&lt;&gt;"",ISNUMBER(SEARCH($CV34, AP34)))),"〇","-")</f>
        <v/>
      </c>
      <c r="CJ34">
        <f>IF(OR(AND($CT34&lt;&gt;"",ISNUMBER(SEARCH($CT34, AS34))),AND($CU34&lt;&gt;"",ISNUMBER(SEARCH($CU34, AS34))),AND($CV34&lt;&gt;"",ISNUMBER(SEARCH($CV34, AS34)))),"〇","-")</f>
        <v/>
      </c>
      <c r="CK34">
        <f>IF(OR(AND($CT34&lt;&gt;"",ISNUMBER(SEARCH($CT34, AV34))),AND($CU34&lt;&gt;"",ISNUMBER(SEARCH($CU34, AV34))),AND($CV34&lt;&gt;"",ISNUMBER(SEARCH($CV34, AV34)))),"〇","-")</f>
        <v/>
      </c>
      <c r="CL34">
        <f>IF(OR(AND($CT34&lt;&gt;"",ISNUMBER(SEARCH($CT34, AY34))),AND($CU34&lt;&gt;"",ISNUMBER(SEARCH($CU34, AY34))),AND($CV34&lt;&gt;"",ISNUMBER(SEARCH($CV34, AY34)))),"〇","-")</f>
        <v/>
      </c>
      <c r="CM34">
        <f>IF(OR(AND($CT34&lt;&gt;"",ISNUMBER(SEARCH($CT34, BB34))),AND($CU34&lt;&gt;"",ISNUMBER(SEARCH($CU34, BB34))),AND($CV34&lt;&gt;"",ISNUMBER(SEARCH($CV34, BB34)))),"〇","-")</f>
        <v/>
      </c>
      <c r="CN34">
        <f>IF(OR(AND($CT34&lt;&gt;"",ISNUMBER(SEARCH($CT34, BE34))),AND($CU34&lt;&gt;"",ISNUMBER(SEARCH($CU34, BE34))),AND($CV34&lt;&gt;"",ISNUMBER(SEARCH($CV34, BE34)))),"〇","-")</f>
        <v/>
      </c>
      <c r="CO34">
        <f>IF(OR(AND($CT34&lt;&gt;"",ISNUMBER(SEARCH($CT34, BH34))),AND($CU34&lt;&gt;"",ISNUMBER(SEARCH($CU34, BH34))),AND($CV34&lt;&gt;"",ISNUMBER(SEARCH($CV34, BH34)))),"〇","-")</f>
        <v/>
      </c>
      <c r="CP34">
        <f>IF(OR(AND($CT34&lt;&gt;"",ISNUMBER(SEARCH($CT34, BK34))),AND($CU34&lt;&gt;"",ISNUMBER(SEARCH($CU34, BK34))),AND($CV34&lt;&gt;"",ISNUMBER(SEARCH($CV34, BK34)))),"〇","-")</f>
        <v/>
      </c>
      <c r="CQ34">
        <f>IF(OR(AND($CT34&lt;&gt;"",ISNUMBER(SEARCH($CT34, BN34))),AND($CU34&lt;&gt;"",ISNUMBER(SEARCH($CU34, BN34))),AND($CV34&lt;&gt;"",ISNUMBER(SEARCH($CV34, BN34)))),"〇","-")</f>
        <v/>
      </c>
      <c r="CR34">
        <f>IF(OR(AND($CT34&lt;&gt;"",ISNUMBER(SEARCH($CT34, BQ34))),AND($CU34&lt;&gt;"",ISNUMBER(SEARCH($CU34, BQ34))),AND($CV34&lt;&gt;"",ISNUMBER(SEARCH($CV34, BQ34)))),"〇","-")</f>
        <v/>
      </c>
      <c r="CS34" t="inlineStr"/>
      <c r="CT34" t="inlineStr"/>
      <c r="CU34" t="inlineStr"/>
      <c r="CV34" t="inlineStr"/>
      <c r="CW34">
        <f>IF(OR(CI34="〇",CJ34="〇",CK34="〇",CL34="〇",CM34="〇",CN34="〇",CO34="〇",CP34="〇",CQ34="〇",CR34="〇"),"〇","")</f>
        <v/>
      </c>
      <c r="CX34" t="inlineStr"/>
      <c r="CY34" t="inlineStr"/>
      <c r="CZ34" t="inlineStr"/>
      <c r="DA34" t="inlineStr"/>
      <c r="DB34" t="inlineStr"/>
      <c r="DC34" t="inlineStr"/>
      <c r="DD34" t="inlineStr"/>
      <c r="DE34">
        <f>TEXT(U34,"yyyy/mm/dd")</f>
        <v/>
      </c>
      <c r="DF34">
        <f>VLOOKUP(K34,社員マスタ!C:D,2,0)</f>
        <v/>
      </c>
      <c r="DG34" t="inlineStr">
        <is>
          <t>1779238074172</t>
        </is>
      </c>
    </row>
    <row r="35">
      <c r="B35" s="65" t="inlineStr">
        <is>
          <t>a:12ratvcr2opxWviitasntE_WdKINffd6WG_gaBGYG23mTMIQae-Fdp0V5W-TesIh-KoweqmBTYRav7roLU7vTg7TPPDeQmRCt8UjUidNptaiW__-HLkjBDxMSpJfe98rq-1779241443841-FB000</t>
        </is>
      </c>
      <c r="C35" s="66">
        <f>ROW(A35)-3</f>
        <v/>
      </c>
      <c r="D35" s="67" t="inlineStr">
        <is>
          <t>a:12ratvcr2opxWviitasntE_WdKINffd6WG_gaBGYG23mTMIQae-Fdp0V5W-TesIh-KoweqmBTYRav7roLU7vTg7TPPDeQmRCt8UjUidNptaiW__-HLkjBDxMSpJfe98rq-1779241443841</t>
        </is>
      </c>
      <c r="E35" s="68" t="inlineStr">
        <is>
          <t>1779241443841</t>
        </is>
      </c>
      <c r="F35" s="69" t="inlineStr">
        <is>
          <t>a:12ratvcr2opxWviitasntE_WdKINffd6WG_gaBGYG23mTMIQae-Fdp0V5W-TesIh-KoweqmBTYRav7roLU7vTg7TPPDeQmRCt8UjUidNptaiW__-HLkjBDxMSpJfe98rq</t>
        </is>
      </c>
      <c r="G35" s="70" t="inlineStr">
        <is>
          <t>a:12ratvcr2opxWviitasntE_WdKINffd6WG_gaBGYG23mTMIQae-Fdp0V5W-TesIh-KoweqmBTYRav7roLU7vTg7TPPDeQmRCt8UjUidNptaiW__-HLkjBDxMSpJfe98rq-S001</t>
        </is>
      </c>
      <c r="H35" s="70" t="n">
        <v>1</v>
      </c>
      <c r="I35" s="70" t="n">
        <v>1</v>
      </c>
      <c r="J35" s="71" t="n">
        <v>1</v>
      </c>
      <c r="K35" s="71" t="inlineStr">
        <is>
          <t>Shizuka Shirakata (白方 靜佳)</t>
        </is>
      </c>
      <c r="L35" s="71" t="inlineStr">
        <is>
          <t>DM</t>
        </is>
      </c>
      <c r="M35" s="71" t="inlineStr">
        <is>
          <t>出張の交通費の申請方法が知りたい</t>
        </is>
      </c>
      <c r="N35" s="72" t="inlineStr">
        <is>
          <t>出張の交通費の申請方法が知りたい</t>
        </is>
      </c>
      <c r="O35" s="71" t="n">
        <v>1</v>
      </c>
      <c r="P35" s="71" t="n">
        <v>0</v>
      </c>
      <c r="Q35" s="72" t="n">
        <v>0</v>
      </c>
      <c r="R35" s="71" t="n">
        <v>0</v>
      </c>
      <c r="S35" s="73" t="n">
        <v>46162.07226851852</v>
      </c>
      <c r="T35" s="73" t="n">
        <v>46162.07239583333</v>
      </c>
      <c r="U35" s="73" t="n">
        <v>46162.44726851852</v>
      </c>
      <c r="V35" s="73" t="n">
        <v>46162.44739583333</v>
      </c>
      <c r="W35" s="72" t="n">
        <v>10.314</v>
      </c>
      <c r="X35" s="71" t="inlineStr">
        <is>
          <t>searchEmployeeRules</t>
        </is>
      </c>
      <c r="Y35" s="71" t="inlineStr">
        <is>
          <t>制度・運用 &gt; 旅費</t>
        </is>
      </c>
      <c r="Z35" s="72" t="inlineStr"/>
      <c r="AA35" s="71" t="inlineStr">
        <is>
          <t>制度・運用</t>
        </is>
      </c>
      <c r="AB35" s="71" t="inlineStr">
        <is>
          <t>制度・運用 &gt; 旅費</t>
        </is>
      </c>
      <c r="AC35" s="72" t="inlineStr">
        <is>
          <t>predicted</t>
        </is>
      </c>
      <c r="AD35" s="71" t="n">
        <v>0</v>
      </c>
      <c r="AE35" s="71" t="inlineStr"/>
      <c r="AF35" s="72" t="n">
        <v>0</v>
      </c>
      <c r="AG35" s="71" t="n">
        <v>0</v>
      </c>
      <c r="AH35" s="71" t="n">
        <v>2</v>
      </c>
      <c r="AI35" s="72" t="n">
        <v>1</v>
      </c>
      <c r="AJ35" s="71" t="n">
        <v>1</v>
      </c>
      <c r="AK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2" t="n">
        <v>4</v>
      </c>
      <c r="AM35" s="71" t="n">
        <v>4</v>
      </c>
      <c r="AN35" s="71" t="n">
        <v>0</v>
      </c>
      <c r="AO35" s="72" t="inlineStr">
        <is>
          <t>QA196_policy-operations_travel_travel-assignment_office-work_domestic_training_home-travel-expenses_overseas_operational_travel-others.md</t>
        </is>
      </c>
      <c r="AP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5" t="n">
        <v>0.93756895</v>
      </c>
      <c r="AR35" s="76" t="inlineStr">
        <is>
          <t>QA176_policy-operations_travel_travel-assignment_office-work_domestic_training_home-travel-expenses_overseas_operational_travel-others.md</t>
        </is>
      </c>
      <c r="AS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7" t="n">
        <v>0.9335416000000001</v>
      </c>
      <c r="AU35" s="78" t="inlineStr">
        <is>
          <t>QA176_policy-operations_travel_travel-assignment_office-work_domestic_training_home-travel-expenses_overseas_operational_travel-others.md</t>
        </is>
      </c>
      <c r="AV3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7" t="n">
        <v>0.93756895</v>
      </c>
      <c r="AX35" s="78" t="inlineStr">
        <is>
          <t>QA198_policy-operations_travel_travel-assignment_office-work_domestic_training_home-travel-expenses_overseas_operational_travel-others.md</t>
        </is>
      </c>
      <c r="AY3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7" t="n">
        <v>0.93354362</v>
      </c>
      <c r="BA35" s="78" t="inlineStr"/>
      <c r="BB35" s="76" t="inlineStr"/>
      <c r="BC35" s="78" t="n"/>
      <c r="BD35" s="78" t="inlineStr"/>
      <c r="BE35" s="76" t="inlineStr"/>
      <c r="BF35" s="78" t="n"/>
      <c r="BG35" s="78" t="inlineStr"/>
      <c r="BH35" s="76" t="inlineStr"/>
      <c r="BI35" s="78" t="n"/>
      <c r="BJ35" s="78" t="inlineStr"/>
      <c r="BK35" s="79" t="inlineStr"/>
      <c r="BL35" s="79" t="n"/>
      <c r="BM35" s="79" t="inlineStr"/>
      <c r="BN35" s="79" t="inlineStr"/>
      <c r="BO35" s="79" t="n"/>
      <c r="BP35" s="80" t="inlineStr"/>
      <c r="BQ35" s="81" t="inlineStr"/>
      <c r="BR35" s="80" t="n"/>
      <c r="BS35" t="inlineStr"/>
      <c r="BT35" t="n">
        <v>0</v>
      </c>
      <c r="BU35" t="n">
        <v>0</v>
      </c>
      <c r="BV35" t="inlineStr"/>
      <c r="BW35" t="inlineStr"/>
      <c r="BX35" s="64" t="n"/>
      <c r="BY35" s="64" t="n"/>
      <c r="BZ35" t="n">
        <v>0</v>
      </c>
      <c r="CA35" t="n">
        <v>0</v>
      </c>
      <c r="CB35" t="inlineStr">
        <is>
          <t>20260520T090340-20260520T210308.csv</t>
        </is>
      </c>
      <c r="CC35" t="n">
        <v>5</v>
      </c>
      <c r="CD35" t="inlineStr">
        <is>
          <t>user &gt; assistant &gt; assistant &gt; tool &gt; error</t>
        </is>
      </c>
      <c r="CE35" t="inlineStr">
        <is>
          <t>1.0.0</t>
        </is>
      </c>
      <c r="CF35" t="inlineStr">
        <is>
          <t>no answer found</t>
        </is>
      </c>
      <c r="CG35" t="inlineStr"/>
      <c r="CH35">
        <f>IF(OR(CG35="①", CG35="⑤"), "〇", "×")</f>
        <v/>
      </c>
      <c r="CI35">
        <f>IF(OR(AND($CT35&lt;&gt;"",ISNUMBER(SEARCH($CT35, AP35))),AND($CU35&lt;&gt;"",ISNUMBER(SEARCH($CU35, AP35))),AND($CV35&lt;&gt;"",ISNUMBER(SEARCH($CV35, AP35)))),"〇","-")</f>
        <v/>
      </c>
      <c r="CJ35">
        <f>IF(OR(AND($CT35&lt;&gt;"",ISNUMBER(SEARCH($CT35, AS35))),AND($CU35&lt;&gt;"",ISNUMBER(SEARCH($CU35, AS35))),AND($CV35&lt;&gt;"",ISNUMBER(SEARCH($CV35, AS35)))),"〇","-")</f>
        <v/>
      </c>
      <c r="CK35">
        <f>IF(OR(AND($CT35&lt;&gt;"",ISNUMBER(SEARCH($CT35, AV35))),AND($CU35&lt;&gt;"",ISNUMBER(SEARCH($CU35, AV35))),AND($CV35&lt;&gt;"",ISNUMBER(SEARCH($CV35, AV35)))),"〇","-")</f>
        <v/>
      </c>
      <c r="CL35">
        <f>IF(OR(AND($CT35&lt;&gt;"",ISNUMBER(SEARCH($CT35, AY35))),AND($CU35&lt;&gt;"",ISNUMBER(SEARCH($CU35, AY35))),AND($CV35&lt;&gt;"",ISNUMBER(SEARCH($CV35, AY35)))),"〇","-")</f>
        <v/>
      </c>
      <c r="CM35">
        <f>IF(OR(AND($CT35&lt;&gt;"",ISNUMBER(SEARCH($CT35, BB35))),AND($CU35&lt;&gt;"",ISNUMBER(SEARCH($CU35, BB35))),AND($CV35&lt;&gt;"",ISNUMBER(SEARCH($CV35, BB35)))),"〇","-")</f>
        <v/>
      </c>
      <c r="CN35">
        <f>IF(OR(AND($CT35&lt;&gt;"",ISNUMBER(SEARCH($CT35, BE35))),AND($CU35&lt;&gt;"",ISNUMBER(SEARCH($CU35, BE35))),AND($CV35&lt;&gt;"",ISNUMBER(SEARCH($CV35, BE35)))),"〇","-")</f>
        <v/>
      </c>
      <c r="CO35">
        <f>IF(OR(AND($CT35&lt;&gt;"",ISNUMBER(SEARCH($CT35, BH35))),AND($CU35&lt;&gt;"",ISNUMBER(SEARCH($CU35, BH35))),AND($CV35&lt;&gt;"",ISNUMBER(SEARCH($CV35, BH35)))),"〇","-")</f>
        <v/>
      </c>
      <c r="CP35">
        <f>IF(OR(AND($CT35&lt;&gt;"",ISNUMBER(SEARCH($CT35, BK35))),AND($CU35&lt;&gt;"",ISNUMBER(SEARCH($CU35, BK35))),AND($CV35&lt;&gt;"",ISNUMBER(SEARCH($CV35, BK35)))),"〇","-")</f>
        <v/>
      </c>
      <c r="CQ35">
        <f>IF(OR(AND($CT35&lt;&gt;"",ISNUMBER(SEARCH($CT35, BN35))),AND($CU35&lt;&gt;"",ISNUMBER(SEARCH($CU35, BN35))),AND($CV35&lt;&gt;"",ISNUMBER(SEARCH($CV35, BN35)))),"〇","-")</f>
        <v/>
      </c>
      <c r="CR35">
        <f>IF(OR(AND($CT35&lt;&gt;"",ISNUMBER(SEARCH($CT35, BQ35))),AND($CU35&lt;&gt;"",ISNUMBER(SEARCH($CU35, BQ35))),AND($CV35&lt;&gt;"",ISNUMBER(SEARCH($CV35, BQ35)))),"〇","-")</f>
        <v/>
      </c>
      <c r="CS35" t="inlineStr"/>
      <c r="CT35" t="inlineStr"/>
      <c r="CU35" t="inlineStr"/>
      <c r="CV35" t="inlineStr"/>
      <c r="CW35">
        <f>IF(OR(CI35="〇",CJ35="〇",CK35="〇",CL35="〇",CM35="〇",CN35="〇",CO35="〇",CP35="〇",CQ35="〇",CR35="〇"),"〇","")</f>
        <v/>
      </c>
      <c r="CX35" t="inlineStr"/>
      <c r="CY35" t="inlineStr"/>
      <c r="CZ35" t="inlineStr"/>
      <c r="DA35" t="inlineStr"/>
      <c r="DB35" t="inlineStr"/>
      <c r="DC35" t="inlineStr"/>
      <c r="DD35" t="inlineStr"/>
      <c r="DE35">
        <f>TEXT(U35,"yyyy/mm/dd")</f>
        <v/>
      </c>
      <c r="DF35">
        <f>VLOOKUP(K35,社員マスタ!C:D,2,0)</f>
        <v/>
      </c>
      <c r="DG35" t="inlineStr">
        <is>
          <t>1779241443841</t>
        </is>
      </c>
    </row>
    <row r="36">
      <c r="B36" s="65" t="inlineStr">
        <is>
          <t>a:12ratvcr2opxWviitasntE_WdKINffd6WG_gaBGYG23mTMIQae-Fdp0V5W-TesIh-KoweqmBTYRav7roLU7vTg7TPPDeQmRCt8UjUidNptaiW__-HLkjBDxMSpJfe98rq-1779241536444-FB000</t>
        </is>
      </c>
      <c r="C36" s="66">
        <f>ROW(A36)-3</f>
        <v/>
      </c>
      <c r="D36" s="67" t="inlineStr">
        <is>
          <t>a:12ratvcr2opxWviitasntE_WdKINffd6WG_gaBGYG23mTMIQae-Fdp0V5W-TesIh-KoweqmBTYRav7roLU7vTg7TPPDeQmRCt8UjUidNptaiW__-HLkjBDxMSpJfe98rq-1779241536444</t>
        </is>
      </c>
      <c r="E36" s="68" t="inlineStr">
        <is>
          <t>1779241536444</t>
        </is>
      </c>
      <c r="F36" s="69" t="inlineStr">
        <is>
          <t>a:12ratvcr2opxWviitasntE_WdKINffd6WG_gaBGYG23mTMIQae-Fdp0V5W-TesIh-KoweqmBTYRav7roLU7vTg7TPPDeQmRCt8UjUidNptaiW__-HLkjBDxMSpJfe98rq</t>
        </is>
      </c>
      <c r="G36" s="70" t="inlineStr">
        <is>
          <t>a:12ratvcr2opxWviitasntE_WdKINffd6WG_gaBGYG23mTMIQae-Fdp0V5W-TesIh-KoweqmBTYRav7roLU7vTg7TPPDeQmRCt8UjUidNptaiW__-HLkjBDxMSpJfe98rq-S001</t>
        </is>
      </c>
      <c r="H36" s="70" t="n">
        <v>1</v>
      </c>
      <c r="I36" s="70" t="n">
        <v>2</v>
      </c>
      <c r="J36" s="71" t="n">
        <v>1</v>
      </c>
      <c r="K36" s="71" t="inlineStr">
        <is>
          <t>Shizuka Shirakata (白方 靜佳)</t>
        </is>
      </c>
      <c r="L36" s="71" t="inlineStr">
        <is>
          <t>DM</t>
        </is>
      </c>
      <c r="M36" s="71" t="inlineStr">
        <is>
          <t>おーい</t>
        </is>
      </c>
      <c r="N36" s="72" t="inlineStr">
        <is>
          <t>おーい</t>
        </is>
      </c>
      <c r="O36" s="71" t="n">
        <v>1</v>
      </c>
      <c r="P36" s="71" t="n">
        <v>0</v>
      </c>
      <c r="Q36" s="72" t="n">
        <v>0</v>
      </c>
      <c r="R36" s="71" t="n">
        <v>0</v>
      </c>
      <c r="S36" s="73" t="n">
        <v>46162.07333333333</v>
      </c>
      <c r="T36" s="73" t="n">
        <v>46162.07335648148</v>
      </c>
      <c r="U36" s="73" t="n">
        <v>46162.44833333333</v>
      </c>
      <c r="V36" s="73" t="n">
        <v>46162.44835648148</v>
      </c>
      <c r="W36" s="72" t="n">
        <v>1.44</v>
      </c>
      <c r="X36" s="71" t="inlineStr"/>
      <c r="Y36" s="71" t="inlineStr"/>
      <c r="Z36" s="72" t="inlineStr"/>
      <c r="AA36" s="71" t="inlineStr"/>
      <c r="AB36" s="71" t="inlineStr">
        <is>
          <t>未分類</t>
        </is>
      </c>
      <c r="AC36" s="72" t="inlineStr">
        <is>
          <t>none</t>
        </is>
      </c>
      <c r="AD36" s="71" t="n">
        <v>1</v>
      </c>
      <c r="AE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2" t="n">
        <v>1</v>
      </c>
      <c r="AG36" s="71" t="n">
        <v>0</v>
      </c>
      <c r="AH36" s="71" t="n">
        <v>1</v>
      </c>
      <c r="AI36" s="72" t="n">
        <v>0</v>
      </c>
      <c r="AJ36" s="71" t="n">
        <v>0</v>
      </c>
      <c r="AK36" s="71" t="inlineStr"/>
      <c r="AL36" s="72" t="n">
        <v>0</v>
      </c>
      <c r="AM36" s="71" t="n">
        <v>0</v>
      </c>
      <c r="AN36" s="71" t="n">
        <v>0</v>
      </c>
      <c r="AO36" s="72" t="inlineStr"/>
      <c r="AP36" s="74" t="inlineStr"/>
      <c r="AQ36" s="74" t="n"/>
      <c r="AR36" s="76" t="inlineStr"/>
      <c r="AS36" s="76" t="inlineStr"/>
      <c r="AT36" s="78" t="n"/>
      <c r="AU36" s="78" t="inlineStr"/>
      <c r="AV36" s="76" t="inlineStr"/>
      <c r="AW36" s="78" t="n"/>
      <c r="AX36" s="78" t="inlineStr"/>
      <c r="AY36" s="76" t="inlineStr"/>
      <c r="AZ36" s="78" t="n"/>
      <c r="BA36" s="78" t="inlineStr"/>
      <c r="BB36" s="76" t="inlineStr"/>
      <c r="BC36" s="78" t="n"/>
      <c r="BD36" s="78" t="inlineStr"/>
      <c r="BE36" s="76" t="inlineStr"/>
      <c r="BF36" s="78" t="n"/>
      <c r="BG36" s="78" t="inlineStr"/>
      <c r="BH36" s="76" t="inlineStr"/>
      <c r="BI36" s="78" t="n"/>
      <c r="BJ36" s="78" t="inlineStr"/>
      <c r="BK36" s="79" t="inlineStr"/>
      <c r="BL36" s="79" t="n"/>
      <c r="BM36" s="79" t="inlineStr"/>
      <c r="BN36" s="79" t="inlineStr"/>
      <c r="BO36" s="79" t="n"/>
      <c r="BP36" s="80" t="inlineStr"/>
      <c r="BQ36" s="81" t="inlineStr"/>
      <c r="BR36" s="80" t="n"/>
      <c r="BS36" t="inlineStr"/>
      <c r="BT36" t="n">
        <v>0</v>
      </c>
      <c r="BU36" t="n">
        <v>0</v>
      </c>
      <c r="BV36" t="inlineStr"/>
      <c r="BW36" t="inlineStr"/>
      <c r="BX36" s="64" t="n"/>
      <c r="BY36" s="64" t="n"/>
      <c r="BZ36" t="n">
        <v>0</v>
      </c>
      <c r="CA36" t="n">
        <v>0</v>
      </c>
      <c r="CB36" t="inlineStr">
        <is>
          <t>20260520T090340-20260520T210308.csv</t>
        </is>
      </c>
      <c r="CC36" t="n">
        <v>2</v>
      </c>
      <c r="CD36" t="inlineStr">
        <is>
          <t>user &gt; assistant</t>
        </is>
      </c>
      <c r="CE36" t="inlineStr">
        <is>
          <t>1.0.0</t>
        </is>
      </c>
      <c r="CF36" t="inlineStr"/>
      <c r="CG36" t="inlineStr"/>
      <c r="CH36">
        <f>IF(OR(CG36="①", CG36="⑤"), "〇", "×")</f>
        <v/>
      </c>
      <c r="CI36">
        <f>IF(OR(AND($CT36&lt;&gt;"",ISNUMBER(SEARCH($CT36, AP36))),AND($CU36&lt;&gt;"",ISNUMBER(SEARCH($CU36, AP36))),AND($CV36&lt;&gt;"",ISNUMBER(SEARCH($CV36, AP36)))),"〇","-")</f>
        <v/>
      </c>
      <c r="CJ36">
        <f>IF(OR(AND($CT36&lt;&gt;"",ISNUMBER(SEARCH($CT36, AS36))),AND($CU36&lt;&gt;"",ISNUMBER(SEARCH($CU36, AS36))),AND($CV36&lt;&gt;"",ISNUMBER(SEARCH($CV36, AS36)))),"〇","-")</f>
        <v/>
      </c>
      <c r="CK36">
        <f>IF(OR(AND($CT36&lt;&gt;"",ISNUMBER(SEARCH($CT36, AV36))),AND($CU36&lt;&gt;"",ISNUMBER(SEARCH($CU36, AV36))),AND($CV36&lt;&gt;"",ISNUMBER(SEARCH($CV36, AV36)))),"〇","-")</f>
        <v/>
      </c>
      <c r="CL36">
        <f>IF(OR(AND($CT36&lt;&gt;"",ISNUMBER(SEARCH($CT36, AY36))),AND($CU36&lt;&gt;"",ISNUMBER(SEARCH($CU36, AY36))),AND($CV36&lt;&gt;"",ISNUMBER(SEARCH($CV36, AY36)))),"〇","-")</f>
        <v/>
      </c>
      <c r="CM36">
        <f>IF(OR(AND($CT36&lt;&gt;"",ISNUMBER(SEARCH($CT36, BB36))),AND($CU36&lt;&gt;"",ISNUMBER(SEARCH($CU36, BB36))),AND($CV36&lt;&gt;"",ISNUMBER(SEARCH($CV36, BB36)))),"〇","-")</f>
        <v/>
      </c>
      <c r="CN36">
        <f>IF(OR(AND($CT36&lt;&gt;"",ISNUMBER(SEARCH($CT36, BE36))),AND($CU36&lt;&gt;"",ISNUMBER(SEARCH($CU36, BE36))),AND($CV36&lt;&gt;"",ISNUMBER(SEARCH($CV36, BE36)))),"〇","-")</f>
        <v/>
      </c>
      <c r="CO36">
        <f>IF(OR(AND($CT36&lt;&gt;"",ISNUMBER(SEARCH($CT36, BH36))),AND($CU36&lt;&gt;"",ISNUMBER(SEARCH($CU36, BH36))),AND($CV36&lt;&gt;"",ISNUMBER(SEARCH($CV36, BH36)))),"〇","-")</f>
        <v/>
      </c>
      <c r="CP36">
        <f>IF(OR(AND($CT36&lt;&gt;"",ISNUMBER(SEARCH($CT36, BK36))),AND($CU36&lt;&gt;"",ISNUMBER(SEARCH($CU36, BK36))),AND($CV36&lt;&gt;"",ISNUMBER(SEARCH($CV36, BK36)))),"〇","-")</f>
        <v/>
      </c>
      <c r="CQ36">
        <f>IF(OR(AND($CT36&lt;&gt;"",ISNUMBER(SEARCH($CT36, BN36))),AND($CU36&lt;&gt;"",ISNUMBER(SEARCH($CU36, BN36))),AND($CV36&lt;&gt;"",ISNUMBER(SEARCH($CV36, BN36)))),"〇","-")</f>
        <v/>
      </c>
      <c r="CR36">
        <f>IF(OR(AND($CT36&lt;&gt;"",ISNUMBER(SEARCH($CT36, BQ36))),AND($CU36&lt;&gt;"",ISNUMBER(SEARCH($CU36, BQ36))),AND($CV36&lt;&gt;"",ISNUMBER(SEARCH($CV36, BQ36)))),"〇","-")</f>
        <v/>
      </c>
      <c r="CS36" t="inlineStr"/>
      <c r="CT36" t="inlineStr"/>
      <c r="CU36" t="inlineStr"/>
      <c r="CV36" t="inlineStr"/>
      <c r="CW36">
        <f>IF(OR(CI36="〇",CJ36="〇",CK36="〇",CL36="〇",CM36="〇",CN36="〇",CO36="〇",CP36="〇",CQ36="〇",CR36="〇"),"〇","")</f>
        <v/>
      </c>
      <c r="CX36" t="inlineStr"/>
      <c r="CY36" t="inlineStr"/>
      <c r="CZ36" t="inlineStr"/>
      <c r="DA36" t="inlineStr"/>
      <c r="DB36" t="inlineStr"/>
      <c r="DC36" t="inlineStr"/>
      <c r="DD36" t="inlineStr"/>
      <c r="DE36">
        <f>TEXT(U36,"yyyy/mm/dd")</f>
        <v/>
      </c>
      <c r="DF36">
        <f>VLOOKUP(K36,社員マスタ!C:D,2,0)</f>
        <v/>
      </c>
      <c r="DG36" t="inlineStr">
        <is>
          <t>1779241536444</t>
        </is>
      </c>
    </row>
    <row r="37">
      <c r="B37" s="65" t="inlineStr">
        <is>
          <t>a:12ratvcr2opxWviitasntE_WdKINffd6WG_gaBGYG23mTMIQae-Fdp0V5W-TesIh-KoweqmBTYRav7roLU7vTg7TPPDeQmRCt8UjUidNptaiW__-HLkjBDxMSpJfe98rq-1779241551008-FB000</t>
        </is>
      </c>
      <c r="C37" s="66">
        <f>ROW(A37)-3</f>
        <v/>
      </c>
      <c r="D37" s="67" t="inlineStr">
        <is>
          <t>a:12ratvcr2opxWviitasntE_WdKINffd6WG_gaBGYG23mTMIQae-Fdp0V5W-TesIh-KoweqmBTYRav7roLU7vTg7TPPDeQmRCt8UjUidNptaiW__-HLkjBDxMSpJfe98rq-1779241551008</t>
        </is>
      </c>
      <c r="E37" s="68" t="inlineStr">
        <is>
          <t>1779241551008</t>
        </is>
      </c>
      <c r="F37" s="69" t="inlineStr">
        <is>
          <t>a:12ratvcr2opxWviitasntE_WdKINffd6WG_gaBGYG23mTMIQae-Fdp0V5W-TesIh-KoweqmBTYRav7roLU7vTg7TPPDeQmRCt8UjUidNptaiW__-HLkjBDxMSpJfe98rq</t>
        </is>
      </c>
      <c r="G37" s="70" t="inlineStr">
        <is>
          <t>a:12ratvcr2opxWviitasntE_WdKINffd6WG_gaBGYG23mTMIQae-Fdp0V5W-TesIh-KoweqmBTYRav7roLU7vTg7TPPDeQmRCt8UjUidNptaiW__-HLkjBDxMSpJfe98rq-S001</t>
        </is>
      </c>
      <c r="H37" s="70" t="n">
        <v>1</v>
      </c>
      <c r="I37" s="70" t="n">
        <v>3</v>
      </c>
      <c r="J37" s="71" t="n">
        <v>1</v>
      </c>
      <c r="K37" s="71" t="inlineStr">
        <is>
          <t>Shizuka Shirakata (白方 靜佳)</t>
        </is>
      </c>
      <c r="L37" s="71" t="inlineStr">
        <is>
          <t>DM</t>
        </is>
      </c>
      <c r="M37" s="71" t="inlineStr">
        <is>
          <t>出張の交通費の申請方法が知りたい</t>
        </is>
      </c>
      <c r="N37" s="72" t="inlineStr">
        <is>
          <t>出張の交通費の申請方法が知りたい</t>
        </is>
      </c>
      <c r="O37" s="71" t="n">
        <v>1</v>
      </c>
      <c r="P37" s="71" t="n">
        <v>0</v>
      </c>
      <c r="Q37" s="72" t="n">
        <v>0</v>
      </c>
      <c r="R37" s="71" t="n">
        <v>0</v>
      </c>
      <c r="S37" s="73" t="n">
        <v>46162.07350694444</v>
      </c>
      <c r="T37" s="73" t="n">
        <v>46162.07354166666</v>
      </c>
      <c r="U37" s="73" t="n">
        <v>46162.44850694444</v>
      </c>
      <c r="V37" s="73" t="n">
        <v>46162.44854166666</v>
      </c>
      <c r="W37" s="72" t="n">
        <v>3.127</v>
      </c>
      <c r="X37" s="71" t="inlineStr"/>
      <c r="Y37" s="71" t="inlineStr"/>
      <c r="Z37" s="72" t="inlineStr"/>
      <c r="AA37" s="71" t="inlineStr"/>
      <c r="AB37" s="71" t="inlineStr">
        <is>
          <t>未分類</t>
        </is>
      </c>
      <c r="AC37" s="72" t="inlineStr">
        <is>
          <t>none</t>
        </is>
      </c>
      <c r="AD37" s="71" t="n">
        <v>1</v>
      </c>
      <c r="AE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2" t="n">
        <v>1</v>
      </c>
      <c r="AG37" s="71" t="n">
        <v>0</v>
      </c>
      <c r="AH37" s="71" t="n">
        <v>1</v>
      </c>
      <c r="AI37" s="72" t="n">
        <v>0</v>
      </c>
      <c r="AJ37" s="71" t="n">
        <v>0</v>
      </c>
      <c r="AK37" s="71" t="inlineStr"/>
      <c r="AL37" s="72" t="n">
        <v>0</v>
      </c>
      <c r="AM37" s="71" t="n">
        <v>0</v>
      </c>
      <c r="AN37" s="71" t="n">
        <v>0</v>
      </c>
      <c r="AO37" s="72" t="inlineStr"/>
      <c r="AP37" s="74" t="inlineStr"/>
      <c r="AQ37" s="74" t="n"/>
      <c r="AR37" s="76" t="inlineStr"/>
      <c r="AS37" s="76" t="inlineStr"/>
      <c r="AT37" s="78" t="n"/>
      <c r="AU37" s="78" t="inlineStr"/>
      <c r="AV37" s="76" t="inlineStr"/>
      <c r="AW37" s="78" t="n"/>
      <c r="AX37" s="78" t="inlineStr"/>
      <c r="AY37" s="76" t="inlineStr"/>
      <c r="AZ37" s="78" t="n"/>
      <c r="BA37" s="78" t="inlineStr"/>
      <c r="BB37" s="76" t="inlineStr"/>
      <c r="BC37" s="78" t="n"/>
      <c r="BD37" s="78" t="inlineStr"/>
      <c r="BE37" s="76" t="inlineStr"/>
      <c r="BF37" s="78" t="n"/>
      <c r="BG37" s="78" t="inlineStr"/>
      <c r="BH37" s="76" t="inlineStr"/>
      <c r="BI37" s="78" t="n"/>
      <c r="BJ37" s="78" t="inlineStr"/>
      <c r="BK37" s="79" t="inlineStr"/>
      <c r="BL37" s="79" t="n"/>
      <c r="BM37" s="79" t="inlineStr"/>
      <c r="BN37" s="79" t="inlineStr"/>
      <c r="BO37" s="79" t="n"/>
      <c r="BP37" s="80" t="inlineStr"/>
      <c r="BQ37" s="81" t="inlineStr"/>
      <c r="BR37" s="80" t="n"/>
      <c r="BS37" t="inlineStr"/>
      <c r="BT37" t="n">
        <v>0</v>
      </c>
      <c r="BU37" t="n">
        <v>0</v>
      </c>
      <c r="BV37" t="inlineStr"/>
      <c r="BW37" t="inlineStr"/>
      <c r="BX37" s="64" t="n"/>
      <c r="BY37" s="64" t="n"/>
      <c r="BZ37" t="n">
        <v>0</v>
      </c>
      <c r="CA37" t="n">
        <v>0</v>
      </c>
      <c r="CB37" t="inlineStr">
        <is>
          <t>20260520T090340-20260520T210308.csv</t>
        </is>
      </c>
      <c r="CC37" t="n">
        <v>2</v>
      </c>
      <c r="CD37" t="inlineStr">
        <is>
          <t>user &gt; assistant</t>
        </is>
      </c>
      <c r="CE37" t="inlineStr">
        <is>
          <t>1.0.0</t>
        </is>
      </c>
      <c r="CF37" t="inlineStr"/>
      <c r="CG37" t="inlineStr"/>
      <c r="CH37">
        <f>IF(OR(CG37="①", CG37="⑤"), "〇", "×")</f>
        <v/>
      </c>
      <c r="CI37">
        <f>IF(OR(AND($CT37&lt;&gt;"",ISNUMBER(SEARCH($CT37, AP37))),AND($CU37&lt;&gt;"",ISNUMBER(SEARCH($CU37, AP37))),AND($CV37&lt;&gt;"",ISNUMBER(SEARCH($CV37, AP37)))),"〇","-")</f>
        <v/>
      </c>
      <c r="CJ37">
        <f>IF(OR(AND($CT37&lt;&gt;"",ISNUMBER(SEARCH($CT37, AS37))),AND($CU37&lt;&gt;"",ISNUMBER(SEARCH($CU37, AS37))),AND($CV37&lt;&gt;"",ISNUMBER(SEARCH($CV37, AS37)))),"〇","-")</f>
        <v/>
      </c>
      <c r="CK37">
        <f>IF(OR(AND($CT37&lt;&gt;"",ISNUMBER(SEARCH($CT37, AV37))),AND($CU37&lt;&gt;"",ISNUMBER(SEARCH($CU37, AV37))),AND($CV37&lt;&gt;"",ISNUMBER(SEARCH($CV37, AV37)))),"〇","-")</f>
        <v/>
      </c>
      <c r="CL37">
        <f>IF(OR(AND($CT37&lt;&gt;"",ISNUMBER(SEARCH($CT37, AY37))),AND($CU37&lt;&gt;"",ISNUMBER(SEARCH($CU37, AY37))),AND($CV37&lt;&gt;"",ISNUMBER(SEARCH($CV37, AY37)))),"〇","-")</f>
        <v/>
      </c>
      <c r="CM37">
        <f>IF(OR(AND($CT37&lt;&gt;"",ISNUMBER(SEARCH($CT37, BB37))),AND($CU37&lt;&gt;"",ISNUMBER(SEARCH($CU37, BB37))),AND($CV37&lt;&gt;"",ISNUMBER(SEARCH($CV37, BB37)))),"〇","-")</f>
        <v/>
      </c>
      <c r="CN37">
        <f>IF(OR(AND($CT37&lt;&gt;"",ISNUMBER(SEARCH($CT37, BE37))),AND($CU37&lt;&gt;"",ISNUMBER(SEARCH($CU37, BE37))),AND($CV37&lt;&gt;"",ISNUMBER(SEARCH($CV37, BE37)))),"〇","-")</f>
        <v/>
      </c>
      <c r="CO37">
        <f>IF(OR(AND($CT37&lt;&gt;"",ISNUMBER(SEARCH($CT37, BH37))),AND($CU37&lt;&gt;"",ISNUMBER(SEARCH($CU37, BH37))),AND($CV37&lt;&gt;"",ISNUMBER(SEARCH($CV37, BH37)))),"〇","-")</f>
        <v/>
      </c>
      <c r="CP37">
        <f>IF(OR(AND($CT37&lt;&gt;"",ISNUMBER(SEARCH($CT37, BK37))),AND($CU37&lt;&gt;"",ISNUMBER(SEARCH($CU37, BK37))),AND($CV37&lt;&gt;"",ISNUMBER(SEARCH($CV37, BK37)))),"〇","-")</f>
        <v/>
      </c>
      <c r="CQ37">
        <f>IF(OR(AND($CT37&lt;&gt;"",ISNUMBER(SEARCH($CT37, BN37))),AND($CU37&lt;&gt;"",ISNUMBER(SEARCH($CU37, BN37))),AND($CV37&lt;&gt;"",ISNUMBER(SEARCH($CV37, BN37)))),"〇","-")</f>
        <v/>
      </c>
      <c r="CR37">
        <f>IF(OR(AND($CT37&lt;&gt;"",ISNUMBER(SEARCH($CT37, BQ37))),AND($CU37&lt;&gt;"",ISNUMBER(SEARCH($CU37, BQ37))),AND($CV37&lt;&gt;"",ISNUMBER(SEARCH($CV37, BQ37)))),"〇","-")</f>
        <v/>
      </c>
      <c r="CS37" t="inlineStr"/>
      <c r="CT37" t="inlineStr"/>
      <c r="CU37" t="inlineStr"/>
      <c r="CV37" t="inlineStr"/>
      <c r="CW37">
        <f>IF(OR(CI37="〇",CJ37="〇",CK37="〇",CL37="〇",CM37="〇",CN37="〇",CO37="〇",CP37="〇",CQ37="〇",CR37="〇"),"〇","")</f>
        <v/>
      </c>
      <c r="CX37" t="inlineStr"/>
      <c r="CY37" t="inlineStr"/>
      <c r="CZ37" t="inlineStr"/>
      <c r="DA37" t="inlineStr"/>
      <c r="DB37" t="inlineStr"/>
      <c r="DC37" t="inlineStr"/>
      <c r="DD37" t="inlineStr"/>
      <c r="DE37">
        <f>TEXT(U37,"yyyy/mm/dd")</f>
        <v/>
      </c>
      <c r="DF37">
        <f>VLOOKUP(K37,社員マスタ!C:D,2,0)</f>
        <v/>
      </c>
      <c r="DG37" t="inlineStr">
        <is>
          <t>1779241551008</t>
        </is>
      </c>
    </row>
    <row r="38">
      <c r="B38" s="65" t="inlineStr">
        <is>
          <t>a:12ratvcr2opxWviitasntE_WdKINffd6WG_gaBGYG23mTMIQae-Fdp0V5W-TesIh-KoweqmBTYRav7roLU7vTg7TPPDeQmRCt8UjUidNptaiW__-HLkjBDxMSpJfe98rq-1779241598613-FB000</t>
        </is>
      </c>
      <c r="C38" s="66">
        <f>ROW(A38)-3</f>
        <v/>
      </c>
      <c r="D38" s="67" t="inlineStr">
        <is>
          <t>a:12ratvcr2opxWviitasntE_WdKINffd6WG_gaBGYG23mTMIQae-Fdp0V5W-TesIh-KoweqmBTYRav7roLU7vTg7TPPDeQmRCt8UjUidNptaiW__-HLkjBDxMSpJfe98rq-1779241598613</t>
        </is>
      </c>
      <c r="E38" s="68" t="inlineStr">
        <is>
          <t>1779241598613</t>
        </is>
      </c>
      <c r="F38" s="69" t="inlineStr">
        <is>
          <t>a:12ratvcr2opxWviitasntE_WdKINffd6WG_gaBGYG23mTMIQae-Fdp0V5W-TesIh-KoweqmBTYRav7roLU7vTg7TPPDeQmRCt8UjUidNptaiW__-HLkjBDxMSpJfe98rq</t>
        </is>
      </c>
      <c r="G38" s="70" t="inlineStr">
        <is>
          <t>a:12ratvcr2opxWviitasntE_WdKINffd6WG_gaBGYG23mTMIQae-Fdp0V5W-TesIh-KoweqmBTYRav7roLU7vTg7TPPDeQmRCt8UjUidNptaiW__-HLkjBDxMSpJfe98rq-S001</t>
        </is>
      </c>
      <c r="H38" s="70" t="n">
        <v>1</v>
      </c>
      <c r="I38" s="70" t="n">
        <v>4</v>
      </c>
      <c r="J38" s="71" t="n">
        <v>1</v>
      </c>
      <c r="K38" s="71" t="inlineStr">
        <is>
          <t>Shizuka Shirakata (白方 靜佳)</t>
        </is>
      </c>
      <c r="L38" s="71" t="inlineStr">
        <is>
          <t>DM</t>
        </is>
      </c>
      <c r="M38" s="71" t="inlineStr">
        <is>
          <t>赴任旅費じゃなくて単なるセミナー参加の出張旅費の申請方法が知りたい</t>
        </is>
      </c>
      <c r="N38" s="72" t="inlineStr">
        <is>
          <t>赴任旅費じゃなくて単なるセミナー参加の出張旅費の申請方法が知りたい</t>
        </is>
      </c>
      <c r="O38" s="71" t="n">
        <v>1</v>
      </c>
      <c r="P38" s="71" t="n">
        <v>0</v>
      </c>
      <c r="Q38" s="72" t="n">
        <v>0</v>
      </c>
      <c r="R38" s="71" t="n">
        <v>0</v>
      </c>
      <c r="S38" s="73" t="n">
        <v>46162.07405092593</v>
      </c>
      <c r="T38" s="73" t="n">
        <v>46162.0741087963</v>
      </c>
      <c r="U38" s="73" t="n">
        <v>46162.44905092593</v>
      </c>
      <c r="V38" s="73" t="n">
        <v>46162.4491087963</v>
      </c>
      <c r="W38" s="72" t="n">
        <v>5.031</v>
      </c>
      <c r="X38" s="71" t="inlineStr">
        <is>
          <t>searchEmployeeRules</t>
        </is>
      </c>
      <c r="Y38" s="71" t="inlineStr"/>
      <c r="Z38" s="72" t="inlineStr"/>
      <c r="AA38" s="71" t="inlineStr"/>
      <c r="AB38" s="71" t="inlineStr">
        <is>
          <t>未分類</t>
        </is>
      </c>
      <c r="AC38" s="72" t="inlineStr">
        <is>
          <t>none</t>
        </is>
      </c>
      <c r="AD38" s="71" t="n">
        <v>1</v>
      </c>
      <c r="AE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2" t="n">
        <v>1</v>
      </c>
      <c r="AG38" s="71" t="n">
        <v>1</v>
      </c>
      <c r="AH38" s="71" t="n">
        <v>2</v>
      </c>
      <c r="AI38" s="72" t="n">
        <v>0</v>
      </c>
      <c r="AJ38" s="71" t="n">
        <v>0</v>
      </c>
      <c r="AK38" s="71" t="inlineStr"/>
      <c r="AL38" s="72" t="n">
        <v>4</v>
      </c>
      <c r="AM38" s="71" t="n">
        <v>4</v>
      </c>
      <c r="AN38" s="71" t="n">
        <v>0</v>
      </c>
      <c r="AO38" s="72" t="inlineStr">
        <is>
          <t>QA196_policy-operations_travel_travel-assignment_office-work_domestic_training_home-travel-expenses_overseas_operational_travel-others.md</t>
        </is>
      </c>
      <c r="AP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5" t="n">
        <v>0.9305972</v>
      </c>
      <c r="AR38" s="76" t="inlineStr">
        <is>
          <t>QA198_policy-operations_travel_travel-assignment_office-work_domestic_training_home-travel-expenses_overseas_operational_travel-others.md</t>
        </is>
      </c>
      <c r="AS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7" t="n">
        <v>0.92746555</v>
      </c>
      <c r="AU38" s="78" t="inlineStr">
        <is>
          <t>QA176_policy-operations_travel_travel-assignment_office-work_domestic_training_home-travel-expenses_overseas_operational_travel-others.md</t>
        </is>
      </c>
      <c r="AV38"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7" t="n">
        <v>0.9305972</v>
      </c>
      <c r="AX38" s="78" t="inlineStr">
        <is>
          <t>QA177_policy-operations_travel_travel-assignment_office-work_domestic_training_home-travel-expenses_overseas_operational_travel-others.md</t>
        </is>
      </c>
      <c r="AY38"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7" t="n">
        <v>0.924850285</v>
      </c>
      <c r="BA38" s="78" t="inlineStr"/>
      <c r="BB38" s="76" t="inlineStr"/>
      <c r="BC38" s="78" t="n"/>
      <c r="BD38" s="78" t="inlineStr"/>
      <c r="BE38" s="76" t="inlineStr"/>
      <c r="BF38" s="78" t="n"/>
      <c r="BG38" s="78" t="inlineStr"/>
      <c r="BH38" s="76" t="inlineStr"/>
      <c r="BI38" s="78" t="n"/>
      <c r="BJ38" s="78" t="inlineStr"/>
      <c r="BK38" s="79" t="inlineStr"/>
      <c r="BL38" s="79" t="n"/>
      <c r="BM38" s="79" t="inlineStr"/>
      <c r="BN38" s="79" t="inlineStr"/>
      <c r="BO38" s="79" t="n"/>
      <c r="BP38" s="80" t="inlineStr"/>
      <c r="BQ38" s="81" t="inlineStr"/>
      <c r="BR38" s="80" t="n"/>
      <c r="BS38" t="inlineStr"/>
      <c r="BT38" t="n">
        <v>0</v>
      </c>
      <c r="BU38" t="n">
        <v>0</v>
      </c>
      <c r="BV38" t="inlineStr"/>
      <c r="BW38" t="inlineStr"/>
      <c r="BX38" s="64" t="n"/>
      <c r="BY38" s="64" t="n"/>
      <c r="BZ38" t="n">
        <v>0</v>
      </c>
      <c r="CA38" t="n">
        <v>0</v>
      </c>
      <c r="CB38" t="inlineStr">
        <is>
          <t>20260520T090340-20260520T210308.csv</t>
        </is>
      </c>
      <c r="CC38" t="n">
        <v>4</v>
      </c>
      <c r="CD38" t="inlineStr">
        <is>
          <t>user &gt; assistant &gt; tool &gt; assistant</t>
        </is>
      </c>
      <c r="CE38" t="inlineStr">
        <is>
          <t>1.0.0</t>
        </is>
      </c>
      <c r="CF38" t="inlineStr"/>
      <c r="CG38" t="inlineStr"/>
      <c r="CH38">
        <f>IF(OR(CG38="①", CG38="⑤"), "〇", "×")</f>
        <v/>
      </c>
      <c r="CI38">
        <f>IF(OR(AND($CT38&lt;&gt;"",ISNUMBER(SEARCH($CT38, AP38))),AND($CU38&lt;&gt;"",ISNUMBER(SEARCH($CU38, AP38))),AND($CV38&lt;&gt;"",ISNUMBER(SEARCH($CV38, AP38)))),"〇","-")</f>
        <v/>
      </c>
      <c r="CJ38">
        <f>IF(OR(AND($CT38&lt;&gt;"",ISNUMBER(SEARCH($CT38, AS38))),AND($CU38&lt;&gt;"",ISNUMBER(SEARCH($CU38, AS38))),AND($CV38&lt;&gt;"",ISNUMBER(SEARCH($CV38, AS38)))),"〇","-")</f>
        <v/>
      </c>
      <c r="CK38">
        <f>IF(OR(AND($CT38&lt;&gt;"",ISNUMBER(SEARCH($CT38, AV38))),AND($CU38&lt;&gt;"",ISNUMBER(SEARCH($CU38, AV38))),AND($CV38&lt;&gt;"",ISNUMBER(SEARCH($CV38, AV38)))),"〇","-")</f>
        <v/>
      </c>
      <c r="CL38">
        <f>IF(OR(AND($CT38&lt;&gt;"",ISNUMBER(SEARCH($CT38, AY38))),AND($CU38&lt;&gt;"",ISNUMBER(SEARCH($CU38, AY38))),AND($CV38&lt;&gt;"",ISNUMBER(SEARCH($CV38, AY38)))),"〇","-")</f>
        <v/>
      </c>
      <c r="CM38">
        <f>IF(OR(AND($CT38&lt;&gt;"",ISNUMBER(SEARCH($CT38, BB38))),AND($CU38&lt;&gt;"",ISNUMBER(SEARCH($CU38, BB38))),AND($CV38&lt;&gt;"",ISNUMBER(SEARCH($CV38, BB38)))),"〇","-")</f>
        <v/>
      </c>
      <c r="CN38">
        <f>IF(OR(AND($CT38&lt;&gt;"",ISNUMBER(SEARCH($CT38, BE38))),AND($CU38&lt;&gt;"",ISNUMBER(SEARCH($CU38, BE38))),AND($CV38&lt;&gt;"",ISNUMBER(SEARCH($CV38, BE38)))),"〇","-")</f>
        <v/>
      </c>
      <c r="CO38">
        <f>IF(OR(AND($CT38&lt;&gt;"",ISNUMBER(SEARCH($CT38, BH38))),AND($CU38&lt;&gt;"",ISNUMBER(SEARCH($CU38, BH38))),AND($CV38&lt;&gt;"",ISNUMBER(SEARCH($CV38, BH38)))),"〇","-")</f>
        <v/>
      </c>
      <c r="CP38">
        <f>IF(OR(AND($CT38&lt;&gt;"",ISNUMBER(SEARCH($CT38, BK38))),AND($CU38&lt;&gt;"",ISNUMBER(SEARCH($CU38, BK38))),AND($CV38&lt;&gt;"",ISNUMBER(SEARCH($CV38, BK38)))),"〇","-")</f>
        <v/>
      </c>
      <c r="CQ38">
        <f>IF(OR(AND($CT38&lt;&gt;"",ISNUMBER(SEARCH($CT38, BN38))),AND($CU38&lt;&gt;"",ISNUMBER(SEARCH($CU38, BN38))),AND($CV38&lt;&gt;"",ISNUMBER(SEARCH($CV38, BN38)))),"〇","-")</f>
        <v/>
      </c>
      <c r="CR38">
        <f>IF(OR(AND($CT38&lt;&gt;"",ISNUMBER(SEARCH($CT38, BQ38))),AND($CU38&lt;&gt;"",ISNUMBER(SEARCH($CU38, BQ38))),AND($CV38&lt;&gt;"",ISNUMBER(SEARCH($CV38, BQ38)))),"〇","-")</f>
        <v/>
      </c>
      <c r="CS38" t="inlineStr"/>
      <c r="CT38" t="inlineStr"/>
      <c r="CU38" t="inlineStr"/>
      <c r="CV38" t="inlineStr"/>
      <c r="CW38">
        <f>IF(OR(CI38="〇",CJ38="〇",CK38="〇",CL38="〇",CM38="〇",CN38="〇",CO38="〇",CP38="〇",CQ38="〇",CR38="〇"),"〇","")</f>
        <v/>
      </c>
      <c r="CX38" t="inlineStr"/>
      <c r="CY38" t="inlineStr"/>
      <c r="CZ38" t="inlineStr"/>
      <c r="DA38" t="inlineStr"/>
      <c r="DB38" t="inlineStr"/>
      <c r="DC38" t="inlineStr"/>
      <c r="DD38" t="inlineStr"/>
      <c r="DE38">
        <f>TEXT(U38,"yyyy/mm/dd")</f>
        <v/>
      </c>
      <c r="DF38">
        <f>VLOOKUP(K38,社員マスタ!C:D,2,0)</f>
        <v/>
      </c>
      <c r="DG38" t="inlineStr">
        <is>
          <t>1779241598613</t>
        </is>
      </c>
    </row>
    <row r="39">
      <c r="B39" s="65" t="inlineStr">
        <is>
          <t>a:1WfN1QUq4KVhx-dYtNeLoFKYHSM-7d7P0WyInAiv5PzvnG4czYzEWkpfE18-h06T8tHUbJBZwZJKuspzy9hbuBnuw7FuXoB7_aN1r0YpOFEaFWAIqjedkY6Ujz061ppNj-1779243186871-FB000</t>
        </is>
      </c>
      <c r="C39" s="66">
        <f>ROW(A39)-3</f>
        <v/>
      </c>
      <c r="D39" s="67" t="inlineStr">
        <is>
          <t>a:1WfN1QUq4KVhx-dYtNeLoFKYHSM-7d7P0WyInAiv5PzvnG4czYzEWkpfE18-h06T8tHUbJBZwZJKuspzy9hbuBnuw7FuXoB7_aN1r0YpOFEaFWAIqjedkY6Ujz061ppNj-1779243186871</t>
        </is>
      </c>
      <c r="E39" s="68" t="inlineStr">
        <is>
          <t>1779243186871</t>
        </is>
      </c>
      <c r="F39" s="69" t="inlineStr">
        <is>
          <t>a:1WfN1QUq4KVhx-dYtNeLoFKYHSM-7d7P0WyInAiv5PzvnG4czYzEWkpfE18-h06T8tHUbJBZwZJKuspzy9hbuBnuw7FuXoB7_aN1r0YpOFEaFWAIqjedkY6Ujz061ppNj</t>
        </is>
      </c>
      <c r="G39" s="70" t="inlineStr">
        <is>
          <t>a:1WfN1QUq4KVhx-dYtNeLoFKYHSM-7d7P0WyInAiv5PzvnG4czYzEWkpfE18-h06T8tHUbJBZwZJKuspzy9hbuBnuw7FuXoB7_aN1r0YpOFEaFWAIqjedkY6Ujz061ppNj-S001</t>
        </is>
      </c>
      <c r="H39" s="70" t="n">
        <v>1</v>
      </c>
      <c r="I39" s="70" t="n">
        <v>2</v>
      </c>
      <c r="J39" s="71" t="n">
        <v>1</v>
      </c>
      <c r="K39" s="71" t="inlineStr">
        <is>
          <t>Maika Kawamoto (河本 舞花)</t>
        </is>
      </c>
      <c r="L39" s="71" t="inlineStr">
        <is>
          <t>DM</t>
        </is>
      </c>
      <c r="M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2"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1" t="n">
        <v>1</v>
      </c>
      <c r="P39" s="71" t="n">
        <v>0</v>
      </c>
      <c r="Q39" s="72" t="n">
        <v>0</v>
      </c>
      <c r="R39" s="71" t="n">
        <v>0</v>
      </c>
      <c r="S39" s="73" t="n">
        <v>46162.09244212963</v>
      </c>
      <c r="T39" s="73" t="n">
        <v>46162.09252314815</v>
      </c>
      <c r="U39" s="73" t="n">
        <v>46162.46744212963</v>
      </c>
      <c r="V39" s="73" t="n">
        <v>46162.46752314815</v>
      </c>
      <c r="W39" s="72" t="n">
        <v>6.64</v>
      </c>
      <c r="X39" s="71" t="inlineStr">
        <is>
          <t>searchEmployeeRules</t>
        </is>
      </c>
      <c r="Y39" s="71" t="inlineStr">
        <is>
          <t>システム操作 &gt; Staffia</t>
        </is>
      </c>
      <c r="Z39" s="72" t="inlineStr"/>
      <c r="AA39" s="71" t="inlineStr">
        <is>
          <t>システム操作</t>
        </is>
      </c>
      <c r="AB39" s="71" t="inlineStr">
        <is>
          <t>システム操作 &gt; Staffia</t>
        </is>
      </c>
      <c r="AC39" s="72" t="inlineStr">
        <is>
          <t>predicted</t>
        </is>
      </c>
      <c r="AD39" s="71" t="n">
        <v>0</v>
      </c>
      <c r="AE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2" t="n">
        <v>1</v>
      </c>
      <c r="AG39" s="71" t="n">
        <v>0</v>
      </c>
      <c r="AH39" s="71" t="n">
        <v>3</v>
      </c>
      <c r="AI39" s="72" t="n">
        <v>0</v>
      </c>
      <c r="AJ39" s="71" t="n">
        <v>0</v>
      </c>
      <c r="AK39" s="71" t="inlineStr"/>
      <c r="AL39" s="72" t="n">
        <v>4</v>
      </c>
      <c r="AM39" s="71" t="n">
        <v>4</v>
      </c>
      <c r="AN39" s="71" t="n">
        <v>0</v>
      </c>
      <c r="AO39" s="72" t="inlineStr">
        <is>
          <t>【業務ID_6】Staffia業務マニュアル（派遣先組織向け）1.1版.pdf</t>
        </is>
      </c>
      <c r="AP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5" t="n">
        <v>0.9316549000000001</v>
      </c>
      <c r="AR39" s="76" t="inlineStr">
        <is>
          <t>【業務ID_6】Staffia業務マニュアル（派遣先組織向け）1.1版.pdf</t>
        </is>
      </c>
      <c r="AS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7" t="n">
        <v>0.933344335</v>
      </c>
      <c r="AU39" s="78" t="inlineStr">
        <is>
          <t>【業務ID_6】Staffia業務マニュアル（派遣先組織向け）1.1版.pdf</t>
        </is>
      </c>
      <c r="AV3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7" t="n">
        <v>0.9316549000000001</v>
      </c>
      <c r="AX39" s="78" t="inlineStr">
        <is>
          <t>【業務ID_6】Staffia業務マニュアル（派遣先組織向け）1.1版.pdf</t>
        </is>
      </c>
      <c r="AY3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7" t="n">
        <v>0.9314586499999999</v>
      </c>
      <c r="BA39" s="78" t="inlineStr"/>
      <c r="BB39" s="76" t="inlineStr"/>
      <c r="BC39" s="78" t="n"/>
      <c r="BD39" s="78" t="inlineStr"/>
      <c r="BE39" s="76" t="inlineStr"/>
      <c r="BF39" s="78" t="n"/>
      <c r="BG39" s="78" t="inlineStr"/>
      <c r="BH39" s="76" t="inlineStr"/>
      <c r="BI39" s="78" t="n"/>
      <c r="BJ39" s="78" t="inlineStr"/>
      <c r="BK39" s="79" t="inlineStr"/>
      <c r="BL39" s="79" t="n"/>
      <c r="BM39" s="79" t="inlineStr"/>
      <c r="BN39" s="79" t="inlineStr"/>
      <c r="BO39" s="79" t="n"/>
      <c r="BP39" s="80" t="inlineStr"/>
      <c r="BQ39" s="81" t="inlineStr"/>
      <c r="BR39" s="80" t="n"/>
      <c r="BS39" t="inlineStr"/>
      <c r="BT39" t="n">
        <v>0</v>
      </c>
      <c r="BU39" t="n">
        <v>0</v>
      </c>
      <c r="BV39" t="inlineStr"/>
      <c r="BW39" t="inlineStr"/>
      <c r="BX39" s="64" t="n"/>
      <c r="BY39" s="64" t="n"/>
      <c r="BZ39" t="n">
        <v>0</v>
      </c>
      <c r="CA39" t="n">
        <v>0</v>
      </c>
      <c r="CB39" t="inlineStr">
        <is>
          <t>20260520T090340-20260520T210308.csv</t>
        </is>
      </c>
      <c r="CC39" t="n">
        <v>5</v>
      </c>
      <c r="CD39" t="inlineStr">
        <is>
          <t>user &gt; assistant &gt; assistant &gt; tool &gt; assistant</t>
        </is>
      </c>
      <c r="CE39" t="inlineStr">
        <is>
          <t>1.0.0</t>
        </is>
      </c>
      <c r="CF39" t="inlineStr"/>
      <c r="CG39" t="inlineStr"/>
      <c r="CH39">
        <f>IF(OR(CG39="①", CG39="⑤"), "〇", "×")</f>
        <v/>
      </c>
      <c r="CI39">
        <f>IF(OR(AND($CT39&lt;&gt;"",ISNUMBER(SEARCH($CT39, AP39))),AND($CU39&lt;&gt;"",ISNUMBER(SEARCH($CU39, AP39))),AND($CV39&lt;&gt;"",ISNUMBER(SEARCH($CV39, AP39)))),"〇","-")</f>
        <v/>
      </c>
      <c r="CJ39">
        <f>IF(OR(AND($CT39&lt;&gt;"",ISNUMBER(SEARCH($CT39, AS39))),AND($CU39&lt;&gt;"",ISNUMBER(SEARCH($CU39, AS39))),AND($CV39&lt;&gt;"",ISNUMBER(SEARCH($CV39, AS39)))),"〇","-")</f>
        <v/>
      </c>
      <c r="CK39">
        <f>IF(OR(AND($CT39&lt;&gt;"",ISNUMBER(SEARCH($CT39, AV39))),AND($CU39&lt;&gt;"",ISNUMBER(SEARCH($CU39, AV39))),AND($CV39&lt;&gt;"",ISNUMBER(SEARCH($CV39, AV39)))),"〇","-")</f>
        <v/>
      </c>
      <c r="CL39">
        <f>IF(OR(AND($CT39&lt;&gt;"",ISNUMBER(SEARCH($CT39, AY39))),AND($CU39&lt;&gt;"",ISNUMBER(SEARCH($CU39, AY39))),AND($CV39&lt;&gt;"",ISNUMBER(SEARCH($CV39, AY39)))),"〇","-")</f>
        <v/>
      </c>
      <c r="CM39">
        <f>IF(OR(AND($CT39&lt;&gt;"",ISNUMBER(SEARCH($CT39, BB39))),AND($CU39&lt;&gt;"",ISNUMBER(SEARCH($CU39, BB39))),AND($CV39&lt;&gt;"",ISNUMBER(SEARCH($CV39, BB39)))),"〇","-")</f>
        <v/>
      </c>
      <c r="CN39">
        <f>IF(OR(AND($CT39&lt;&gt;"",ISNUMBER(SEARCH($CT39, BE39))),AND($CU39&lt;&gt;"",ISNUMBER(SEARCH($CU39, BE39))),AND($CV39&lt;&gt;"",ISNUMBER(SEARCH($CV39, BE39)))),"〇","-")</f>
        <v/>
      </c>
      <c r="CO39">
        <f>IF(OR(AND($CT39&lt;&gt;"",ISNUMBER(SEARCH($CT39, BH39))),AND($CU39&lt;&gt;"",ISNUMBER(SEARCH($CU39, BH39))),AND($CV39&lt;&gt;"",ISNUMBER(SEARCH($CV39, BH39)))),"〇","-")</f>
        <v/>
      </c>
      <c r="CP39">
        <f>IF(OR(AND($CT39&lt;&gt;"",ISNUMBER(SEARCH($CT39, BK39))),AND($CU39&lt;&gt;"",ISNUMBER(SEARCH($CU39, BK39))),AND($CV39&lt;&gt;"",ISNUMBER(SEARCH($CV39, BK39)))),"〇","-")</f>
        <v/>
      </c>
      <c r="CQ39">
        <f>IF(OR(AND($CT39&lt;&gt;"",ISNUMBER(SEARCH($CT39, BN39))),AND($CU39&lt;&gt;"",ISNUMBER(SEARCH($CU39, BN39))),AND($CV39&lt;&gt;"",ISNUMBER(SEARCH($CV39, BN39)))),"〇","-")</f>
        <v/>
      </c>
      <c r="CR39">
        <f>IF(OR(AND($CT39&lt;&gt;"",ISNUMBER(SEARCH($CT39, BQ39))),AND($CU39&lt;&gt;"",ISNUMBER(SEARCH($CU39, BQ39))),AND($CV39&lt;&gt;"",ISNUMBER(SEARCH($CV39, BQ39)))),"〇","-")</f>
        <v/>
      </c>
      <c r="CS39" t="inlineStr"/>
      <c r="CT39" t="inlineStr"/>
      <c r="CU39" t="inlineStr"/>
      <c r="CV39" t="inlineStr"/>
      <c r="CW39">
        <f>IF(OR(CI39="〇",CJ39="〇",CK39="〇",CL39="〇",CM39="〇",CN39="〇",CO39="〇",CP39="〇",CQ39="〇",CR39="〇"),"〇","")</f>
        <v/>
      </c>
      <c r="CX39" t="inlineStr"/>
      <c r="CY39" t="inlineStr"/>
      <c r="CZ39" t="inlineStr"/>
      <c r="DA39" t="inlineStr"/>
      <c r="DB39" t="inlineStr"/>
      <c r="DC39" t="inlineStr"/>
      <c r="DD39" t="inlineStr"/>
      <c r="DE39">
        <f>TEXT(U39,"yyyy/mm/dd")</f>
        <v/>
      </c>
      <c r="DF39">
        <f>VLOOKUP(K39,社員マスタ!C:D,2,0)</f>
        <v/>
      </c>
      <c r="DG39" t="inlineStr">
        <is>
          <t>1779243186871</t>
        </is>
      </c>
    </row>
    <row r="40">
      <c r="B40" s="65" t="inlineStr">
        <is>
          <t>a:1W3yxpjrBjwBQAEgoZCWhE4uYl9xI-su8JLethNQvLov3-SUd9an4XIzcZDQqhAjh9XWIrtRkxemSRhjKjD4lJR-37e6S_YmnBciWRojesNIEjnM_OwSHEMflhugSJSzE-1779251435183-FB000</t>
        </is>
      </c>
      <c r="C40" s="66">
        <f>ROW(A40)-3</f>
        <v/>
      </c>
      <c r="D40" s="67" t="inlineStr">
        <is>
          <t>a:1W3yxpjrBjwBQAEgoZCWhE4uYl9xI-su8JLethNQvLov3-SUd9an4XIzcZDQqhAjh9XWIrtRkxemSRhjKjD4lJR-37e6S_YmnBciWRojesNIEjnM_OwSHEMflhugSJSzE-1779251435183</t>
        </is>
      </c>
      <c r="E40" s="68" t="inlineStr">
        <is>
          <t>1779251435183</t>
        </is>
      </c>
      <c r="F40" s="69" t="inlineStr">
        <is>
          <t>a:1W3yxpjrBjwBQAEgoZCWhE4uYl9xI-su8JLethNQvLov3-SUd9an4XIzcZDQqhAjh9XWIrtRkxemSRhjKjD4lJR-37e6S_YmnBciWRojesNIEjnM_OwSHEMflhugSJSzE</t>
        </is>
      </c>
      <c r="G40" s="70" t="inlineStr">
        <is>
          <t>a:1W3yxpjrBjwBQAEgoZCWhE4uYl9xI-su8JLethNQvLov3-SUd9an4XIzcZDQqhAjh9XWIrtRkxemSRhjKjD4lJR-37e6S_YmnBciWRojesNIEjnM_OwSHEMflhugSJSzE-S001</t>
        </is>
      </c>
      <c r="H40" s="70" t="n">
        <v>1</v>
      </c>
      <c r="I40" s="70" t="n">
        <v>1</v>
      </c>
      <c r="J40" s="71" t="n">
        <v>1</v>
      </c>
      <c r="K40" s="71" t="inlineStr">
        <is>
          <t>Sakino Onodera (小野寺 咲乃)</t>
        </is>
      </c>
      <c r="L40" s="71" t="inlineStr">
        <is>
          <t>DM</t>
        </is>
      </c>
      <c r="M40" s="71" t="inlineStr">
        <is>
          <t>これは何ができるアプリですか？</t>
        </is>
      </c>
      <c r="N40" s="72" t="inlineStr">
        <is>
          <t>これは何ができるアプリですか？</t>
        </is>
      </c>
      <c r="O40" s="71" t="n">
        <v>1</v>
      </c>
      <c r="P40" s="71" t="n">
        <v>0</v>
      </c>
      <c r="Q40" s="72" t="n">
        <v>0</v>
      </c>
      <c r="R40" s="71" t="n">
        <v>0</v>
      </c>
      <c r="S40" s="73" t="n">
        <v>46162.18791666667</v>
      </c>
      <c r="T40" s="73" t="n">
        <v>46162.18797453704</v>
      </c>
      <c r="U40" s="73" t="n">
        <v>46162.56291666667</v>
      </c>
      <c r="V40" s="73" t="n">
        <v>46162.56297453704</v>
      </c>
      <c r="W40" s="72" t="n">
        <v>5.349</v>
      </c>
      <c r="X40" s="71" t="inlineStr">
        <is>
          <t>searchEmployeeRules</t>
        </is>
      </c>
      <c r="Y40" s="71" t="inlineStr">
        <is>
          <t>未分類</t>
        </is>
      </c>
      <c r="Z40" s="72" t="inlineStr"/>
      <c r="AA40" s="71" t="inlineStr">
        <is>
          <t>未分類</t>
        </is>
      </c>
      <c r="AB40" s="71" t="inlineStr">
        <is>
          <t>未分類</t>
        </is>
      </c>
      <c r="AC40" s="72" t="inlineStr">
        <is>
          <t>predicted</t>
        </is>
      </c>
      <c r="AD40" s="71" t="n">
        <v>1</v>
      </c>
      <c r="AE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2" t="n">
        <v>1</v>
      </c>
      <c r="AG40" s="71" t="n">
        <v>0</v>
      </c>
      <c r="AH40" s="71" t="n">
        <v>3</v>
      </c>
      <c r="AI40" s="72" t="n">
        <v>0</v>
      </c>
      <c r="AJ40" s="71" t="n">
        <v>0</v>
      </c>
      <c r="AK40" s="71" t="inlineStr"/>
      <c r="AL40" s="72" t="n">
        <v>4</v>
      </c>
      <c r="AM40" s="71" t="n">
        <v>4</v>
      </c>
      <c r="AN40" s="71" t="n">
        <v>0</v>
      </c>
      <c r="AO40" s="72" t="inlineStr">
        <is>
          <t>QA69_policy-operations_benefits_benefits-others.md</t>
        </is>
      </c>
      <c r="AP40" s="74" t="inlineStr">
        <is>
          <t>質問
資料を見て利用開始するという理解で合っていますか。
回答
ご認識の通りです。</t>
        </is>
      </c>
      <c r="AQ40" s="75" t="n">
        <v>0.910346925</v>
      </c>
      <c r="AR40" s="76" t="inlineStr">
        <is>
          <t>QA86_policy-operations_benefits_benefits-others.md</t>
        </is>
      </c>
      <c r="AS40" s="76" t="inlineStr">
        <is>
          <t>質問
入力するメールアドレスは私用のものでよろしいですか。
回答
会社のメールアドレスをご入力ください。</t>
        </is>
      </c>
      <c r="AT40" s="77" t="n">
        <v>0.90647</v>
      </c>
      <c r="AU40" s="78" t="inlineStr">
        <is>
          <t>QA68_policy-operations_benefits_benefits-others.md</t>
        </is>
      </c>
      <c r="AV40" s="76" t="inlineStr">
        <is>
          <t>質問
現状は利用申請などは不要ですか。
回答
2025年5月1日より利用可能となりますので、その後利用登録等お願いします。</t>
        </is>
      </c>
      <c r="AW40" s="77" t="n">
        <v>0.910346925</v>
      </c>
      <c r="AX40" s="78" t="inlineStr">
        <is>
          <t>QA584_system_talemane_talemane-employee.md</t>
        </is>
      </c>
      <c r="AY40" s="76" t="inlineStr">
        <is>
          <t>質問
Chromeを最新化する方法を教えてください。
回答
Chrome最新化の方法は以下URLをご確認ください。
https://www.hdservice1.nttls.co.jp/hc/ja/articles/45200710157081</t>
        </is>
      </c>
      <c r="AZ40" s="77" t="n">
        <v>0.9045471</v>
      </c>
      <c r="BA40" s="78" t="inlineStr"/>
      <c r="BB40" s="76" t="inlineStr"/>
      <c r="BC40" s="78" t="n"/>
      <c r="BD40" s="78" t="inlineStr"/>
      <c r="BE40" s="76" t="inlineStr"/>
      <c r="BF40" s="78" t="n"/>
      <c r="BG40" s="78" t="inlineStr"/>
      <c r="BH40" s="76" t="inlineStr"/>
      <c r="BI40" s="78" t="n"/>
      <c r="BJ40" s="78" t="inlineStr"/>
      <c r="BK40" s="79" t="inlineStr"/>
      <c r="BL40" s="79" t="n"/>
      <c r="BM40" s="79" t="inlineStr"/>
      <c r="BN40" s="79" t="inlineStr"/>
      <c r="BO40" s="79" t="n"/>
      <c r="BP40" s="80" t="inlineStr"/>
      <c r="BQ40" s="81" t="inlineStr"/>
      <c r="BR40" s="80" t="n"/>
      <c r="BS40" t="inlineStr"/>
      <c r="BT40" t="n">
        <v>0</v>
      </c>
      <c r="BU40" t="n">
        <v>0</v>
      </c>
      <c r="BV40" t="inlineStr"/>
      <c r="BW40" t="inlineStr"/>
      <c r="BX40" s="64" t="n"/>
      <c r="BY40" s="64" t="n"/>
      <c r="BZ40" t="n">
        <v>0</v>
      </c>
      <c r="CA40" t="n">
        <v>0</v>
      </c>
      <c r="CB40" t="inlineStr">
        <is>
          <t>20260520T090340-20260520T210308.csv</t>
        </is>
      </c>
      <c r="CC40" t="n">
        <v>5</v>
      </c>
      <c r="CD40" t="inlineStr">
        <is>
          <t>user &gt; assistant &gt; assistant &gt; tool &gt; assistant</t>
        </is>
      </c>
      <c r="CE40" t="inlineStr">
        <is>
          <t>1.0.0</t>
        </is>
      </c>
      <c r="CF40" t="inlineStr"/>
      <c r="CG40" t="inlineStr"/>
      <c r="CH40">
        <f>IF(OR(CG40="①", CG40="⑤"), "〇", "×")</f>
        <v/>
      </c>
      <c r="CI40">
        <f>IF(OR(AND($CT40&lt;&gt;"",ISNUMBER(SEARCH($CT40, AP40))),AND($CU40&lt;&gt;"",ISNUMBER(SEARCH($CU40, AP40))),AND($CV40&lt;&gt;"",ISNUMBER(SEARCH($CV40, AP40)))),"〇","-")</f>
        <v/>
      </c>
      <c r="CJ40">
        <f>IF(OR(AND($CT40&lt;&gt;"",ISNUMBER(SEARCH($CT40, AS40))),AND($CU40&lt;&gt;"",ISNUMBER(SEARCH($CU40, AS40))),AND($CV40&lt;&gt;"",ISNUMBER(SEARCH($CV40, AS40)))),"〇","-")</f>
        <v/>
      </c>
      <c r="CK40">
        <f>IF(OR(AND($CT40&lt;&gt;"",ISNUMBER(SEARCH($CT40, AV40))),AND($CU40&lt;&gt;"",ISNUMBER(SEARCH($CU40, AV40))),AND($CV40&lt;&gt;"",ISNUMBER(SEARCH($CV40, AV40)))),"〇","-")</f>
        <v/>
      </c>
      <c r="CL40">
        <f>IF(OR(AND($CT40&lt;&gt;"",ISNUMBER(SEARCH($CT40, AY40))),AND($CU40&lt;&gt;"",ISNUMBER(SEARCH($CU40, AY40))),AND($CV40&lt;&gt;"",ISNUMBER(SEARCH($CV40, AY40)))),"〇","-")</f>
        <v/>
      </c>
      <c r="CM40">
        <f>IF(OR(AND($CT40&lt;&gt;"",ISNUMBER(SEARCH($CT40, BB40))),AND($CU40&lt;&gt;"",ISNUMBER(SEARCH($CU40, BB40))),AND($CV40&lt;&gt;"",ISNUMBER(SEARCH($CV40, BB40)))),"〇","-")</f>
        <v/>
      </c>
      <c r="CN40">
        <f>IF(OR(AND($CT40&lt;&gt;"",ISNUMBER(SEARCH($CT40, BE40))),AND($CU40&lt;&gt;"",ISNUMBER(SEARCH($CU40, BE40))),AND($CV40&lt;&gt;"",ISNUMBER(SEARCH($CV40, BE40)))),"〇","-")</f>
        <v/>
      </c>
      <c r="CO40">
        <f>IF(OR(AND($CT40&lt;&gt;"",ISNUMBER(SEARCH($CT40, BH40))),AND($CU40&lt;&gt;"",ISNUMBER(SEARCH($CU40, BH40))),AND($CV40&lt;&gt;"",ISNUMBER(SEARCH($CV40, BH40)))),"〇","-")</f>
        <v/>
      </c>
      <c r="CP40">
        <f>IF(OR(AND($CT40&lt;&gt;"",ISNUMBER(SEARCH($CT40, BK40))),AND($CU40&lt;&gt;"",ISNUMBER(SEARCH($CU40, BK40))),AND($CV40&lt;&gt;"",ISNUMBER(SEARCH($CV40, BK40)))),"〇","-")</f>
        <v/>
      </c>
      <c r="CQ40">
        <f>IF(OR(AND($CT40&lt;&gt;"",ISNUMBER(SEARCH($CT40, BN40))),AND($CU40&lt;&gt;"",ISNUMBER(SEARCH($CU40, BN40))),AND($CV40&lt;&gt;"",ISNUMBER(SEARCH($CV40, BN40)))),"〇","-")</f>
        <v/>
      </c>
      <c r="CR40">
        <f>IF(OR(AND($CT40&lt;&gt;"",ISNUMBER(SEARCH($CT40, BQ40))),AND($CU40&lt;&gt;"",ISNUMBER(SEARCH($CU40, BQ40))),AND($CV40&lt;&gt;"",ISNUMBER(SEARCH($CV40, BQ40)))),"〇","-")</f>
        <v/>
      </c>
      <c r="CS40" t="inlineStr"/>
      <c r="CT40" t="inlineStr"/>
      <c r="CU40" t="inlineStr"/>
      <c r="CV40" t="inlineStr"/>
      <c r="CW40">
        <f>IF(OR(CI40="〇",CJ40="〇",CK40="〇",CL40="〇",CM40="〇",CN40="〇",CO40="〇",CP40="〇",CQ40="〇",CR40="〇"),"〇","")</f>
        <v/>
      </c>
      <c r="CX40" t="inlineStr"/>
      <c r="CY40" t="inlineStr"/>
      <c r="CZ40" t="inlineStr"/>
      <c r="DA40" t="inlineStr"/>
      <c r="DB40" t="inlineStr"/>
      <c r="DC40" t="inlineStr"/>
      <c r="DD40" t="inlineStr"/>
      <c r="DE40">
        <f>TEXT(U40,"yyyy/mm/dd")</f>
        <v/>
      </c>
      <c r="DF40">
        <f>VLOOKUP(K40,社員マスタ!C:D,2,0)</f>
        <v/>
      </c>
      <c r="DG40" t="inlineStr">
        <is>
          <t>1779251435183</t>
        </is>
      </c>
    </row>
    <row r="41">
      <c r="B41" s="65" t="inlineStr">
        <is>
          <t>a:1FYtUc9xZ1YQ1NOyVJqKT6flPbrq87XXrHLd5MoZw8zsmEVMv2rXL5FCa5YtWxbG2UXLu6RcdQbHtOBH3pmPzmoF7rnrzAH7WJXsQ1miGEXgNeYFAFhy4Cybat152lKq6-1779251448229-FB000</t>
        </is>
      </c>
      <c r="C41" s="66">
        <f>ROW(A41)-3</f>
        <v/>
      </c>
      <c r="D41" s="67" t="inlineStr">
        <is>
          <t>a:1FYtUc9xZ1YQ1NOyVJqKT6flPbrq87XXrHLd5MoZw8zsmEVMv2rXL5FCa5YtWxbG2UXLu6RcdQbHtOBH3pmPzmoF7rnrzAH7WJXsQ1miGEXgNeYFAFhy4Cybat152lKq6-1779251448229</t>
        </is>
      </c>
      <c r="E41" s="68" t="inlineStr">
        <is>
          <t>1779251448229</t>
        </is>
      </c>
      <c r="F41" s="69" t="inlineStr">
        <is>
          <t>a:1FYtUc9xZ1YQ1NOyVJqKT6flPbrq87XXrHLd5MoZw8zsmEVMv2rXL5FCa5YtWxbG2UXLu6RcdQbHtOBH3pmPzmoF7rnrzAH7WJXsQ1miGEXgNeYFAFhy4Cybat152lKq6</t>
        </is>
      </c>
      <c r="G41" s="70" t="inlineStr">
        <is>
          <t>a:1FYtUc9xZ1YQ1NOyVJqKT6flPbrq87XXrHLd5MoZw8zsmEVMv2rXL5FCa5YtWxbG2UXLu6RcdQbHtOBH3pmPzmoF7rnrzAH7WJXsQ1miGEXgNeYFAFhy4Cybat152lKq6-S001</t>
        </is>
      </c>
      <c r="H41" s="70" t="n">
        <v>1</v>
      </c>
      <c r="I41" s="70" t="n">
        <v>1</v>
      </c>
      <c r="J41" s="71" t="n">
        <v>1</v>
      </c>
      <c r="K41" s="71" t="inlineStr">
        <is>
          <t>Shigemitsu Byoudou (平等 滋充)</t>
        </is>
      </c>
      <c r="L41" s="71" t="inlineStr">
        <is>
          <t>DM</t>
        </is>
      </c>
      <c r="M41" s="71" t="inlineStr">
        <is>
          <t>秘密度に応じた生成AIの使用制限について教えてください。
具体的にどんな情報は生成AIに読み込ませてはいけないかを知りたい。</t>
        </is>
      </c>
      <c r="N41" s="72" t="inlineStr">
        <is>
          <t>秘密度に応じた生成AIの使用制限について教えてください。
具体的にどんな情報は生成AIに読み込ませてはいけないかを知りたい。</t>
        </is>
      </c>
      <c r="O41" s="71" t="n">
        <v>1</v>
      </c>
      <c r="P41" s="71" t="n">
        <v>0</v>
      </c>
      <c r="Q41" s="72" t="n">
        <v>0</v>
      </c>
      <c r="R41" s="71" t="n">
        <v>0</v>
      </c>
      <c r="S41" s="73" t="n">
        <v>46162.18805555555</v>
      </c>
      <c r="T41" s="73" t="n">
        <v>46162.18814814815</v>
      </c>
      <c r="U41" s="73" t="n">
        <v>46162.56305555555</v>
      </c>
      <c r="V41" s="73" t="n">
        <v>46162.56314814815</v>
      </c>
      <c r="W41" s="72" t="n">
        <v>7.442</v>
      </c>
      <c r="X41" s="71" t="inlineStr">
        <is>
          <t>searchEmployeeRules</t>
        </is>
      </c>
      <c r="Y41" s="71" t="inlineStr">
        <is>
          <t>制度・運用</t>
        </is>
      </c>
      <c r="Z41" s="72" t="inlineStr"/>
      <c r="AA41" s="71" t="inlineStr">
        <is>
          <t>制度・運用</t>
        </is>
      </c>
      <c r="AB41" s="71" t="inlineStr">
        <is>
          <t>制度・運用</t>
        </is>
      </c>
      <c r="AC41" s="72" t="inlineStr">
        <is>
          <t>predicted</t>
        </is>
      </c>
      <c r="AD41" s="71" t="n">
        <v>0</v>
      </c>
      <c r="AE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2" t="n">
        <v>1</v>
      </c>
      <c r="AG41" s="71" t="n">
        <v>0</v>
      </c>
      <c r="AH41" s="71" t="n">
        <v>3</v>
      </c>
      <c r="AI41" s="72" t="n">
        <v>0</v>
      </c>
      <c r="AJ41" s="71" t="n">
        <v>0</v>
      </c>
      <c r="AK41" s="71" t="inlineStr"/>
      <c r="AL41" s="72" t="n">
        <v>4</v>
      </c>
      <c r="AM41" s="71" t="n">
        <v>4</v>
      </c>
      <c r="AN41" s="71" t="n">
        <v>0</v>
      </c>
      <c r="AO41" s="72" t="inlineStr">
        <is>
          <t>QA69_policy-operations_benefits_benefits-others.md</t>
        </is>
      </c>
      <c r="AP41" s="74" t="inlineStr">
        <is>
          <t>質問
資料を見て利用開始するという理解で合っていますか。
回答
ご認識の通りです。</t>
        </is>
      </c>
      <c r="AQ41" s="75" t="n">
        <v>0.91019195</v>
      </c>
      <c r="AR41" s="76" t="inlineStr">
        <is>
          <t>49 リモートワークの取扱いについて_202511.docx</t>
        </is>
      </c>
      <c r="AS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7" t="n">
        <v>0.90521265</v>
      </c>
      <c r="AU41" s="78" t="inlineStr">
        <is>
          <t>02 臨時雇就業規則_202512.docx</t>
        </is>
      </c>
      <c r="AV41"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7" t="n">
        <v>0.91019195</v>
      </c>
      <c r="AX41" s="78" t="inlineStr">
        <is>
          <t>QA86_policy-operations_benefits_benefits-others.md</t>
        </is>
      </c>
      <c r="AY41" s="76" t="inlineStr">
        <is>
          <t>質問
入力するメールアドレスは私用のものでよろしいですか。
回答
会社のメールアドレスをご入力ください。</t>
        </is>
      </c>
      <c r="AZ41" s="77" t="n">
        <v>0.9029306500000001</v>
      </c>
      <c r="BA41" s="78" t="inlineStr"/>
      <c r="BB41" s="76" t="inlineStr"/>
      <c r="BC41" s="78" t="n"/>
      <c r="BD41" s="78" t="inlineStr"/>
      <c r="BE41" s="76" t="inlineStr"/>
      <c r="BF41" s="78" t="n"/>
      <c r="BG41" s="78" t="inlineStr"/>
      <c r="BH41" s="76" t="inlineStr"/>
      <c r="BI41" s="78" t="n"/>
      <c r="BJ41" s="78" t="inlineStr"/>
      <c r="BK41" s="79" t="inlineStr"/>
      <c r="BL41" s="79" t="n"/>
      <c r="BM41" s="79" t="inlineStr"/>
      <c r="BN41" s="79" t="inlineStr"/>
      <c r="BO41" s="79" t="n"/>
      <c r="BP41" s="80" t="inlineStr"/>
      <c r="BQ41" s="81" t="inlineStr"/>
      <c r="BR41" s="80" t="n"/>
      <c r="BS41" t="inlineStr"/>
      <c r="BT41" t="n">
        <v>0</v>
      </c>
      <c r="BU41" t="n">
        <v>0</v>
      </c>
      <c r="BV41" t="inlineStr"/>
      <c r="BW41" t="inlineStr"/>
      <c r="BX41" s="64" t="n"/>
      <c r="BY41" s="64" t="n"/>
      <c r="BZ41" t="n">
        <v>0</v>
      </c>
      <c r="CA41" t="n">
        <v>0</v>
      </c>
      <c r="CB41" t="inlineStr">
        <is>
          <t>20260520T090340-20260520T210308.csv</t>
        </is>
      </c>
      <c r="CC41" t="n">
        <v>5</v>
      </c>
      <c r="CD41" t="inlineStr">
        <is>
          <t>user &gt; assistant &gt; assistant &gt; tool &gt; assistant</t>
        </is>
      </c>
      <c r="CE41" t="inlineStr">
        <is>
          <t>1.0.0</t>
        </is>
      </c>
      <c r="CF41" t="inlineStr"/>
      <c r="CG41" t="inlineStr"/>
      <c r="CH41">
        <f>IF(OR(CG41="①", CG41="⑤"), "〇", "×")</f>
        <v/>
      </c>
      <c r="CI41">
        <f>IF(OR(AND($CT41&lt;&gt;"",ISNUMBER(SEARCH($CT41, AP41))),AND($CU41&lt;&gt;"",ISNUMBER(SEARCH($CU41, AP41))),AND($CV41&lt;&gt;"",ISNUMBER(SEARCH($CV41, AP41)))),"〇","-")</f>
        <v/>
      </c>
      <c r="CJ41">
        <f>IF(OR(AND($CT41&lt;&gt;"",ISNUMBER(SEARCH($CT41, AS41))),AND($CU41&lt;&gt;"",ISNUMBER(SEARCH($CU41, AS41))),AND($CV41&lt;&gt;"",ISNUMBER(SEARCH($CV41, AS41)))),"〇","-")</f>
        <v/>
      </c>
      <c r="CK41">
        <f>IF(OR(AND($CT41&lt;&gt;"",ISNUMBER(SEARCH($CT41, AV41))),AND($CU41&lt;&gt;"",ISNUMBER(SEARCH($CU41, AV41))),AND($CV41&lt;&gt;"",ISNUMBER(SEARCH($CV41, AV41)))),"〇","-")</f>
        <v/>
      </c>
      <c r="CL41">
        <f>IF(OR(AND($CT41&lt;&gt;"",ISNUMBER(SEARCH($CT41, AY41))),AND($CU41&lt;&gt;"",ISNUMBER(SEARCH($CU41, AY41))),AND($CV41&lt;&gt;"",ISNUMBER(SEARCH($CV41, AY41)))),"〇","-")</f>
        <v/>
      </c>
      <c r="CM41">
        <f>IF(OR(AND($CT41&lt;&gt;"",ISNUMBER(SEARCH($CT41, BB41))),AND($CU41&lt;&gt;"",ISNUMBER(SEARCH($CU41, BB41))),AND($CV41&lt;&gt;"",ISNUMBER(SEARCH($CV41, BB41)))),"〇","-")</f>
        <v/>
      </c>
      <c r="CN41">
        <f>IF(OR(AND($CT41&lt;&gt;"",ISNUMBER(SEARCH($CT41, BE41))),AND($CU41&lt;&gt;"",ISNUMBER(SEARCH($CU41, BE41))),AND($CV41&lt;&gt;"",ISNUMBER(SEARCH($CV41, BE41)))),"〇","-")</f>
        <v/>
      </c>
      <c r="CO41">
        <f>IF(OR(AND($CT41&lt;&gt;"",ISNUMBER(SEARCH($CT41, BH41))),AND($CU41&lt;&gt;"",ISNUMBER(SEARCH($CU41, BH41))),AND($CV41&lt;&gt;"",ISNUMBER(SEARCH($CV41, BH41)))),"〇","-")</f>
        <v/>
      </c>
      <c r="CP41">
        <f>IF(OR(AND($CT41&lt;&gt;"",ISNUMBER(SEARCH($CT41, BK41))),AND($CU41&lt;&gt;"",ISNUMBER(SEARCH($CU41, BK41))),AND($CV41&lt;&gt;"",ISNUMBER(SEARCH($CV41, BK41)))),"〇","-")</f>
        <v/>
      </c>
      <c r="CQ41">
        <f>IF(OR(AND($CT41&lt;&gt;"",ISNUMBER(SEARCH($CT41, BN41))),AND($CU41&lt;&gt;"",ISNUMBER(SEARCH($CU41, BN41))),AND($CV41&lt;&gt;"",ISNUMBER(SEARCH($CV41, BN41)))),"〇","-")</f>
        <v/>
      </c>
      <c r="CR41">
        <f>IF(OR(AND($CT41&lt;&gt;"",ISNUMBER(SEARCH($CT41, BQ41))),AND($CU41&lt;&gt;"",ISNUMBER(SEARCH($CU41, BQ41))),AND($CV41&lt;&gt;"",ISNUMBER(SEARCH($CV41, BQ41)))),"〇","-")</f>
        <v/>
      </c>
      <c r="CS41" t="inlineStr"/>
      <c r="CT41" t="inlineStr"/>
      <c r="CU41" t="inlineStr"/>
      <c r="CV41" t="inlineStr"/>
      <c r="CW41">
        <f>IF(OR(CI41="〇",CJ41="〇",CK41="〇",CL41="〇",CM41="〇",CN41="〇",CO41="〇",CP41="〇",CQ41="〇",CR41="〇"),"〇","")</f>
        <v/>
      </c>
      <c r="CX41" t="inlineStr"/>
      <c r="CY41" t="inlineStr"/>
      <c r="CZ41" t="inlineStr"/>
      <c r="DA41" t="inlineStr"/>
      <c r="DB41" t="inlineStr"/>
      <c r="DC41" t="inlineStr"/>
      <c r="DD41" t="inlineStr"/>
      <c r="DE41">
        <f>TEXT(U41,"yyyy/mm/dd")</f>
        <v/>
      </c>
      <c r="DF41">
        <f>VLOOKUP(K41,社員マスタ!C:D,2,0)</f>
        <v/>
      </c>
      <c r="DG41" t="inlineStr">
        <is>
          <t>1779251448229</t>
        </is>
      </c>
    </row>
    <row r="42">
      <c r="B42" s="65" t="inlineStr">
        <is>
          <t>a:1FYtUc9xZ1YQ1NOyVJqKT6flPbrq87XXrHLd5MoZw8zsmEVMv2rXL5FCa5YtWxbG2UXLu6RcdQbHtOBH3pmPzmoF7rnrzAH7WJXsQ1miGEXgNeYFAFhy4Cybat152lKq6-1779251540675-FB000</t>
        </is>
      </c>
      <c r="C42" s="66">
        <f>ROW(A42)-3</f>
        <v/>
      </c>
      <c r="D42" s="67" t="inlineStr">
        <is>
          <t>a:1FYtUc9xZ1YQ1NOyVJqKT6flPbrq87XXrHLd5MoZw8zsmEVMv2rXL5FCa5YtWxbG2UXLu6RcdQbHtOBH3pmPzmoF7rnrzAH7WJXsQ1miGEXgNeYFAFhy4Cybat152lKq6-1779251540675</t>
        </is>
      </c>
      <c r="E42" s="68" t="inlineStr">
        <is>
          <t>1779251540675</t>
        </is>
      </c>
      <c r="F42" s="69" t="inlineStr">
        <is>
          <t>a:1FYtUc9xZ1YQ1NOyVJqKT6flPbrq87XXrHLd5MoZw8zsmEVMv2rXL5FCa5YtWxbG2UXLu6RcdQbHtOBH3pmPzmoF7rnrzAH7WJXsQ1miGEXgNeYFAFhy4Cybat152lKq6</t>
        </is>
      </c>
      <c r="G42" s="70" t="inlineStr">
        <is>
          <t>a:1FYtUc9xZ1YQ1NOyVJqKT6flPbrq87XXrHLd5MoZw8zsmEVMv2rXL5FCa5YtWxbG2UXLu6RcdQbHtOBH3pmPzmoF7rnrzAH7WJXsQ1miGEXgNeYFAFhy4Cybat152lKq6-S001</t>
        </is>
      </c>
      <c r="H42" s="70" t="n">
        <v>1</v>
      </c>
      <c r="I42" s="70" t="n">
        <v>2</v>
      </c>
      <c r="J42" s="71" t="n">
        <v>1</v>
      </c>
      <c r="K42" s="71" t="inlineStr">
        <is>
          <t>Shigemitsu Byoudou (平等 滋充)</t>
        </is>
      </c>
      <c r="L42" s="71" t="inlineStr">
        <is>
          <t>DM</t>
        </is>
      </c>
      <c r="M42" s="71" t="inlineStr">
        <is>
          <t>秘密度BはCopilot ChatBasicに読み込ませることがルール上認められていますか？エンタープライズデータ保護が有効になっていることを確認済みです。</t>
        </is>
      </c>
      <c r="N42" s="72" t="inlineStr">
        <is>
          <t>秘密度BはCopilot ChatBasicに読み込ませることがルール上認められていますか？エンタープライズデータ保護が有効になっていることを確認済みです。</t>
        </is>
      </c>
      <c r="O42" s="71" t="n">
        <v>1</v>
      </c>
      <c r="P42" s="71" t="n">
        <v>0</v>
      </c>
      <c r="Q42" s="72" t="n">
        <v>0</v>
      </c>
      <c r="R42" s="71" t="n">
        <v>0</v>
      </c>
      <c r="S42" s="73" t="n">
        <v>46162.18912037037</v>
      </c>
      <c r="T42" s="73" t="n">
        <v>46162.18920138889</v>
      </c>
      <c r="U42" s="73" t="n">
        <v>46162.56412037037</v>
      </c>
      <c r="V42" s="73" t="n">
        <v>46162.56420138889</v>
      </c>
      <c r="W42" s="72" t="n">
        <v>6.985</v>
      </c>
      <c r="X42" s="71" t="inlineStr">
        <is>
          <t>searchEmployeeRules</t>
        </is>
      </c>
      <c r="Y42" s="71" t="inlineStr"/>
      <c r="Z42" s="72" t="inlineStr"/>
      <c r="AA42" s="71" t="inlineStr"/>
      <c r="AB42" s="71" t="inlineStr">
        <is>
          <t>未分類</t>
        </is>
      </c>
      <c r="AC42" s="72" t="inlineStr">
        <is>
          <t>none</t>
        </is>
      </c>
      <c r="AD42" s="71" t="n">
        <v>1</v>
      </c>
      <c r="AE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2" t="n">
        <v>1</v>
      </c>
      <c r="AG42" s="71" t="n">
        <v>0</v>
      </c>
      <c r="AH42" s="71" t="n">
        <v>2</v>
      </c>
      <c r="AI42" s="72" t="n">
        <v>0</v>
      </c>
      <c r="AJ42" s="71" t="n">
        <v>0</v>
      </c>
      <c r="AK42" s="71" t="inlineStr"/>
      <c r="AL42" s="72" t="n">
        <v>4</v>
      </c>
      <c r="AM42" s="71" t="n">
        <v>4</v>
      </c>
      <c r="AN42" s="71" t="n">
        <v>0</v>
      </c>
      <c r="AO42" s="72" t="inlineStr">
        <is>
          <t>アドバンスト-プロフェッショナル規程.pdf</t>
        </is>
      </c>
      <c r="AP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5" t="n">
        <v>0.9035195</v>
      </c>
      <c r="AR42" s="76" t="inlineStr">
        <is>
          <t>49 リモートワークの取扱いについて_202511.docx</t>
        </is>
      </c>
      <c r="AS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7" t="n">
        <v>0.9111657</v>
      </c>
      <c r="AU42" s="78" t="inlineStr">
        <is>
          <t>QA69_policy-operations_benefits_benefits-others.md</t>
        </is>
      </c>
      <c r="AV42" s="76" t="inlineStr">
        <is>
          <t>質問
資料を見て利用開始するという理解で合っていますか。
回答
ご認識の通りです。</t>
        </is>
      </c>
      <c r="AW42" s="77" t="n">
        <v>0.9035195</v>
      </c>
      <c r="AX42" s="78" t="inlineStr">
        <is>
          <t>アドバンスト-プロフェッショナルの福利厚生の取扱いについて.pdf</t>
        </is>
      </c>
      <c r="AY42" s="76"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7" t="n">
        <v>0.90187472</v>
      </c>
      <c r="BA42" s="78" t="inlineStr"/>
      <c r="BB42" s="76" t="inlineStr"/>
      <c r="BC42" s="78" t="n"/>
      <c r="BD42" s="78" t="inlineStr"/>
      <c r="BE42" s="76" t="inlineStr"/>
      <c r="BF42" s="78" t="n"/>
      <c r="BG42" s="78" t="inlineStr"/>
      <c r="BH42" s="76" t="inlineStr"/>
      <c r="BI42" s="78" t="n"/>
      <c r="BJ42" s="78" t="inlineStr"/>
      <c r="BK42" s="79" t="inlineStr"/>
      <c r="BL42" s="79" t="n"/>
      <c r="BM42" s="79" t="inlineStr"/>
      <c r="BN42" s="79" t="inlineStr"/>
      <c r="BO42" s="79" t="n"/>
      <c r="BP42" s="80" t="inlineStr"/>
      <c r="BQ42" s="81" t="inlineStr"/>
      <c r="BR42" s="80" t="n"/>
      <c r="BS42" t="inlineStr"/>
      <c r="BT42" t="n">
        <v>0</v>
      </c>
      <c r="BU42" t="n">
        <v>0</v>
      </c>
      <c r="BV42" t="inlineStr"/>
      <c r="BW42" t="inlineStr"/>
      <c r="BX42" s="64" t="n"/>
      <c r="BY42" s="64" t="n"/>
      <c r="BZ42" t="n">
        <v>0</v>
      </c>
      <c r="CA42" t="n">
        <v>0</v>
      </c>
      <c r="CB42" t="inlineStr">
        <is>
          <t>20260520T090340-20260520T210308.csv</t>
        </is>
      </c>
      <c r="CC42" t="n">
        <v>4</v>
      </c>
      <c r="CD42" t="inlineStr">
        <is>
          <t>user &gt; assistant &gt; tool &gt; assistant</t>
        </is>
      </c>
      <c r="CE42" t="inlineStr">
        <is>
          <t>1.0.0</t>
        </is>
      </c>
      <c r="CF42" t="inlineStr"/>
      <c r="CG42" t="inlineStr"/>
      <c r="CH42">
        <f>IF(OR(CG42="①", CG42="⑤"), "〇", "×")</f>
        <v/>
      </c>
      <c r="CI42">
        <f>IF(OR(AND($CT42&lt;&gt;"",ISNUMBER(SEARCH($CT42, AP42))),AND($CU42&lt;&gt;"",ISNUMBER(SEARCH($CU42, AP42))),AND($CV42&lt;&gt;"",ISNUMBER(SEARCH($CV42, AP42)))),"〇","-")</f>
        <v/>
      </c>
      <c r="CJ42">
        <f>IF(OR(AND($CT42&lt;&gt;"",ISNUMBER(SEARCH($CT42, AS42))),AND($CU42&lt;&gt;"",ISNUMBER(SEARCH($CU42, AS42))),AND($CV42&lt;&gt;"",ISNUMBER(SEARCH($CV42, AS42)))),"〇","-")</f>
        <v/>
      </c>
      <c r="CK42">
        <f>IF(OR(AND($CT42&lt;&gt;"",ISNUMBER(SEARCH($CT42, AV42))),AND($CU42&lt;&gt;"",ISNUMBER(SEARCH($CU42, AV42))),AND($CV42&lt;&gt;"",ISNUMBER(SEARCH($CV42, AV42)))),"〇","-")</f>
        <v/>
      </c>
      <c r="CL42">
        <f>IF(OR(AND($CT42&lt;&gt;"",ISNUMBER(SEARCH($CT42, AY42))),AND($CU42&lt;&gt;"",ISNUMBER(SEARCH($CU42, AY42))),AND($CV42&lt;&gt;"",ISNUMBER(SEARCH($CV42, AY42)))),"〇","-")</f>
        <v/>
      </c>
      <c r="CM42">
        <f>IF(OR(AND($CT42&lt;&gt;"",ISNUMBER(SEARCH($CT42, BB42))),AND($CU42&lt;&gt;"",ISNUMBER(SEARCH($CU42, BB42))),AND($CV42&lt;&gt;"",ISNUMBER(SEARCH($CV42, BB42)))),"〇","-")</f>
        <v/>
      </c>
      <c r="CN42">
        <f>IF(OR(AND($CT42&lt;&gt;"",ISNUMBER(SEARCH($CT42, BE42))),AND($CU42&lt;&gt;"",ISNUMBER(SEARCH($CU42, BE42))),AND($CV42&lt;&gt;"",ISNUMBER(SEARCH($CV42, BE42)))),"〇","-")</f>
        <v/>
      </c>
      <c r="CO42">
        <f>IF(OR(AND($CT42&lt;&gt;"",ISNUMBER(SEARCH($CT42, BH42))),AND($CU42&lt;&gt;"",ISNUMBER(SEARCH($CU42, BH42))),AND($CV42&lt;&gt;"",ISNUMBER(SEARCH($CV42, BH42)))),"〇","-")</f>
        <v/>
      </c>
      <c r="CP42">
        <f>IF(OR(AND($CT42&lt;&gt;"",ISNUMBER(SEARCH($CT42, BK42))),AND($CU42&lt;&gt;"",ISNUMBER(SEARCH($CU42, BK42))),AND($CV42&lt;&gt;"",ISNUMBER(SEARCH($CV42, BK42)))),"〇","-")</f>
        <v/>
      </c>
      <c r="CQ42">
        <f>IF(OR(AND($CT42&lt;&gt;"",ISNUMBER(SEARCH($CT42, BN42))),AND($CU42&lt;&gt;"",ISNUMBER(SEARCH($CU42, BN42))),AND($CV42&lt;&gt;"",ISNUMBER(SEARCH($CV42, BN42)))),"〇","-")</f>
        <v/>
      </c>
      <c r="CR42">
        <f>IF(OR(AND($CT42&lt;&gt;"",ISNUMBER(SEARCH($CT42, BQ42))),AND($CU42&lt;&gt;"",ISNUMBER(SEARCH($CU42, BQ42))),AND($CV42&lt;&gt;"",ISNUMBER(SEARCH($CV42, BQ42)))),"〇","-")</f>
        <v/>
      </c>
      <c r="CS42" t="inlineStr"/>
      <c r="CT42" t="inlineStr"/>
      <c r="CU42" t="inlineStr"/>
      <c r="CV42" t="inlineStr"/>
      <c r="CW42">
        <f>IF(OR(CI42="〇",CJ42="〇",CK42="〇",CL42="〇",CM42="〇",CN42="〇",CO42="〇",CP42="〇",CQ42="〇",CR42="〇"),"〇","")</f>
        <v/>
      </c>
      <c r="CX42" t="inlineStr"/>
      <c r="CY42" t="inlineStr"/>
      <c r="CZ42" t="inlineStr"/>
      <c r="DA42" t="inlineStr"/>
      <c r="DB42" t="inlineStr"/>
      <c r="DC42" t="inlineStr"/>
      <c r="DD42" t="inlineStr"/>
      <c r="DE42">
        <f>TEXT(U42,"yyyy/mm/dd")</f>
        <v/>
      </c>
      <c r="DF42">
        <f>VLOOKUP(K42,社員マスタ!C:D,2,0)</f>
        <v/>
      </c>
      <c r="DG42" t="inlineStr">
        <is>
          <t>1779251540675</t>
        </is>
      </c>
    </row>
    <row r="43">
      <c r="B43" s="65" t="inlineStr">
        <is>
          <t>a:1FYtUc9xZ1YQ1NOyVJqKT6flPbrq87XXrHLd5MoZw8zsmEVMv2rXL5FCa5YtWxbG2UXLu6RcdQbHtOBH3pmPzmoF7rnrzAH7WJXsQ1miGEXgNeYFAFhy4Cybat152lKq6-1779251589857-FB000</t>
        </is>
      </c>
      <c r="C43" s="66">
        <f>ROW(A43)-3</f>
        <v/>
      </c>
      <c r="D43" s="67" t="inlineStr">
        <is>
          <t>a:1FYtUc9xZ1YQ1NOyVJqKT6flPbrq87XXrHLd5MoZw8zsmEVMv2rXL5FCa5YtWxbG2UXLu6RcdQbHtOBH3pmPzmoF7rnrzAH7WJXsQ1miGEXgNeYFAFhy4Cybat152lKq6-1779251589857</t>
        </is>
      </c>
      <c r="E43" s="68" t="inlineStr">
        <is>
          <t>1779251589857</t>
        </is>
      </c>
      <c r="F43" s="69" t="inlineStr">
        <is>
          <t>a:1FYtUc9xZ1YQ1NOyVJqKT6flPbrq87XXrHLd5MoZw8zsmEVMv2rXL5FCa5YtWxbG2UXLu6RcdQbHtOBH3pmPzmoF7rnrzAH7WJXsQ1miGEXgNeYFAFhy4Cybat152lKq6</t>
        </is>
      </c>
      <c r="G43" s="70" t="inlineStr">
        <is>
          <t>a:1FYtUc9xZ1YQ1NOyVJqKT6flPbrq87XXrHLd5MoZw8zsmEVMv2rXL5FCa5YtWxbG2UXLu6RcdQbHtOBH3pmPzmoF7rnrzAH7WJXsQ1miGEXgNeYFAFhy4Cybat152lKq6-S001</t>
        </is>
      </c>
      <c r="H43" s="70" t="n">
        <v>1</v>
      </c>
      <c r="I43" s="70" t="n">
        <v>3</v>
      </c>
      <c r="J43" s="71" t="n">
        <v>1</v>
      </c>
      <c r="K43" s="71" t="inlineStr">
        <is>
          <t>Shigemitsu Byoudou (平等 滋充)</t>
        </is>
      </c>
      <c r="L43" s="71" t="inlineStr">
        <is>
          <t>DM</t>
        </is>
      </c>
      <c r="M43" s="71" t="inlineStr">
        <is>
          <t>生成AIに関する規定文書を探してください。</t>
        </is>
      </c>
      <c r="N43" s="72" t="inlineStr">
        <is>
          <t>生成AIに関する規定文書を探してください。</t>
        </is>
      </c>
      <c r="O43" s="71" t="n">
        <v>1</v>
      </c>
      <c r="P43" s="71" t="n">
        <v>0</v>
      </c>
      <c r="Q43" s="72" t="n">
        <v>0</v>
      </c>
      <c r="R43" s="71" t="n">
        <v>0</v>
      </c>
      <c r="S43" s="73" t="n">
        <v>46162.18969907407</v>
      </c>
      <c r="T43" s="73" t="n">
        <v>46162.18976851852</v>
      </c>
      <c r="U43" s="73" t="n">
        <v>46162.56469907407</v>
      </c>
      <c r="V43" s="73" t="n">
        <v>46162.56476851852</v>
      </c>
      <c r="W43" s="72" t="n">
        <v>6.659</v>
      </c>
      <c r="X43" s="71" t="inlineStr">
        <is>
          <t>searchEmployeeRules</t>
        </is>
      </c>
      <c r="Y43" s="71" t="inlineStr"/>
      <c r="Z43" s="72" t="inlineStr"/>
      <c r="AA43" s="71" t="inlineStr"/>
      <c r="AB43" s="71" t="inlineStr">
        <is>
          <t>未分類</t>
        </is>
      </c>
      <c r="AC43" s="72" t="inlineStr">
        <is>
          <t>none</t>
        </is>
      </c>
      <c r="AD43" s="71" t="n">
        <v>1</v>
      </c>
      <c r="AE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2" t="n">
        <v>1</v>
      </c>
      <c r="AG43" s="71" t="n">
        <v>0</v>
      </c>
      <c r="AH43" s="71" t="n">
        <v>2</v>
      </c>
      <c r="AI43" s="72" t="n">
        <v>0</v>
      </c>
      <c r="AJ43" s="71" t="n">
        <v>0</v>
      </c>
      <c r="AK43" s="71" t="inlineStr"/>
      <c r="AL43" s="72" t="n">
        <v>4</v>
      </c>
      <c r="AM43" s="71" t="n">
        <v>4</v>
      </c>
      <c r="AN43" s="71" t="n">
        <v>0</v>
      </c>
      <c r="AO43" s="72" t="inlineStr">
        <is>
          <t>38 育児又は介護のための休職等について_202410.docx</t>
        </is>
      </c>
      <c r="AP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5" t="n">
        <v>0.9067807800000001</v>
      </c>
      <c r="AR43" s="76" t="inlineStr">
        <is>
          <t>40 特認休暇について_202511.docx</t>
        </is>
      </c>
      <c r="AS43" s="76" t="inlineStr">
        <is>
          <t>付　則
　この改正は、2025年11月７日から実施する。</t>
        </is>
      </c>
      <c r="AT43" s="77" t="n">
        <v>0.9047543499999999</v>
      </c>
      <c r="AU43" s="78" t="inlineStr">
        <is>
          <t>QA69_policy-operations_benefits_benefits-others.md</t>
        </is>
      </c>
      <c r="AV43" s="76" t="inlineStr">
        <is>
          <t>質問
資料を見て利用開始するという理解で合っていますか。
回答
ご認識の通りです。</t>
        </is>
      </c>
      <c r="AW43" s="77" t="n">
        <v>0.9067807800000001</v>
      </c>
      <c r="AX43" s="78" t="inlineStr">
        <is>
          <t>36 社員の勤務時間、休日及び休暇について_202504.docx</t>
        </is>
      </c>
      <c r="AY43" s="76"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7" t="n">
        <v>0.906042785</v>
      </c>
      <c r="BA43" s="78" t="inlineStr"/>
      <c r="BB43" s="76" t="inlineStr"/>
      <c r="BC43" s="78" t="n"/>
      <c r="BD43" s="78" t="inlineStr"/>
      <c r="BE43" s="76" t="inlineStr"/>
      <c r="BF43" s="78" t="n"/>
      <c r="BG43" s="78" t="inlineStr"/>
      <c r="BH43" s="76" t="inlineStr"/>
      <c r="BI43" s="78" t="n"/>
      <c r="BJ43" s="78" t="inlineStr"/>
      <c r="BK43" s="79" t="inlineStr"/>
      <c r="BL43" s="79" t="n"/>
      <c r="BM43" s="79" t="inlineStr"/>
      <c r="BN43" s="79" t="inlineStr"/>
      <c r="BO43" s="79" t="n"/>
      <c r="BP43" s="80" t="inlineStr"/>
      <c r="BQ43" s="81" t="inlineStr"/>
      <c r="BR43" s="80" t="n"/>
      <c r="BS43" t="inlineStr"/>
      <c r="BT43" t="n">
        <v>0</v>
      </c>
      <c r="BU43" t="n">
        <v>0</v>
      </c>
      <c r="BV43" t="inlineStr"/>
      <c r="BW43" t="inlineStr"/>
      <c r="BX43" s="64" t="n"/>
      <c r="BY43" s="64" t="n"/>
      <c r="BZ43" t="n">
        <v>0</v>
      </c>
      <c r="CA43" t="n">
        <v>0</v>
      </c>
      <c r="CB43" t="inlineStr">
        <is>
          <t>20260520T090340-20260520T210308.csv</t>
        </is>
      </c>
      <c r="CC43" t="n">
        <v>4</v>
      </c>
      <c r="CD43" t="inlineStr">
        <is>
          <t>user &gt; assistant &gt; tool &gt; assistant</t>
        </is>
      </c>
      <c r="CE43" t="inlineStr">
        <is>
          <t>1.0.0</t>
        </is>
      </c>
      <c r="CF43" t="inlineStr"/>
      <c r="CG43" t="inlineStr"/>
      <c r="CH43">
        <f>IF(OR(CG43="①", CG43="⑤"), "〇", "×")</f>
        <v/>
      </c>
      <c r="CI43">
        <f>IF(OR(AND($CT43&lt;&gt;"",ISNUMBER(SEARCH($CT43, AP43))),AND($CU43&lt;&gt;"",ISNUMBER(SEARCH($CU43, AP43))),AND($CV43&lt;&gt;"",ISNUMBER(SEARCH($CV43, AP43)))),"〇","-")</f>
        <v/>
      </c>
      <c r="CJ43">
        <f>IF(OR(AND($CT43&lt;&gt;"",ISNUMBER(SEARCH($CT43, AS43))),AND($CU43&lt;&gt;"",ISNUMBER(SEARCH($CU43, AS43))),AND($CV43&lt;&gt;"",ISNUMBER(SEARCH($CV43, AS43)))),"〇","-")</f>
        <v/>
      </c>
      <c r="CK43">
        <f>IF(OR(AND($CT43&lt;&gt;"",ISNUMBER(SEARCH($CT43, AV43))),AND($CU43&lt;&gt;"",ISNUMBER(SEARCH($CU43, AV43))),AND($CV43&lt;&gt;"",ISNUMBER(SEARCH($CV43, AV43)))),"〇","-")</f>
        <v/>
      </c>
      <c r="CL43">
        <f>IF(OR(AND($CT43&lt;&gt;"",ISNUMBER(SEARCH($CT43, AY43))),AND($CU43&lt;&gt;"",ISNUMBER(SEARCH($CU43, AY43))),AND($CV43&lt;&gt;"",ISNUMBER(SEARCH($CV43, AY43)))),"〇","-")</f>
        <v/>
      </c>
      <c r="CM43">
        <f>IF(OR(AND($CT43&lt;&gt;"",ISNUMBER(SEARCH($CT43, BB43))),AND($CU43&lt;&gt;"",ISNUMBER(SEARCH($CU43, BB43))),AND($CV43&lt;&gt;"",ISNUMBER(SEARCH($CV43, BB43)))),"〇","-")</f>
        <v/>
      </c>
      <c r="CN43">
        <f>IF(OR(AND($CT43&lt;&gt;"",ISNUMBER(SEARCH($CT43, BE43))),AND($CU43&lt;&gt;"",ISNUMBER(SEARCH($CU43, BE43))),AND($CV43&lt;&gt;"",ISNUMBER(SEARCH($CV43, BE43)))),"〇","-")</f>
        <v/>
      </c>
      <c r="CO43">
        <f>IF(OR(AND($CT43&lt;&gt;"",ISNUMBER(SEARCH($CT43, BH43))),AND($CU43&lt;&gt;"",ISNUMBER(SEARCH($CU43, BH43))),AND($CV43&lt;&gt;"",ISNUMBER(SEARCH($CV43, BH43)))),"〇","-")</f>
        <v/>
      </c>
      <c r="CP43">
        <f>IF(OR(AND($CT43&lt;&gt;"",ISNUMBER(SEARCH($CT43, BK43))),AND($CU43&lt;&gt;"",ISNUMBER(SEARCH($CU43, BK43))),AND($CV43&lt;&gt;"",ISNUMBER(SEARCH($CV43, BK43)))),"〇","-")</f>
        <v/>
      </c>
      <c r="CQ43">
        <f>IF(OR(AND($CT43&lt;&gt;"",ISNUMBER(SEARCH($CT43, BN43))),AND($CU43&lt;&gt;"",ISNUMBER(SEARCH($CU43, BN43))),AND($CV43&lt;&gt;"",ISNUMBER(SEARCH($CV43, BN43)))),"〇","-")</f>
        <v/>
      </c>
      <c r="CR43">
        <f>IF(OR(AND($CT43&lt;&gt;"",ISNUMBER(SEARCH($CT43, BQ43))),AND($CU43&lt;&gt;"",ISNUMBER(SEARCH($CU43, BQ43))),AND($CV43&lt;&gt;"",ISNUMBER(SEARCH($CV43, BQ43)))),"〇","-")</f>
        <v/>
      </c>
      <c r="CS43" t="inlineStr"/>
      <c r="CT43" t="inlineStr"/>
      <c r="CU43" t="inlineStr"/>
      <c r="CV43" t="inlineStr"/>
      <c r="CW43">
        <f>IF(OR(CI43="〇",CJ43="〇",CK43="〇",CL43="〇",CM43="〇",CN43="〇",CO43="〇",CP43="〇",CQ43="〇",CR43="〇"),"〇","")</f>
        <v/>
      </c>
      <c r="CX43" t="inlineStr"/>
      <c r="CY43" t="inlineStr"/>
      <c r="CZ43" t="inlineStr"/>
      <c r="DA43" t="inlineStr"/>
      <c r="DB43" t="inlineStr"/>
      <c r="DC43" t="inlineStr"/>
      <c r="DD43" t="inlineStr"/>
      <c r="DE43">
        <f>TEXT(U43,"yyyy/mm/dd")</f>
        <v/>
      </c>
      <c r="DF43">
        <f>VLOOKUP(K43,社員マスタ!C:D,2,0)</f>
        <v/>
      </c>
      <c r="DG43" t="inlineStr">
        <is>
          <t>1779251589857</t>
        </is>
      </c>
    </row>
    <row r="44">
      <c r="B44" s="65" t="inlineStr">
        <is>
          <t>a:15wLubgxMHuf3nJD5ftAarkap3V7FOowwxuEIiVkaeuVMbiVA4mQQHPgR-KaooWloxqJEPJqsxWYYxqQ3qLKNMwug5f6kWqTLGPo_7vPycIZp9i7UVWuXFMWM3pAK62PL-f:414a115b-0900-10d6-8332-b08c1f92dc3a-FB000</t>
        </is>
      </c>
      <c r="C44" s="66">
        <f>ROW(A44)-3</f>
        <v/>
      </c>
      <c r="D44" s="67" t="inlineStr">
        <is>
          <t>a:15wLubgxMHuf3nJD5ftAarkap3V7FOowwxuEIiVkaeuVMbiVA4mQQHPgR-KaooWloxqJEPJqsxWYYxqQ3qLKNMwug5f6kWqTLGPo_7vPycIZp9i7UVWuXFMWM3pAK62PL-f:414a115b-0900-10d6-8332-b08c1f92dc3a</t>
        </is>
      </c>
      <c r="E44" s="68" t="inlineStr">
        <is>
          <t>f:414a115b-0900-10d6-8332-b08c1f92dc3a</t>
        </is>
      </c>
      <c r="F44" s="69" t="inlineStr">
        <is>
          <t>a:15wLubgxMHuf3nJD5ftAarkap3V7FOowwxuEIiVkaeuVMbiVA4mQQHPgR-KaooWloxqJEPJqsxWYYxqQ3qLKNMwug5f6kWqTLGPo_7vPycIZp9i7UVWuXFMWM3pAK62PL</t>
        </is>
      </c>
      <c r="G44" s="70" t="inlineStr">
        <is>
          <t>a:15wLubgxMHuf3nJD5ftAarkap3V7FOowwxuEIiVkaeuVMbiVA4mQQHPgR-KaooWloxqJEPJqsxWYYxqQ3qLKNMwug5f6kWqTLGPo_7vPycIZp9i7UVWuXFMWM3pAK62PL-S001</t>
        </is>
      </c>
      <c r="H44" s="70" t="n">
        <v>1</v>
      </c>
      <c r="I44" s="70" t="n">
        <v>1</v>
      </c>
      <c r="J44" s="71" t="n">
        <v>1</v>
      </c>
      <c r="K44" s="71" t="inlineStr">
        <is>
          <t>Chiharu Mizukoshi (水越 千春)</t>
        </is>
      </c>
      <c r="L44" s="71" t="inlineStr">
        <is>
          <t>DM</t>
        </is>
      </c>
      <c r="M44" s="71" t="inlineStr"/>
      <c r="N44" s="72" t="inlineStr">
        <is>
          <t>[カテゴリ選択]</t>
        </is>
      </c>
      <c r="O44" s="71" t="n">
        <v>0</v>
      </c>
      <c r="P44" s="71" t="n">
        <v>0</v>
      </c>
      <c r="Q44" s="72" t="n">
        <v>1</v>
      </c>
      <c r="R44" s="71" t="n">
        <v>0</v>
      </c>
      <c r="S44" s="73" t="n">
        <v>46162.19440972222</v>
      </c>
      <c r="T44" s="73" t="n">
        <v>46162.19440972222</v>
      </c>
      <c r="U44" s="73" t="n">
        <v>46162.56940972222</v>
      </c>
      <c r="V44" s="73" t="n">
        <v>46162.56940972222</v>
      </c>
      <c r="W44" s="72" t="n">
        <v>0</v>
      </c>
      <c r="X44" s="71" t="inlineStr"/>
      <c r="Y44" s="71" t="inlineStr"/>
      <c r="Z44" s="72" t="inlineStr">
        <is>
          <t>システム操作 &gt; ビズバンス</t>
        </is>
      </c>
      <c r="AA44" s="71" t="inlineStr"/>
      <c r="AB44" s="71" t="inlineStr">
        <is>
          <t>システム操作 &gt; ビズバンス</t>
        </is>
      </c>
      <c r="AC44" s="72" t="inlineStr">
        <is>
          <t>user_selected</t>
        </is>
      </c>
      <c r="AD44" s="71" t="n">
        <v>0</v>
      </c>
      <c r="AE44" s="71" t="inlineStr"/>
      <c r="AF44" s="72" t="n">
        <v>0</v>
      </c>
      <c r="AG44" s="71" t="n">
        <v>0</v>
      </c>
      <c r="AH44" s="71" t="n">
        <v>0</v>
      </c>
      <c r="AI44" s="72" t="n">
        <v>0</v>
      </c>
      <c r="AJ44" s="71" t="n">
        <v>0</v>
      </c>
      <c r="AK44" s="71" t="inlineStr"/>
      <c r="AL44" s="72" t="n">
        <v>0</v>
      </c>
      <c r="AM44" s="71" t="n">
        <v>0</v>
      </c>
      <c r="AN44" s="71" t="n">
        <v>0</v>
      </c>
      <c r="AO44" s="72" t="inlineStr"/>
      <c r="AP44" s="74" t="inlineStr"/>
      <c r="AQ44" s="74" t="n"/>
      <c r="AR44" s="76" t="inlineStr"/>
      <c r="AS44" s="76" t="inlineStr"/>
      <c r="AT44" s="78" t="n"/>
      <c r="AU44" s="78" t="inlineStr"/>
      <c r="AV44" s="76" t="inlineStr"/>
      <c r="AW44" s="78" t="n"/>
      <c r="AX44" s="78" t="inlineStr"/>
      <c r="AY44" s="76" t="inlineStr"/>
      <c r="AZ44" s="78" t="n"/>
      <c r="BA44" s="78" t="inlineStr"/>
      <c r="BB44" s="76" t="inlineStr"/>
      <c r="BC44" s="78" t="n"/>
      <c r="BD44" s="78" t="inlineStr"/>
      <c r="BE44" s="76" t="inlineStr"/>
      <c r="BF44" s="78" t="n"/>
      <c r="BG44" s="78" t="inlineStr"/>
      <c r="BH44" s="76" t="inlineStr"/>
      <c r="BI44" s="78" t="n"/>
      <c r="BJ44" s="78" t="inlineStr"/>
      <c r="BK44" s="79" t="inlineStr"/>
      <c r="BL44" s="79" t="n"/>
      <c r="BM44" s="79" t="inlineStr"/>
      <c r="BN44" s="79" t="inlineStr"/>
      <c r="BO44" s="79" t="n"/>
      <c r="BP44" s="80" t="inlineStr"/>
      <c r="BQ44" s="81" t="inlineStr"/>
      <c r="BR44" s="80" t="n"/>
      <c r="BS44" t="inlineStr"/>
      <c r="BT44" t="n">
        <v>0</v>
      </c>
      <c r="BU44" t="n">
        <v>0</v>
      </c>
      <c r="BV44" t="inlineStr"/>
      <c r="BW44" t="inlineStr"/>
      <c r="BX44" s="64" t="n"/>
      <c r="BY44" s="64" t="n"/>
      <c r="BZ44" t="n">
        <v>0</v>
      </c>
      <c r="CA44" t="n">
        <v>0</v>
      </c>
      <c r="CB44" t="inlineStr">
        <is>
          <t>20260520T090340-20260520T210308.csv</t>
        </is>
      </c>
      <c r="CC44" t="n">
        <v>1</v>
      </c>
      <c r="CD44" t="inlineStr">
        <is>
          <t>user</t>
        </is>
      </c>
      <c r="CE44" t="inlineStr">
        <is>
          <t>1.0.0</t>
        </is>
      </c>
      <c r="CF44" t="inlineStr"/>
      <c r="CG44" t="inlineStr"/>
      <c r="CH44">
        <f>IF(OR(CG44="①", CG44="⑤"), "〇", "×")</f>
        <v/>
      </c>
      <c r="CI44">
        <f>IF(OR(AND($CT44&lt;&gt;"",ISNUMBER(SEARCH($CT44, AP44))),AND($CU44&lt;&gt;"",ISNUMBER(SEARCH($CU44, AP44))),AND($CV44&lt;&gt;"",ISNUMBER(SEARCH($CV44, AP44)))),"〇","-")</f>
        <v/>
      </c>
      <c r="CJ44">
        <f>IF(OR(AND($CT44&lt;&gt;"",ISNUMBER(SEARCH($CT44, AS44))),AND($CU44&lt;&gt;"",ISNUMBER(SEARCH($CU44, AS44))),AND($CV44&lt;&gt;"",ISNUMBER(SEARCH($CV44, AS44)))),"〇","-")</f>
        <v/>
      </c>
      <c r="CK44">
        <f>IF(OR(AND($CT44&lt;&gt;"",ISNUMBER(SEARCH($CT44, AV44))),AND($CU44&lt;&gt;"",ISNUMBER(SEARCH($CU44, AV44))),AND($CV44&lt;&gt;"",ISNUMBER(SEARCH($CV44, AV44)))),"〇","-")</f>
        <v/>
      </c>
      <c r="CL44">
        <f>IF(OR(AND($CT44&lt;&gt;"",ISNUMBER(SEARCH($CT44, AY44))),AND($CU44&lt;&gt;"",ISNUMBER(SEARCH($CU44, AY44))),AND($CV44&lt;&gt;"",ISNUMBER(SEARCH($CV44, AY44)))),"〇","-")</f>
        <v/>
      </c>
      <c r="CM44">
        <f>IF(OR(AND($CT44&lt;&gt;"",ISNUMBER(SEARCH($CT44, BB44))),AND($CU44&lt;&gt;"",ISNUMBER(SEARCH($CU44, BB44))),AND($CV44&lt;&gt;"",ISNUMBER(SEARCH($CV44, BB44)))),"〇","-")</f>
        <v/>
      </c>
      <c r="CN44">
        <f>IF(OR(AND($CT44&lt;&gt;"",ISNUMBER(SEARCH($CT44, BE44))),AND($CU44&lt;&gt;"",ISNUMBER(SEARCH($CU44, BE44))),AND($CV44&lt;&gt;"",ISNUMBER(SEARCH($CV44, BE44)))),"〇","-")</f>
        <v/>
      </c>
      <c r="CO44">
        <f>IF(OR(AND($CT44&lt;&gt;"",ISNUMBER(SEARCH($CT44, BH44))),AND($CU44&lt;&gt;"",ISNUMBER(SEARCH($CU44, BH44))),AND($CV44&lt;&gt;"",ISNUMBER(SEARCH($CV44, BH44)))),"〇","-")</f>
        <v/>
      </c>
      <c r="CP44">
        <f>IF(OR(AND($CT44&lt;&gt;"",ISNUMBER(SEARCH($CT44, BK44))),AND($CU44&lt;&gt;"",ISNUMBER(SEARCH($CU44, BK44))),AND($CV44&lt;&gt;"",ISNUMBER(SEARCH($CV44, BK44)))),"〇","-")</f>
        <v/>
      </c>
      <c r="CQ44">
        <f>IF(OR(AND($CT44&lt;&gt;"",ISNUMBER(SEARCH($CT44, BN44))),AND($CU44&lt;&gt;"",ISNUMBER(SEARCH($CU44, BN44))),AND($CV44&lt;&gt;"",ISNUMBER(SEARCH($CV44, BN44)))),"〇","-")</f>
        <v/>
      </c>
      <c r="CR44">
        <f>IF(OR(AND($CT44&lt;&gt;"",ISNUMBER(SEARCH($CT44, BQ44))),AND($CU44&lt;&gt;"",ISNUMBER(SEARCH($CU44, BQ44))),AND($CV44&lt;&gt;"",ISNUMBER(SEARCH($CV44, BQ44)))),"〇","-")</f>
        <v/>
      </c>
      <c r="CS44" t="inlineStr"/>
      <c r="CT44" t="inlineStr"/>
      <c r="CU44" t="inlineStr"/>
      <c r="CV44" t="inlineStr"/>
      <c r="CW44">
        <f>IF(OR(CI44="〇",CJ44="〇",CK44="〇",CL44="〇",CM44="〇",CN44="〇",CO44="〇",CP44="〇",CQ44="〇",CR44="〇"),"〇","")</f>
        <v/>
      </c>
      <c r="CX44" t="inlineStr"/>
      <c r="CY44" t="inlineStr"/>
      <c r="CZ44" t="inlineStr"/>
      <c r="DA44" t="inlineStr"/>
      <c r="DB44" t="inlineStr"/>
      <c r="DC44" t="inlineStr"/>
      <c r="DD44" t="inlineStr"/>
      <c r="DE44">
        <f>TEXT(U44,"yyyy/mm/dd")</f>
        <v/>
      </c>
      <c r="DF44">
        <f>VLOOKUP(K44,社員マスタ!C:D,2,0)</f>
        <v/>
      </c>
      <c r="DG44" t="inlineStr">
        <is>
          <t>f:414a115b-0900-10d6-8332-b08c1f92dc3a</t>
        </is>
      </c>
    </row>
    <row r="45">
      <c r="B45" s="65" t="inlineStr">
        <is>
          <t>a:15wLubgxMHuf3nJD5ftAarkap3V7FOowwxuEIiVkaeuVMbiVA4mQQHPgR-KaooWloxqJEPJqsxWYYxqQ3qLKNMwug5f6kWqTLGPo_7vPycIZp9i7UVWuXFMWM3pAK62PL-1779252057831-FB000</t>
        </is>
      </c>
      <c r="C45" s="66">
        <f>ROW(A45)-3</f>
        <v/>
      </c>
      <c r="D45" s="67" t="inlineStr">
        <is>
          <t>a:15wLubgxMHuf3nJD5ftAarkap3V7FOowwxuEIiVkaeuVMbiVA4mQQHPgR-KaooWloxqJEPJqsxWYYxqQ3qLKNMwug5f6kWqTLGPo_7vPycIZp9i7UVWuXFMWM3pAK62PL-1779252057831</t>
        </is>
      </c>
      <c r="E45" s="68" t="inlineStr">
        <is>
          <t>1779252057831</t>
        </is>
      </c>
      <c r="F45" s="69" t="inlineStr">
        <is>
          <t>a:15wLubgxMHuf3nJD5ftAarkap3V7FOowwxuEIiVkaeuVMbiVA4mQQHPgR-KaooWloxqJEPJqsxWYYxqQ3qLKNMwug5f6kWqTLGPo_7vPycIZp9i7UVWuXFMWM3pAK62PL</t>
        </is>
      </c>
      <c r="G45" s="70" t="inlineStr">
        <is>
          <t>a:15wLubgxMHuf3nJD5ftAarkap3V7FOowwxuEIiVkaeuVMbiVA4mQQHPgR-KaooWloxqJEPJqsxWYYxqQ3qLKNMwug5f6kWqTLGPo_7vPycIZp9i7UVWuXFMWM3pAK62PL-S001</t>
        </is>
      </c>
      <c r="H45" s="70" t="n">
        <v>1</v>
      </c>
      <c r="I45" s="70" t="n">
        <v>2</v>
      </c>
      <c r="J45" s="71" t="n">
        <v>1</v>
      </c>
      <c r="K45" s="71" t="inlineStr">
        <is>
          <t>Chiharu Mizukoshi (水越 千春)</t>
        </is>
      </c>
      <c r="L45" s="71" t="inlineStr">
        <is>
          <t>DM</t>
        </is>
      </c>
      <c r="M45" s="71" t="inlineStr">
        <is>
          <t>清算部署が異なる代理者の依頼は可能ですか？</t>
        </is>
      </c>
      <c r="N45" s="72" t="inlineStr">
        <is>
          <t>清算部署が異なる代理者の依頼は可能ですか？</t>
        </is>
      </c>
      <c r="O45" s="71" t="n">
        <v>1</v>
      </c>
      <c r="P45" s="71" t="n">
        <v>0</v>
      </c>
      <c r="Q45" s="72" t="n">
        <v>0</v>
      </c>
      <c r="R45" s="71" t="n">
        <v>0</v>
      </c>
      <c r="S45" s="73" t="n">
        <v>46162.19511574074</v>
      </c>
      <c r="T45" s="73" t="n">
        <v>46162.19518518518</v>
      </c>
      <c r="U45" s="73" t="n">
        <v>46162.57011574074</v>
      </c>
      <c r="V45" s="73" t="n">
        <v>46162.57018518518</v>
      </c>
      <c r="W45" s="72" t="n">
        <v>6.156</v>
      </c>
      <c r="X45" s="71" t="inlineStr">
        <is>
          <t>searchEmployeeRules</t>
        </is>
      </c>
      <c r="Y45" s="71" t="inlineStr"/>
      <c r="Z45" s="72" t="inlineStr"/>
      <c r="AA45" s="71" t="inlineStr"/>
      <c r="AB45" s="71" t="inlineStr">
        <is>
          <t>未分類</t>
        </is>
      </c>
      <c r="AC45" s="72" t="inlineStr">
        <is>
          <t>none</t>
        </is>
      </c>
      <c r="AD45" s="71" t="n">
        <v>1</v>
      </c>
      <c r="AE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2" t="n">
        <v>1</v>
      </c>
      <c r="AG45" s="71" t="n">
        <v>0</v>
      </c>
      <c r="AH45" s="71" t="n">
        <v>2</v>
      </c>
      <c r="AI45" s="72" t="n">
        <v>0</v>
      </c>
      <c r="AJ45" s="71" t="n">
        <v>0</v>
      </c>
      <c r="AK45" s="71" t="inlineStr"/>
      <c r="AL45" s="72" t="n">
        <v>1</v>
      </c>
      <c r="AM45" s="71" t="n">
        <v>1</v>
      </c>
      <c r="AN45" s="71" t="n">
        <v>0</v>
      </c>
      <c r="AO45" s="72" t="inlineStr">
        <is>
          <t>【業務ID_1】チケット手配業務マニュアル1.1.1版.pdf</t>
        </is>
      </c>
      <c r="AP45" s="74" t="inlineStr">
        <is>
          <t>＞「経費 ID 9 申請（申請編）」＞「 2-1-1. 社外支払(実施決裁)の作成・申請 」をご参照くださ い。
その他の項目の操作については
37</t>
        </is>
      </c>
      <c r="AQ45" s="75" t="n">
        <v>0.90364015</v>
      </c>
      <c r="AR45" s="76" t="inlineStr"/>
      <c r="AS45" s="76" t="inlineStr"/>
      <c r="AT45" s="78" t="n"/>
      <c r="AU45" s="78" t="inlineStr"/>
      <c r="AV45" s="76" t="inlineStr"/>
      <c r="AW45" s="77" t="n">
        <v>0.90364015</v>
      </c>
      <c r="AX45" s="78" t="inlineStr"/>
      <c r="AY45" s="76" t="inlineStr"/>
      <c r="AZ45" s="78" t="n"/>
      <c r="BA45" s="78" t="inlineStr"/>
      <c r="BB45" s="76" t="inlineStr"/>
      <c r="BC45" s="78" t="n"/>
      <c r="BD45" s="78" t="inlineStr"/>
      <c r="BE45" s="76" t="inlineStr"/>
      <c r="BF45" s="78" t="n"/>
      <c r="BG45" s="78" t="inlineStr"/>
      <c r="BH45" s="76" t="inlineStr"/>
      <c r="BI45" s="78" t="n"/>
      <c r="BJ45" s="78" t="inlineStr"/>
      <c r="BK45" s="79" t="inlineStr"/>
      <c r="BL45" s="79" t="n"/>
      <c r="BM45" s="79" t="inlineStr"/>
      <c r="BN45" s="79" t="inlineStr"/>
      <c r="BO45" s="79" t="n"/>
      <c r="BP45" s="80" t="inlineStr"/>
      <c r="BQ45" s="81" t="inlineStr"/>
      <c r="BR45" s="80" t="n"/>
      <c r="BS45" t="inlineStr"/>
      <c r="BT45" t="n">
        <v>0</v>
      </c>
      <c r="BU45" t="n">
        <v>0</v>
      </c>
      <c r="BV45" t="inlineStr"/>
      <c r="BW45" t="inlineStr"/>
      <c r="BX45" s="64" t="n"/>
      <c r="BY45" s="64" t="n"/>
      <c r="BZ45" t="n">
        <v>0</v>
      </c>
      <c r="CA45" t="n">
        <v>0</v>
      </c>
      <c r="CB45" t="inlineStr">
        <is>
          <t>20260520T090340-20260520T210308.csv</t>
        </is>
      </c>
      <c r="CC45" t="n">
        <v>4</v>
      </c>
      <c r="CD45" t="inlineStr">
        <is>
          <t>user &gt; assistant &gt; tool &gt; assistant</t>
        </is>
      </c>
      <c r="CE45" t="inlineStr">
        <is>
          <t>1.0.0</t>
        </is>
      </c>
      <c r="CF45" t="inlineStr"/>
      <c r="CG45" t="inlineStr"/>
      <c r="CH45">
        <f>IF(OR(CG45="①", CG45="⑤"), "〇", "×")</f>
        <v/>
      </c>
      <c r="CI45">
        <f>IF(OR(AND($CT45&lt;&gt;"",ISNUMBER(SEARCH($CT45, AP45))),AND($CU45&lt;&gt;"",ISNUMBER(SEARCH($CU45, AP45))),AND($CV45&lt;&gt;"",ISNUMBER(SEARCH($CV45, AP45)))),"〇","-")</f>
        <v/>
      </c>
      <c r="CJ45">
        <f>IF(OR(AND($CT45&lt;&gt;"",ISNUMBER(SEARCH($CT45, AS45))),AND($CU45&lt;&gt;"",ISNUMBER(SEARCH($CU45, AS45))),AND($CV45&lt;&gt;"",ISNUMBER(SEARCH($CV45, AS45)))),"〇","-")</f>
        <v/>
      </c>
      <c r="CK45">
        <f>IF(OR(AND($CT45&lt;&gt;"",ISNUMBER(SEARCH($CT45, AV45))),AND($CU45&lt;&gt;"",ISNUMBER(SEARCH($CU45, AV45))),AND($CV45&lt;&gt;"",ISNUMBER(SEARCH($CV45, AV45)))),"〇","-")</f>
        <v/>
      </c>
      <c r="CL45">
        <f>IF(OR(AND($CT45&lt;&gt;"",ISNUMBER(SEARCH($CT45, AY45))),AND($CU45&lt;&gt;"",ISNUMBER(SEARCH($CU45, AY45))),AND($CV45&lt;&gt;"",ISNUMBER(SEARCH($CV45, AY45)))),"〇","-")</f>
        <v/>
      </c>
      <c r="CM45">
        <f>IF(OR(AND($CT45&lt;&gt;"",ISNUMBER(SEARCH($CT45, BB45))),AND($CU45&lt;&gt;"",ISNUMBER(SEARCH($CU45, BB45))),AND($CV45&lt;&gt;"",ISNUMBER(SEARCH($CV45, BB45)))),"〇","-")</f>
        <v/>
      </c>
      <c r="CN45">
        <f>IF(OR(AND($CT45&lt;&gt;"",ISNUMBER(SEARCH($CT45, BE45))),AND($CU45&lt;&gt;"",ISNUMBER(SEARCH($CU45, BE45))),AND($CV45&lt;&gt;"",ISNUMBER(SEARCH($CV45, BE45)))),"〇","-")</f>
        <v/>
      </c>
      <c r="CO45">
        <f>IF(OR(AND($CT45&lt;&gt;"",ISNUMBER(SEARCH($CT45, BH45))),AND($CU45&lt;&gt;"",ISNUMBER(SEARCH($CU45, BH45))),AND($CV45&lt;&gt;"",ISNUMBER(SEARCH($CV45, BH45)))),"〇","-")</f>
        <v/>
      </c>
      <c r="CP45">
        <f>IF(OR(AND($CT45&lt;&gt;"",ISNUMBER(SEARCH($CT45, BK45))),AND($CU45&lt;&gt;"",ISNUMBER(SEARCH($CU45, BK45))),AND($CV45&lt;&gt;"",ISNUMBER(SEARCH($CV45, BK45)))),"〇","-")</f>
        <v/>
      </c>
      <c r="CQ45">
        <f>IF(OR(AND($CT45&lt;&gt;"",ISNUMBER(SEARCH($CT45, BN45))),AND($CU45&lt;&gt;"",ISNUMBER(SEARCH($CU45, BN45))),AND($CV45&lt;&gt;"",ISNUMBER(SEARCH($CV45, BN45)))),"〇","-")</f>
        <v/>
      </c>
      <c r="CR45">
        <f>IF(OR(AND($CT45&lt;&gt;"",ISNUMBER(SEARCH($CT45, BQ45))),AND($CU45&lt;&gt;"",ISNUMBER(SEARCH($CU45, BQ45))),AND($CV45&lt;&gt;"",ISNUMBER(SEARCH($CV45, BQ45)))),"〇","-")</f>
        <v/>
      </c>
      <c r="CS45" t="inlineStr"/>
      <c r="CT45" t="inlineStr"/>
      <c r="CU45" t="inlineStr"/>
      <c r="CV45" t="inlineStr"/>
      <c r="CW45">
        <f>IF(OR(CI45="〇",CJ45="〇",CK45="〇",CL45="〇",CM45="〇",CN45="〇",CO45="〇",CP45="〇",CQ45="〇",CR45="〇"),"〇","")</f>
        <v/>
      </c>
      <c r="CX45" t="inlineStr"/>
      <c r="CY45" t="inlineStr"/>
      <c r="CZ45" t="inlineStr"/>
      <c r="DA45" t="inlineStr"/>
      <c r="DB45" t="inlineStr"/>
      <c r="DC45" t="inlineStr"/>
      <c r="DD45" t="inlineStr"/>
      <c r="DE45">
        <f>TEXT(U45,"yyyy/mm/dd")</f>
        <v/>
      </c>
      <c r="DF45">
        <f>VLOOKUP(K45,社員マスタ!C:D,2,0)</f>
        <v/>
      </c>
      <c r="DG45" t="inlineStr">
        <is>
          <t>1779252057831</t>
        </is>
      </c>
    </row>
    <row r="46">
      <c r="B46" s="65" t="inlineStr">
        <is>
          <t>a:1jT_wHs4OxT_8Iiv-bmsifaTQuwnGGXjX6nG6qGaFFdqgFQLC7E4IbcYRM6lsPm4XicDY7B4VGMA6UuWlnEuULO0l_0hNEjREK_C9xCAh3uDlFJO0GqFlKcRvJdlhoUaf-1779254493578-FB000</t>
        </is>
      </c>
      <c r="C46" s="66">
        <f>ROW(A46)-3</f>
        <v/>
      </c>
      <c r="D46" s="67" t="inlineStr">
        <is>
          <t>a:1jT_wHs4OxT_8Iiv-bmsifaTQuwnGGXjX6nG6qGaFFdqgFQLC7E4IbcYRM6lsPm4XicDY7B4VGMA6UuWlnEuULO0l_0hNEjREK_C9xCAh3uDlFJO0GqFlKcRvJdlhoUaf-1779254493578</t>
        </is>
      </c>
      <c r="E46" s="68" t="inlineStr">
        <is>
          <t>1779254493578</t>
        </is>
      </c>
      <c r="F46" s="69" t="inlineStr">
        <is>
          <t>a:1jT_wHs4OxT_8Iiv-bmsifaTQuwnGGXjX6nG6qGaFFdqgFQLC7E4IbcYRM6lsPm4XicDY7B4VGMA6UuWlnEuULO0l_0hNEjREK_C9xCAh3uDlFJO0GqFlKcRvJdlhoUaf</t>
        </is>
      </c>
      <c r="G46" s="70" t="inlineStr">
        <is>
          <t>a:1jT_wHs4OxT_8Iiv-bmsifaTQuwnGGXjX6nG6qGaFFdqgFQLC7E4IbcYRM6lsPm4XicDY7B4VGMA6UuWlnEuULO0l_0hNEjREK_C9xCAh3uDlFJO0GqFlKcRvJdlhoUaf-S001</t>
        </is>
      </c>
      <c r="H46" s="70" t="n">
        <v>1</v>
      </c>
      <c r="I46" s="70" t="n">
        <v>1</v>
      </c>
      <c r="J46" s="71" t="n">
        <v>1</v>
      </c>
      <c r="K46" s="71" t="inlineStr">
        <is>
          <t>Makoto Ito (伊藤 誠)</t>
        </is>
      </c>
      <c r="L46" s="71" t="inlineStr">
        <is>
          <t>DM</t>
        </is>
      </c>
      <c r="M46" s="71" t="inlineStr">
        <is>
          <t>Staffiaで希望の振込先が表示されない</t>
        </is>
      </c>
      <c r="N46" s="72" t="inlineStr">
        <is>
          <t>Staffiaで希望の振込先が表示されない</t>
        </is>
      </c>
      <c r="O46" s="71" t="n">
        <v>1</v>
      </c>
      <c r="P46" s="71" t="n">
        <v>0</v>
      </c>
      <c r="Q46" s="72" t="n">
        <v>0</v>
      </c>
      <c r="R46" s="71" t="n">
        <v>0</v>
      </c>
      <c r="S46" s="73" t="n">
        <v>46162.22331018518</v>
      </c>
      <c r="T46" s="73" t="n">
        <v>46162.22337962963</v>
      </c>
      <c r="U46" s="73" t="n">
        <v>46162.59831018518</v>
      </c>
      <c r="V46" s="73" t="n">
        <v>46162.59837962963</v>
      </c>
      <c r="W46" s="72" t="n">
        <v>6.131</v>
      </c>
      <c r="X46" s="71" t="inlineStr">
        <is>
          <t>searchEmployeeRules</t>
        </is>
      </c>
      <c r="Y46" s="71" t="inlineStr">
        <is>
          <t>システム操作 &gt; Staffia</t>
        </is>
      </c>
      <c r="Z46" s="72" t="inlineStr"/>
      <c r="AA46" s="71" t="inlineStr">
        <is>
          <t>システム操作</t>
        </is>
      </c>
      <c r="AB46" s="71" t="inlineStr">
        <is>
          <t>システム操作 &gt; Staffia</t>
        </is>
      </c>
      <c r="AC46" s="72" t="inlineStr">
        <is>
          <t>predicted</t>
        </is>
      </c>
      <c r="AD46" s="71" t="n">
        <v>0</v>
      </c>
      <c r="AE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2" t="n">
        <v>1</v>
      </c>
      <c r="AG46" s="71" t="n">
        <v>0</v>
      </c>
      <c r="AH46" s="71" t="n">
        <v>3</v>
      </c>
      <c r="AI46" s="72" t="n">
        <v>0</v>
      </c>
      <c r="AJ46" s="71" t="n">
        <v>0</v>
      </c>
      <c r="AK46" s="71" t="inlineStr"/>
      <c r="AL46" s="72" t="n">
        <v>4</v>
      </c>
      <c r="AM46" s="71" t="n">
        <v>4</v>
      </c>
      <c r="AN46" s="71" t="n">
        <v>0</v>
      </c>
      <c r="AO46" s="72" t="inlineStr">
        <is>
          <t>【業務ID_6】Staffia業務マニュアル（派遣先組織向け）1.1版.pdf</t>
        </is>
      </c>
      <c r="AP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5" t="n">
        <v>0.9250048</v>
      </c>
      <c r="AR46" s="76" t="inlineStr">
        <is>
          <t>【業務ID_6】Staffia業務マニュアル（派遣先組織向け）1.1版.pdf</t>
        </is>
      </c>
      <c r="AS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7" t="n">
        <v>0.914938865</v>
      </c>
      <c r="AU46" s="78" t="inlineStr">
        <is>
          <t>【業務ID_6】Staffia業務マニュアル（派遣先組織向け）1.1版.pdf</t>
        </is>
      </c>
      <c r="AV4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7" t="n">
        <v>0.9250048</v>
      </c>
      <c r="AX46" s="78" t="inlineStr">
        <is>
          <t>【業務ID_6】Staffia業務マニュアル（派遣先組織向け）1.1版.pdf</t>
        </is>
      </c>
      <c r="AY4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7" t="n">
        <v>0.9062267500000001</v>
      </c>
      <c r="BA46" s="78" t="inlineStr"/>
      <c r="BB46" s="76" t="inlineStr"/>
      <c r="BC46" s="78" t="n"/>
      <c r="BD46" s="78" t="inlineStr"/>
      <c r="BE46" s="76" t="inlineStr"/>
      <c r="BF46" s="78" t="n"/>
      <c r="BG46" s="78" t="inlineStr"/>
      <c r="BH46" s="76" t="inlineStr"/>
      <c r="BI46" s="78" t="n"/>
      <c r="BJ46" s="78" t="inlineStr"/>
      <c r="BK46" s="79" t="inlineStr"/>
      <c r="BL46" s="79" t="n"/>
      <c r="BM46" s="79" t="inlineStr"/>
      <c r="BN46" s="79" t="inlineStr"/>
      <c r="BO46" s="79" t="n"/>
      <c r="BP46" s="80" t="inlineStr"/>
      <c r="BQ46" s="81" t="inlineStr"/>
      <c r="BR46" s="80" t="n"/>
      <c r="BS46" t="inlineStr"/>
      <c r="BT46" t="n">
        <v>0</v>
      </c>
      <c r="BU46" t="n">
        <v>0</v>
      </c>
      <c r="BV46" t="inlineStr"/>
      <c r="BW46" t="inlineStr"/>
      <c r="BX46" s="64" t="n"/>
      <c r="BY46" s="64" t="n"/>
      <c r="BZ46" t="n">
        <v>0</v>
      </c>
      <c r="CA46" t="n">
        <v>0</v>
      </c>
      <c r="CB46" t="inlineStr">
        <is>
          <t>20260520T090340-20260520T210308.csv</t>
        </is>
      </c>
      <c r="CC46" t="n">
        <v>5</v>
      </c>
      <c r="CD46" t="inlineStr">
        <is>
          <t>user &gt; assistant &gt; assistant &gt; tool &gt; assistant</t>
        </is>
      </c>
      <c r="CE46" t="inlineStr">
        <is>
          <t>1.0.0</t>
        </is>
      </c>
      <c r="CF46" t="inlineStr"/>
      <c r="CG46" t="inlineStr"/>
      <c r="CH46">
        <f>IF(OR(CG46="①", CG46="⑤"), "〇", "×")</f>
        <v/>
      </c>
      <c r="CI46">
        <f>IF(OR(AND($CT46&lt;&gt;"",ISNUMBER(SEARCH($CT46, AP46))),AND($CU46&lt;&gt;"",ISNUMBER(SEARCH($CU46, AP46))),AND($CV46&lt;&gt;"",ISNUMBER(SEARCH($CV46, AP46)))),"〇","-")</f>
        <v/>
      </c>
      <c r="CJ46">
        <f>IF(OR(AND($CT46&lt;&gt;"",ISNUMBER(SEARCH($CT46, AS46))),AND($CU46&lt;&gt;"",ISNUMBER(SEARCH($CU46, AS46))),AND($CV46&lt;&gt;"",ISNUMBER(SEARCH($CV46, AS46)))),"〇","-")</f>
        <v/>
      </c>
      <c r="CK46">
        <f>IF(OR(AND($CT46&lt;&gt;"",ISNUMBER(SEARCH($CT46, AV46))),AND($CU46&lt;&gt;"",ISNUMBER(SEARCH($CU46, AV46))),AND($CV46&lt;&gt;"",ISNUMBER(SEARCH($CV46, AV46)))),"〇","-")</f>
        <v/>
      </c>
      <c r="CL46">
        <f>IF(OR(AND($CT46&lt;&gt;"",ISNUMBER(SEARCH($CT46, AY46))),AND($CU46&lt;&gt;"",ISNUMBER(SEARCH($CU46, AY46))),AND($CV46&lt;&gt;"",ISNUMBER(SEARCH($CV46, AY46)))),"〇","-")</f>
        <v/>
      </c>
      <c r="CM46">
        <f>IF(OR(AND($CT46&lt;&gt;"",ISNUMBER(SEARCH($CT46, BB46))),AND($CU46&lt;&gt;"",ISNUMBER(SEARCH($CU46, BB46))),AND($CV46&lt;&gt;"",ISNUMBER(SEARCH($CV46, BB46)))),"〇","-")</f>
        <v/>
      </c>
      <c r="CN46">
        <f>IF(OR(AND($CT46&lt;&gt;"",ISNUMBER(SEARCH($CT46, BE46))),AND($CU46&lt;&gt;"",ISNUMBER(SEARCH($CU46, BE46))),AND($CV46&lt;&gt;"",ISNUMBER(SEARCH($CV46, BE46)))),"〇","-")</f>
        <v/>
      </c>
      <c r="CO46">
        <f>IF(OR(AND($CT46&lt;&gt;"",ISNUMBER(SEARCH($CT46, BH46))),AND($CU46&lt;&gt;"",ISNUMBER(SEARCH($CU46, BH46))),AND($CV46&lt;&gt;"",ISNUMBER(SEARCH($CV46, BH46)))),"〇","-")</f>
        <v/>
      </c>
      <c r="CP46">
        <f>IF(OR(AND($CT46&lt;&gt;"",ISNUMBER(SEARCH($CT46, BK46))),AND($CU46&lt;&gt;"",ISNUMBER(SEARCH($CU46, BK46))),AND($CV46&lt;&gt;"",ISNUMBER(SEARCH($CV46, BK46)))),"〇","-")</f>
        <v/>
      </c>
      <c r="CQ46">
        <f>IF(OR(AND($CT46&lt;&gt;"",ISNUMBER(SEARCH($CT46, BN46))),AND($CU46&lt;&gt;"",ISNUMBER(SEARCH($CU46, BN46))),AND($CV46&lt;&gt;"",ISNUMBER(SEARCH($CV46, BN46)))),"〇","-")</f>
        <v/>
      </c>
      <c r="CR46">
        <f>IF(OR(AND($CT46&lt;&gt;"",ISNUMBER(SEARCH($CT46, BQ46))),AND($CU46&lt;&gt;"",ISNUMBER(SEARCH($CU46, BQ46))),AND($CV46&lt;&gt;"",ISNUMBER(SEARCH($CV46, BQ46)))),"〇","-")</f>
        <v/>
      </c>
      <c r="CS46" t="inlineStr"/>
      <c r="CT46" t="inlineStr"/>
      <c r="CU46" t="inlineStr"/>
      <c r="CV46" t="inlineStr"/>
      <c r="CW46">
        <f>IF(OR(CI46="〇",CJ46="〇",CK46="〇",CL46="〇",CM46="〇",CN46="〇",CO46="〇",CP46="〇",CQ46="〇",CR46="〇"),"〇","")</f>
        <v/>
      </c>
      <c r="CX46" t="inlineStr"/>
      <c r="CY46" t="inlineStr"/>
      <c r="CZ46" t="inlineStr"/>
      <c r="DA46" t="inlineStr"/>
      <c r="DB46" t="inlineStr"/>
      <c r="DC46" t="inlineStr"/>
      <c r="DD46" t="inlineStr"/>
      <c r="DE46">
        <f>TEXT(U46,"yyyy/mm/dd")</f>
        <v/>
      </c>
      <c r="DF46">
        <f>VLOOKUP(K46,社員マスタ!C:D,2,0)</f>
        <v/>
      </c>
      <c r="DG46" t="inlineStr">
        <is>
          <t>1779254493578</t>
        </is>
      </c>
    </row>
    <row r="47">
      <c r="B47" s="65" t="inlineStr">
        <is>
          <t>a:1Wpdf-pdYaegjT0A3JzjbiZj0uIxzjTeBkH2pybJNeXEPZbYIvgWVH27WqMgK49tfDKYQXvUmziusSyGVtCD_rlPj9dNR3kJiFiPfNF7FIpYhovnj25NZgdajiEEgPrD8-1779260544385-FB000</t>
        </is>
      </c>
      <c r="C47" s="66">
        <f>ROW(A47)-3</f>
        <v/>
      </c>
      <c r="D47" s="67" t="inlineStr">
        <is>
          <t>a:1Wpdf-pdYaegjT0A3JzjbiZj0uIxzjTeBkH2pybJNeXEPZbYIvgWVH27WqMgK49tfDKYQXvUmziusSyGVtCD_rlPj9dNR3kJiFiPfNF7FIpYhovnj25NZgdajiEEgPrD8-1779260544385</t>
        </is>
      </c>
      <c r="E47" s="68" t="inlineStr">
        <is>
          <t>1779260544385</t>
        </is>
      </c>
      <c r="F47" s="69" t="inlineStr">
        <is>
          <t>a:1Wpdf-pdYaegjT0A3JzjbiZj0uIxzjTeBkH2pybJNeXEPZbYIvgWVH27WqMgK49tfDKYQXvUmziusSyGVtCD_rlPj9dNR3kJiFiPfNF7FIpYhovnj25NZgdajiEEgPrD8</t>
        </is>
      </c>
      <c r="G47" s="70" t="inlineStr">
        <is>
          <t>a:1Wpdf-pdYaegjT0A3JzjbiZj0uIxzjTeBkH2pybJNeXEPZbYIvgWVH27WqMgK49tfDKYQXvUmziusSyGVtCD_rlPj9dNR3kJiFiPfNF7FIpYhovnj25NZgdajiEEgPrD8-S001</t>
        </is>
      </c>
      <c r="H47" s="70" t="n">
        <v>1</v>
      </c>
      <c r="I47" s="70" t="n">
        <v>1</v>
      </c>
      <c r="J47" s="71" t="n">
        <v>1</v>
      </c>
      <c r="K47" s="71" t="inlineStr">
        <is>
          <t>Kenta Kashiwazaki (柏崎 健太)</t>
        </is>
      </c>
      <c r="L47" s="71" t="inlineStr">
        <is>
          <t>DM</t>
        </is>
      </c>
      <c r="M47" s="71" t="inlineStr">
        <is>
          <t>国内勤務の社員の海外出張にて、航空券やホテルの宿泊料が規定の金額を超えた場合は自己負担になりますか？</t>
        </is>
      </c>
      <c r="N47" s="72" t="inlineStr">
        <is>
          <t>国内勤務の社員の海外出張にて、航空券やホテルの宿泊料が規定の金額を超えた場合は自己負担になりますか？</t>
        </is>
      </c>
      <c r="O47" s="71" t="n">
        <v>1</v>
      </c>
      <c r="P47" s="71" t="n">
        <v>0</v>
      </c>
      <c r="Q47" s="72" t="n">
        <v>0</v>
      </c>
      <c r="R47" s="71" t="n">
        <v>0</v>
      </c>
      <c r="S47" s="73" t="n">
        <v>46162.2933449074</v>
      </c>
      <c r="T47" s="73" t="n">
        <v>46162.29342592593</v>
      </c>
      <c r="U47" s="73" t="n">
        <v>46162.6683449074</v>
      </c>
      <c r="V47" s="73" t="n">
        <v>46162.66842592593</v>
      </c>
      <c r="W47" s="72" t="n">
        <v>7.319</v>
      </c>
      <c r="X47" s="71" t="inlineStr">
        <is>
          <t>searchEmployeeRules</t>
        </is>
      </c>
      <c r="Y47" s="71" t="inlineStr">
        <is>
          <t>制度・運用 &gt; 旅費</t>
        </is>
      </c>
      <c r="Z47" s="72" t="inlineStr"/>
      <c r="AA47" s="71" t="inlineStr">
        <is>
          <t>制度・運用</t>
        </is>
      </c>
      <c r="AB47" s="71" t="inlineStr">
        <is>
          <t>制度・運用 &gt; 旅費</t>
        </is>
      </c>
      <c r="AC47" s="72" t="inlineStr">
        <is>
          <t>predicted</t>
        </is>
      </c>
      <c r="AD47" s="71" t="n">
        <v>0</v>
      </c>
      <c r="AE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2" t="n">
        <v>1</v>
      </c>
      <c r="AG47" s="71" t="n">
        <v>0</v>
      </c>
      <c r="AH47" s="71" t="n">
        <v>3</v>
      </c>
      <c r="AI47" s="72" t="n">
        <v>0</v>
      </c>
      <c r="AJ47" s="71" t="n">
        <v>0</v>
      </c>
      <c r="AK47" s="71" t="inlineStr"/>
      <c r="AL47" s="72" t="n">
        <v>4</v>
      </c>
      <c r="AM47" s="71" t="n">
        <v>4</v>
      </c>
      <c r="AN47" s="71" t="n">
        <v>0</v>
      </c>
      <c r="AO47" s="72" t="inlineStr">
        <is>
          <t>12 旅費規程_202601.docx</t>
        </is>
      </c>
      <c r="AP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5" t="n">
        <v>0.93436387</v>
      </c>
      <c r="AR47" s="76" t="inlineStr">
        <is>
          <t>13 外国旅費事務細則_202407.docx</t>
        </is>
      </c>
      <c r="AS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7" t="n">
        <v>0.93827468</v>
      </c>
      <c r="AU47" s="78" t="inlineStr">
        <is>
          <t>QA198_policy-operations_travel_travel-assignment_office-work_domestic_training_home-travel-expenses_overseas_operational_travel-others.md</t>
        </is>
      </c>
      <c r="AV47"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7" t="n">
        <v>0.93436387</v>
      </c>
      <c r="AX47" s="78" t="inlineStr">
        <is>
          <t>QA191_policy-operations_travel_travel-assignment_office-work_domestic_training_home-travel-expenses_overseas_operational_travel-others.md</t>
        </is>
      </c>
      <c r="AY47"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7" t="n">
        <v>0.9427751</v>
      </c>
      <c r="BA47" s="78" t="inlineStr"/>
      <c r="BB47" s="76" t="inlineStr"/>
      <c r="BC47" s="78" t="n"/>
      <c r="BD47" s="78" t="inlineStr"/>
      <c r="BE47" s="76" t="inlineStr"/>
      <c r="BF47" s="78" t="n"/>
      <c r="BG47" s="78" t="inlineStr"/>
      <c r="BH47" s="76" t="inlineStr"/>
      <c r="BI47" s="78" t="n"/>
      <c r="BJ47" s="78" t="inlineStr"/>
      <c r="BK47" s="79" t="inlineStr"/>
      <c r="BL47" s="79" t="n"/>
      <c r="BM47" s="79" t="inlineStr"/>
      <c r="BN47" s="79" t="inlineStr"/>
      <c r="BO47" s="79" t="n"/>
      <c r="BP47" s="80" t="inlineStr"/>
      <c r="BQ47" s="81" t="inlineStr"/>
      <c r="BR47" s="80" t="n"/>
      <c r="BS47" t="inlineStr"/>
      <c r="BT47" t="n">
        <v>0</v>
      </c>
      <c r="BU47" t="n">
        <v>0</v>
      </c>
      <c r="BV47" t="inlineStr"/>
      <c r="BW47" t="inlineStr"/>
      <c r="BX47" s="64" t="n"/>
      <c r="BY47" s="64" t="n"/>
      <c r="BZ47" t="n">
        <v>0</v>
      </c>
      <c r="CA47" t="n">
        <v>0</v>
      </c>
      <c r="CB47" t="inlineStr">
        <is>
          <t>20260520T090340-20260520T210308.csv</t>
        </is>
      </c>
      <c r="CC47" t="n">
        <v>5</v>
      </c>
      <c r="CD47" t="inlineStr">
        <is>
          <t>user &gt; assistant &gt; assistant &gt; tool &gt; assistant</t>
        </is>
      </c>
      <c r="CE47" t="inlineStr">
        <is>
          <t>1.0.0</t>
        </is>
      </c>
      <c r="CF47" t="inlineStr"/>
      <c r="CG47" t="inlineStr"/>
      <c r="CH47">
        <f>IF(OR(CG47="①", CG47="⑤"), "〇", "×")</f>
        <v/>
      </c>
      <c r="CI47">
        <f>IF(OR(AND($CT47&lt;&gt;"",ISNUMBER(SEARCH($CT47, AP47))),AND($CU47&lt;&gt;"",ISNUMBER(SEARCH($CU47, AP47))),AND($CV47&lt;&gt;"",ISNUMBER(SEARCH($CV47, AP47)))),"〇","-")</f>
        <v/>
      </c>
      <c r="CJ47">
        <f>IF(OR(AND($CT47&lt;&gt;"",ISNUMBER(SEARCH($CT47, AS47))),AND($CU47&lt;&gt;"",ISNUMBER(SEARCH($CU47, AS47))),AND($CV47&lt;&gt;"",ISNUMBER(SEARCH($CV47, AS47)))),"〇","-")</f>
        <v/>
      </c>
      <c r="CK47">
        <f>IF(OR(AND($CT47&lt;&gt;"",ISNUMBER(SEARCH($CT47, AV47))),AND($CU47&lt;&gt;"",ISNUMBER(SEARCH($CU47, AV47))),AND($CV47&lt;&gt;"",ISNUMBER(SEARCH($CV47, AV47)))),"〇","-")</f>
        <v/>
      </c>
      <c r="CL47">
        <f>IF(OR(AND($CT47&lt;&gt;"",ISNUMBER(SEARCH($CT47, AY47))),AND($CU47&lt;&gt;"",ISNUMBER(SEARCH($CU47, AY47))),AND($CV47&lt;&gt;"",ISNUMBER(SEARCH($CV47, AY47)))),"〇","-")</f>
        <v/>
      </c>
      <c r="CM47">
        <f>IF(OR(AND($CT47&lt;&gt;"",ISNUMBER(SEARCH($CT47, BB47))),AND($CU47&lt;&gt;"",ISNUMBER(SEARCH($CU47, BB47))),AND($CV47&lt;&gt;"",ISNUMBER(SEARCH($CV47, BB47)))),"〇","-")</f>
        <v/>
      </c>
      <c r="CN47">
        <f>IF(OR(AND($CT47&lt;&gt;"",ISNUMBER(SEARCH($CT47, BE47))),AND($CU47&lt;&gt;"",ISNUMBER(SEARCH($CU47, BE47))),AND($CV47&lt;&gt;"",ISNUMBER(SEARCH($CV47, BE47)))),"〇","-")</f>
        <v/>
      </c>
      <c r="CO47">
        <f>IF(OR(AND($CT47&lt;&gt;"",ISNUMBER(SEARCH($CT47, BH47))),AND($CU47&lt;&gt;"",ISNUMBER(SEARCH($CU47, BH47))),AND($CV47&lt;&gt;"",ISNUMBER(SEARCH($CV47, BH47)))),"〇","-")</f>
        <v/>
      </c>
      <c r="CP47">
        <f>IF(OR(AND($CT47&lt;&gt;"",ISNUMBER(SEARCH($CT47, BK47))),AND($CU47&lt;&gt;"",ISNUMBER(SEARCH($CU47, BK47))),AND($CV47&lt;&gt;"",ISNUMBER(SEARCH($CV47, BK47)))),"〇","-")</f>
        <v/>
      </c>
      <c r="CQ47">
        <f>IF(OR(AND($CT47&lt;&gt;"",ISNUMBER(SEARCH($CT47, BN47))),AND($CU47&lt;&gt;"",ISNUMBER(SEARCH($CU47, BN47))),AND($CV47&lt;&gt;"",ISNUMBER(SEARCH($CV47, BN47)))),"〇","-")</f>
        <v/>
      </c>
      <c r="CR47">
        <f>IF(OR(AND($CT47&lt;&gt;"",ISNUMBER(SEARCH($CT47, BQ47))),AND($CU47&lt;&gt;"",ISNUMBER(SEARCH($CU47, BQ47))),AND($CV47&lt;&gt;"",ISNUMBER(SEARCH($CV47, BQ47)))),"〇","-")</f>
        <v/>
      </c>
      <c r="CS47" t="inlineStr"/>
      <c r="CT47" t="inlineStr"/>
      <c r="CU47" t="inlineStr"/>
      <c r="CV47" t="inlineStr"/>
      <c r="CW47">
        <f>IF(OR(CI47="〇",CJ47="〇",CK47="〇",CL47="〇",CM47="〇",CN47="〇",CO47="〇",CP47="〇",CQ47="〇",CR47="〇"),"〇","")</f>
        <v/>
      </c>
      <c r="CX47" t="inlineStr"/>
      <c r="CY47" t="inlineStr"/>
      <c r="CZ47" t="inlineStr"/>
      <c r="DA47" t="inlineStr"/>
      <c r="DB47" t="inlineStr"/>
      <c r="DC47" t="inlineStr"/>
      <c r="DD47" t="inlineStr"/>
      <c r="DE47">
        <f>TEXT(U47,"yyyy/mm/dd")</f>
        <v/>
      </c>
      <c r="DF47">
        <f>VLOOKUP(K47,社員マスタ!C:D,2,0)</f>
        <v/>
      </c>
      <c r="DG47" t="inlineStr">
        <is>
          <t>1779260544385</t>
        </is>
      </c>
    </row>
    <row r="48">
      <c r="B48" s="65" t="inlineStr">
        <is>
          <t>a:1Wpdf-pdYaegjT0A3JzjbiZj0uIxzjTeBkH2pybJNeXEPZbYIvgWVH27WqMgK49tfDKYQXvUmziusSyGVtCD_rlPj9dNR3kJiFiPfNF7FIpYhovnj25NZgdajiEEgPrD8-f:11994e39-2ecf-b3ff-de95-4af19acc45c9-FB000</t>
        </is>
      </c>
      <c r="C48" s="66">
        <f>ROW(A48)-3</f>
        <v/>
      </c>
      <c r="D48" s="67" t="inlineStr">
        <is>
          <t>a:1Wpdf-pdYaegjT0A3JzjbiZj0uIxzjTeBkH2pybJNeXEPZbYIvgWVH27WqMgK49tfDKYQXvUmziusSyGVtCD_rlPj9dNR3kJiFiPfNF7FIpYhovnj25NZgdajiEEgPrD8-f:11994e39-2ecf-b3ff-de95-4af19acc45c9</t>
        </is>
      </c>
      <c r="E48" s="68" t="inlineStr">
        <is>
          <t>f:11994e39-2ecf-b3ff-de95-4af19acc45c9</t>
        </is>
      </c>
      <c r="F48" s="69" t="inlineStr">
        <is>
          <t>a:1Wpdf-pdYaegjT0A3JzjbiZj0uIxzjTeBkH2pybJNeXEPZbYIvgWVH27WqMgK49tfDKYQXvUmziusSyGVtCD_rlPj9dNR3kJiFiPfNF7FIpYhovnj25NZgdajiEEgPrD8</t>
        </is>
      </c>
      <c r="G48" s="70" t="inlineStr">
        <is>
          <t>a:1Wpdf-pdYaegjT0A3JzjbiZj0uIxzjTeBkH2pybJNeXEPZbYIvgWVH27WqMgK49tfDKYQXvUmziusSyGVtCD_rlPj9dNR3kJiFiPfNF7FIpYhovnj25NZgdajiEEgPrD8-S001</t>
        </is>
      </c>
      <c r="H48" s="70" t="n">
        <v>1</v>
      </c>
      <c r="I48" s="70" t="n">
        <v>2</v>
      </c>
      <c r="J48" s="71" t="n">
        <v>1</v>
      </c>
      <c r="K48" s="71" t="inlineStr">
        <is>
          <t>Kenta Kashiwazaki (柏崎 健太)</t>
        </is>
      </c>
      <c r="L48" s="71" t="inlineStr">
        <is>
          <t>DM</t>
        </is>
      </c>
      <c r="M48" s="71" t="inlineStr"/>
      <c r="N48" s="72" t="inlineStr">
        <is>
          <t>[カテゴリ選択]</t>
        </is>
      </c>
      <c r="O48" s="71" t="n">
        <v>0</v>
      </c>
      <c r="P48" s="71" t="n">
        <v>0</v>
      </c>
      <c r="Q48" s="72" t="n">
        <v>1</v>
      </c>
      <c r="R48" s="71" t="n">
        <v>0</v>
      </c>
      <c r="S48" s="73" t="n">
        <v>46162.29456018518</v>
      </c>
      <c r="T48" s="73" t="n">
        <v>46162.29456018518</v>
      </c>
      <c r="U48" s="73" t="n">
        <v>46162.66956018518</v>
      </c>
      <c r="V48" s="73" t="n">
        <v>46162.66956018518</v>
      </c>
      <c r="W48" s="72" t="n">
        <v>0</v>
      </c>
      <c r="X48" s="71" t="inlineStr"/>
      <c r="Y48" s="71" t="inlineStr"/>
      <c r="Z48" s="72" t="inlineStr">
        <is>
          <t>制度・運用</t>
        </is>
      </c>
      <c r="AA48" s="71" t="inlineStr"/>
      <c r="AB48" s="71" t="inlineStr">
        <is>
          <t>制度・運用</t>
        </is>
      </c>
      <c r="AC48" s="72" t="inlineStr">
        <is>
          <t>user_selected</t>
        </is>
      </c>
      <c r="AD48" s="71" t="n">
        <v>0</v>
      </c>
      <c r="AE48" s="71" t="inlineStr"/>
      <c r="AF48" s="72" t="n">
        <v>0</v>
      </c>
      <c r="AG48" s="71" t="n">
        <v>0</v>
      </c>
      <c r="AH48" s="71" t="n">
        <v>0</v>
      </c>
      <c r="AI48" s="72" t="n">
        <v>0</v>
      </c>
      <c r="AJ48" s="71" t="n">
        <v>0</v>
      </c>
      <c r="AK48" s="71" t="inlineStr"/>
      <c r="AL48" s="72" t="n">
        <v>0</v>
      </c>
      <c r="AM48" s="71" t="n">
        <v>0</v>
      </c>
      <c r="AN48" s="71" t="n">
        <v>0</v>
      </c>
      <c r="AO48" s="72" t="inlineStr"/>
      <c r="AP48" s="74" t="inlineStr"/>
      <c r="AQ48" s="74" t="n"/>
      <c r="AR48" s="76" t="inlineStr"/>
      <c r="AS48" s="76" t="inlineStr"/>
      <c r="AT48" s="78" t="n"/>
      <c r="AU48" s="78" t="inlineStr"/>
      <c r="AV48" s="76" t="inlineStr"/>
      <c r="AW48" s="78" t="n"/>
      <c r="AX48" s="78" t="inlineStr"/>
      <c r="AY48" s="76" t="inlineStr"/>
      <c r="AZ48" s="78" t="n"/>
      <c r="BA48" s="78" t="inlineStr"/>
      <c r="BB48" s="76" t="inlineStr"/>
      <c r="BC48" s="78" t="n"/>
      <c r="BD48" s="78" t="inlineStr"/>
      <c r="BE48" s="76" t="inlineStr"/>
      <c r="BF48" s="78" t="n"/>
      <c r="BG48" s="78" t="inlineStr"/>
      <c r="BH48" s="76" t="inlineStr"/>
      <c r="BI48" s="78" t="n"/>
      <c r="BJ48" s="78" t="inlineStr"/>
      <c r="BK48" s="79" t="inlineStr"/>
      <c r="BL48" s="79" t="n"/>
      <c r="BM48" s="79" t="inlineStr"/>
      <c r="BN48" s="79" t="inlineStr"/>
      <c r="BO48" s="79" t="n"/>
      <c r="BP48" s="80" t="inlineStr"/>
      <c r="BQ48" s="81" t="inlineStr"/>
      <c r="BR48" s="80" t="n"/>
      <c r="BS48" t="inlineStr"/>
      <c r="BT48" t="n">
        <v>0</v>
      </c>
      <c r="BU48" t="n">
        <v>0</v>
      </c>
      <c r="BV48" t="inlineStr"/>
      <c r="BW48" t="inlineStr"/>
      <c r="BX48" s="64" t="n"/>
      <c r="BY48" s="64" t="n"/>
      <c r="BZ48" t="n">
        <v>0</v>
      </c>
      <c r="CA48" t="n">
        <v>0</v>
      </c>
      <c r="CB48" t="inlineStr">
        <is>
          <t>20260520T090340-20260520T210308.csv</t>
        </is>
      </c>
      <c r="CC48" t="n">
        <v>1</v>
      </c>
      <c r="CD48" t="inlineStr">
        <is>
          <t>user</t>
        </is>
      </c>
      <c r="CE48" t="inlineStr">
        <is>
          <t>1.0.0</t>
        </is>
      </c>
      <c r="CF48" t="inlineStr"/>
      <c r="CG48" t="inlineStr"/>
      <c r="CH48">
        <f>IF(OR(CG48="①", CG48="⑤"), "〇", "×")</f>
        <v/>
      </c>
      <c r="CI48">
        <f>IF(OR(AND($CT48&lt;&gt;"",ISNUMBER(SEARCH($CT48, AP48))),AND($CU48&lt;&gt;"",ISNUMBER(SEARCH($CU48, AP48))),AND($CV48&lt;&gt;"",ISNUMBER(SEARCH($CV48, AP48)))),"〇","-")</f>
        <v/>
      </c>
      <c r="CJ48">
        <f>IF(OR(AND($CT48&lt;&gt;"",ISNUMBER(SEARCH($CT48, AS48))),AND($CU48&lt;&gt;"",ISNUMBER(SEARCH($CU48, AS48))),AND($CV48&lt;&gt;"",ISNUMBER(SEARCH($CV48, AS48)))),"〇","-")</f>
        <v/>
      </c>
      <c r="CK48">
        <f>IF(OR(AND($CT48&lt;&gt;"",ISNUMBER(SEARCH($CT48, AV48))),AND($CU48&lt;&gt;"",ISNUMBER(SEARCH($CU48, AV48))),AND($CV48&lt;&gt;"",ISNUMBER(SEARCH($CV48, AV48)))),"〇","-")</f>
        <v/>
      </c>
      <c r="CL48">
        <f>IF(OR(AND($CT48&lt;&gt;"",ISNUMBER(SEARCH($CT48, AY48))),AND($CU48&lt;&gt;"",ISNUMBER(SEARCH($CU48, AY48))),AND($CV48&lt;&gt;"",ISNUMBER(SEARCH($CV48, AY48)))),"〇","-")</f>
        <v/>
      </c>
      <c r="CM48">
        <f>IF(OR(AND($CT48&lt;&gt;"",ISNUMBER(SEARCH($CT48, BB48))),AND($CU48&lt;&gt;"",ISNUMBER(SEARCH($CU48, BB48))),AND($CV48&lt;&gt;"",ISNUMBER(SEARCH($CV48, BB48)))),"〇","-")</f>
        <v/>
      </c>
      <c r="CN48">
        <f>IF(OR(AND($CT48&lt;&gt;"",ISNUMBER(SEARCH($CT48, BE48))),AND($CU48&lt;&gt;"",ISNUMBER(SEARCH($CU48, BE48))),AND($CV48&lt;&gt;"",ISNUMBER(SEARCH($CV48, BE48)))),"〇","-")</f>
        <v/>
      </c>
      <c r="CO48">
        <f>IF(OR(AND($CT48&lt;&gt;"",ISNUMBER(SEARCH($CT48, BH48))),AND($CU48&lt;&gt;"",ISNUMBER(SEARCH($CU48, BH48))),AND($CV48&lt;&gt;"",ISNUMBER(SEARCH($CV48, BH48)))),"〇","-")</f>
        <v/>
      </c>
      <c r="CP48">
        <f>IF(OR(AND($CT48&lt;&gt;"",ISNUMBER(SEARCH($CT48, BK48))),AND($CU48&lt;&gt;"",ISNUMBER(SEARCH($CU48, BK48))),AND($CV48&lt;&gt;"",ISNUMBER(SEARCH($CV48, BK48)))),"〇","-")</f>
        <v/>
      </c>
      <c r="CQ48">
        <f>IF(OR(AND($CT48&lt;&gt;"",ISNUMBER(SEARCH($CT48, BN48))),AND($CU48&lt;&gt;"",ISNUMBER(SEARCH($CU48, BN48))),AND($CV48&lt;&gt;"",ISNUMBER(SEARCH($CV48, BN48)))),"〇","-")</f>
        <v/>
      </c>
      <c r="CR48">
        <f>IF(OR(AND($CT48&lt;&gt;"",ISNUMBER(SEARCH($CT48, BQ48))),AND($CU48&lt;&gt;"",ISNUMBER(SEARCH($CU48, BQ48))),AND($CV48&lt;&gt;"",ISNUMBER(SEARCH($CV48, BQ48)))),"〇","-")</f>
        <v/>
      </c>
      <c r="CS48" t="inlineStr"/>
      <c r="CT48" t="inlineStr"/>
      <c r="CU48" t="inlineStr"/>
      <c r="CV48" t="inlineStr"/>
      <c r="CW48">
        <f>IF(OR(CI48="〇",CJ48="〇",CK48="〇",CL48="〇",CM48="〇",CN48="〇",CO48="〇",CP48="〇",CQ48="〇",CR48="〇"),"〇","")</f>
        <v/>
      </c>
      <c r="CX48" t="inlineStr"/>
      <c r="CY48" t="inlineStr"/>
      <c r="CZ48" t="inlineStr"/>
      <c r="DA48" t="inlineStr"/>
      <c r="DB48" t="inlineStr"/>
      <c r="DC48" t="inlineStr"/>
      <c r="DD48" t="inlineStr"/>
      <c r="DE48">
        <f>TEXT(U48,"yyyy/mm/dd")</f>
        <v/>
      </c>
      <c r="DF48">
        <f>VLOOKUP(K48,社員マスタ!C:D,2,0)</f>
        <v/>
      </c>
      <c r="DG48" t="inlineStr">
        <is>
          <t>f:11994e39-2ecf-b3ff-de95-4af19acc45c9</t>
        </is>
      </c>
    </row>
    <row r="49">
      <c r="B49" s="65" t="inlineStr">
        <is>
          <t>a:1Wpdf-pdYaegjT0A3JzjbiZj0uIxzjTeBkH2pybJNeXEPZbYIvgWVH27WqMgK49tfDKYQXvUmziusSyGVtCD_rlPj9dNR3kJiFiPfNF7FIpYhovnj25NZgdajiEEgPrD8-f:eab5176c-9778-af05-d37f-780da8f8ff5c-FB000</t>
        </is>
      </c>
      <c r="C49" s="66">
        <f>ROW(A49)-3</f>
        <v/>
      </c>
      <c r="D49" s="67" t="inlineStr">
        <is>
          <t>a:1Wpdf-pdYaegjT0A3JzjbiZj0uIxzjTeBkH2pybJNeXEPZbYIvgWVH27WqMgK49tfDKYQXvUmziusSyGVtCD_rlPj9dNR3kJiFiPfNF7FIpYhovnj25NZgdajiEEgPrD8-f:eab5176c-9778-af05-d37f-780da8f8ff5c</t>
        </is>
      </c>
      <c r="E49" s="68" t="inlineStr">
        <is>
          <t>f:eab5176c-9778-af05-d37f-780da8f8ff5c</t>
        </is>
      </c>
      <c r="F49" s="69" t="inlineStr">
        <is>
          <t>a:1Wpdf-pdYaegjT0A3JzjbiZj0uIxzjTeBkH2pybJNeXEPZbYIvgWVH27WqMgK49tfDKYQXvUmziusSyGVtCD_rlPj9dNR3kJiFiPfNF7FIpYhovnj25NZgdajiEEgPrD8</t>
        </is>
      </c>
      <c r="G49" s="70" t="inlineStr">
        <is>
          <t>a:1Wpdf-pdYaegjT0A3JzjbiZj0uIxzjTeBkH2pybJNeXEPZbYIvgWVH27WqMgK49tfDKYQXvUmziusSyGVtCD_rlPj9dNR3kJiFiPfNF7FIpYhovnj25NZgdajiEEgPrD8-S001</t>
        </is>
      </c>
      <c r="H49" s="70" t="n">
        <v>1</v>
      </c>
      <c r="I49" s="70" t="n">
        <v>3</v>
      </c>
      <c r="J49" s="71" t="n">
        <v>1</v>
      </c>
      <c r="K49" s="71" t="inlineStr">
        <is>
          <t>Kenta Kashiwazaki (柏崎 健太)</t>
        </is>
      </c>
      <c r="L49" s="71" t="inlineStr">
        <is>
          <t>DM</t>
        </is>
      </c>
      <c r="M49" s="71" t="inlineStr"/>
      <c r="N49" s="72" t="inlineStr">
        <is>
          <t>[カテゴリ選択]</t>
        </is>
      </c>
      <c r="O49" s="71" t="n">
        <v>0</v>
      </c>
      <c r="P49" s="71" t="n">
        <v>0</v>
      </c>
      <c r="Q49" s="72" t="n">
        <v>1</v>
      </c>
      <c r="R49" s="71" t="n">
        <v>0</v>
      </c>
      <c r="S49" s="73" t="n">
        <v>46162.29460648148</v>
      </c>
      <c r="T49" s="73" t="n">
        <v>46162.29460648148</v>
      </c>
      <c r="U49" s="73" t="n">
        <v>46162.66960648148</v>
      </c>
      <c r="V49" s="73" t="n">
        <v>46162.66960648148</v>
      </c>
      <c r="W49" s="72" t="n">
        <v>0</v>
      </c>
      <c r="X49" s="71" t="inlineStr"/>
      <c r="Y49" s="71" t="inlineStr"/>
      <c r="Z49" s="72" t="inlineStr">
        <is>
          <t>制度・運用 &gt; 旅費</t>
        </is>
      </c>
      <c r="AA49" s="71" t="inlineStr"/>
      <c r="AB49" s="71" t="inlineStr">
        <is>
          <t>制度・運用 &gt; 旅費</t>
        </is>
      </c>
      <c r="AC49" s="72" t="inlineStr">
        <is>
          <t>user_selected</t>
        </is>
      </c>
      <c r="AD49" s="71" t="n">
        <v>0</v>
      </c>
      <c r="AE49" s="71" t="inlineStr"/>
      <c r="AF49" s="72" t="n">
        <v>0</v>
      </c>
      <c r="AG49" s="71" t="n">
        <v>0</v>
      </c>
      <c r="AH49" s="71" t="n">
        <v>0</v>
      </c>
      <c r="AI49" s="72" t="n">
        <v>0</v>
      </c>
      <c r="AJ49" s="71" t="n">
        <v>0</v>
      </c>
      <c r="AK49" s="71" t="inlineStr"/>
      <c r="AL49" s="72" t="n">
        <v>0</v>
      </c>
      <c r="AM49" s="71" t="n">
        <v>0</v>
      </c>
      <c r="AN49" s="71" t="n">
        <v>0</v>
      </c>
      <c r="AO49" s="72" t="inlineStr"/>
      <c r="AP49" s="74" t="inlineStr"/>
      <c r="AQ49" s="74" t="n"/>
      <c r="AR49" s="76" t="inlineStr"/>
      <c r="AS49" s="76" t="inlineStr"/>
      <c r="AT49" s="78" t="n"/>
      <c r="AU49" s="78" t="inlineStr"/>
      <c r="AV49" s="76" t="inlineStr"/>
      <c r="AW49" s="78" t="n"/>
      <c r="AX49" s="78" t="inlineStr"/>
      <c r="AY49" s="76" t="inlineStr"/>
      <c r="AZ49" s="78" t="n"/>
      <c r="BA49" s="78" t="inlineStr"/>
      <c r="BB49" s="76" t="inlineStr"/>
      <c r="BC49" s="78" t="n"/>
      <c r="BD49" s="78" t="inlineStr"/>
      <c r="BE49" s="76" t="inlineStr"/>
      <c r="BF49" s="78" t="n"/>
      <c r="BG49" s="78" t="inlineStr"/>
      <c r="BH49" s="76" t="inlineStr"/>
      <c r="BI49" s="78" t="n"/>
      <c r="BJ49" s="78" t="inlineStr"/>
      <c r="BK49" s="79" t="inlineStr"/>
      <c r="BL49" s="79" t="n"/>
      <c r="BM49" s="79" t="inlineStr"/>
      <c r="BN49" s="79" t="inlineStr"/>
      <c r="BO49" s="79" t="n"/>
      <c r="BP49" s="80" t="inlineStr"/>
      <c r="BQ49" s="81" t="inlineStr"/>
      <c r="BR49" s="80" t="n"/>
      <c r="BS49" t="inlineStr"/>
      <c r="BT49" t="n">
        <v>0</v>
      </c>
      <c r="BU49" t="n">
        <v>0</v>
      </c>
      <c r="BV49" t="inlineStr"/>
      <c r="BW49" t="inlineStr"/>
      <c r="BX49" s="64" t="n"/>
      <c r="BY49" s="64" t="n"/>
      <c r="BZ49" t="n">
        <v>0</v>
      </c>
      <c r="CA49" t="n">
        <v>0</v>
      </c>
      <c r="CB49" t="inlineStr">
        <is>
          <t>20260520T090340-20260520T210308.csv</t>
        </is>
      </c>
      <c r="CC49" t="n">
        <v>1</v>
      </c>
      <c r="CD49" t="inlineStr">
        <is>
          <t>user</t>
        </is>
      </c>
      <c r="CE49" t="inlineStr">
        <is>
          <t>1.0.0</t>
        </is>
      </c>
      <c r="CF49" t="inlineStr"/>
      <c r="CG49" t="inlineStr"/>
      <c r="CH49">
        <f>IF(OR(CG49="①", CG49="⑤"), "〇", "×")</f>
        <v/>
      </c>
      <c r="CI49">
        <f>IF(OR(AND($CT49&lt;&gt;"",ISNUMBER(SEARCH($CT49, AP49))),AND($CU49&lt;&gt;"",ISNUMBER(SEARCH($CU49, AP49))),AND($CV49&lt;&gt;"",ISNUMBER(SEARCH($CV49, AP49)))),"〇","-")</f>
        <v/>
      </c>
      <c r="CJ49">
        <f>IF(OR(AND($CT49&lt;&gt;"",ISNUMBER(SEARCH($CT49, AS49))),AND($CU49&lt;&gt;"",ISNUMBER(SEARCH($CU49, AS49))),AND($CV49&lt;&gt;"",ISNUMBER(SEARCH($CV49, AS49)))),"〇","-")</f>
        <v/>
      </c>
      <c r="CK49">
        <f>IF(OR(AND($CT49&lt;&gt;"",ISNUMBER(SEARCH($CT49, AV49))),AND($CU49&lt;&gt;"",ISNUMBER(SEARCH($CU49, AV49))),AND($CV49&lt;&gt;"",ISNUMBER(SEARCH($CV49, AV49)))),"〇","-")</f>
        <v/>
      </c>
      <c r="CL49">
        <f>IF(OR(AND($CT49&lt;&gt;"",ISNUMBER(SEARCH($CT49, AY49))),AND($CU49&lt;&gt;"",ISNUMBER(SEARCH($CU49, AY49))),AND($CV49&lt;&gt;"",ISNUMBER(SEARCH($CV49, AY49)))),"〇","-")</f>
        <v/>
      </c>
      <c r="CM49">
        <f>IF(OR(AND($CT49&lt;&gt;"",ISNUMBER(SEARCH($CT49, BB49))),AND($CU49&lt;&gt;"",ISNUMBER(SEARCH($CU49, BB49))),AND($CV49&lt;&gt;"",ISNUMBER(SEARCH($CV49, BB49)))),"〇","-")</f>
        <v/>
      </c>
      <c r="CN49">
        <f>IF(OR(AND($CT49&lt;&gt;"",ISNUMBER(SEARCH($CT49, BE49))),AND($CU49&lt;&gt;"",ISNUMBER(SEARCH($CU49, BE49))),AND($CV49&lt;&gt;"",ISNUMBER(SEARCH($CV49, BE49)))),"〇","-")</f>
        <v/>
      </c>
      <c r="CO49">
        <f>IF(OR(AND($CT49&lt;&gt;"",ISNUMBER(SEARCH($CT49, BH49))),AND($CU49&lt;&gt;"",ISNUMBER(SEARCH($CU49, BH49))),AND($CV49&lt;&gt;"",ISNUMBER(SEARCH($CV49, BH49)))),"〇","-")</f>
        <v/>
      </c>
      <c r="CP49">
        <f>IF(OR(AND($CT49&lt;&gt;"",ISNUMBER(SEARCH($CT49, BK49))),AND($CU49&lt;&gt;"",ISNUMBER(SEARCH($CU49, BK49))),AND($CV49&lt;&gt;"",ISNUMBER(SEARCH($CV49, BK49)))),"〇","-")</f>
        <v/>
      </c>
      <c r="CQ49">
        <f>IF(OR(AND($CT49&lt;&gt;"",ISNUMBER(SEARCH($CT49, BN49))),AND($CU49&lt;&gt;"",ISNUMBER(SEARCH($CU49, BN49))),AND($CV49&lt;&gt;"",ISNUMBER(SEARCH($CV49, BN49)))),"〇","-")</f>
        <v/>
      </c>
      <c r="CR49">
        <f>IF(OR(AND($CT49&lt;&gt;"",ISNUMBER(SEARCH($CT49, BQ49))),AND($CU49&lt;&gt;"",ISNUMBER(SEARCH($CU49, BQ49))),AND($CV49&lt;&gt;"",ISNUMBER(SEARCH($CV49, BQ49)))),"〇","-")</f>
        <v/>
      </c>
      <c r="CS49" t="inlineStr"/>
      <c r="CT49" t="inlineStr"/>
      <c r="CU49" t="inlineStr"/>
      <c r="CV49" t="inlineStr"/>
      <c r="CW49">
        <f>IF(OR(CI49="〇",CJ49="〇",CK49="〇",CL49="〇",CM49="〇",CN49="〇",CO49="〇",CP49="〇",CQ49="〇",CR49="〇"),"〇","")</f>
        <v/>
      </c>
      <c r="CX49" t="inlineStr"/>
      <c r="CY49" t="inlineStr"/>
      <c r="CZ49" t="inlineStr"/>
      <c r="DA49" t="inlineStr"/>
      <c r="DB49" t="inlineStr"/>
      <c r="DC49" t="inlineStr"/>
      <c r="DD49" t="inlineStr"/>
      <c r="DE49">
        <f>TEXT(U49,"yyyy/mm/dd")</f>
        <v/>
      </c>
      <c r="DF49">
        <f>VLOOKUP(K49,社員マスタ!C:D,2,0)</f>
        <v/>
      </c>
      <c r="DG49" t="inlineStr">
        <is>
          <t>f:eab5176c-9778-af05-d37f-780da8f8ff5c</t>
        </is>
      </c>
    </row>
    <row r="50">
      <c r="B50" s="65" t="inlineStr">
        <is>
          <t>a:1Wpdf-pdYaegjT0A3JzjbiZj0uIxzjTeBkH2pybJNeXEPZbYIvgWVH27WqMgK49tfDKYQXvUmziusSyGVtCD_rlPj9dNR3kJiFiPfNF7FIpYhovnj25NZgdajiEEgPrD8-f:f0836263-060e-a730-bc85-42f9b65dd320-FB000</t>
        </is>
      </c>
      <c r="C50" s="66">
        <f>ROW(A50)-3</f>
        <v/>
      </c>
      <c r="D50" s="67" t="inlineStr">
        <is>
          <t>a:1Wpdf-pdYaegjT0A3JzjbiZj0uIxzjTeBkH2pybJNeXEPZbYIvgWVH27WqMgK49tfDKYQXvUmziusSyGVtCD_rlPj9dNR3kJiFiPfNF7FIpYhovnj25NZgdajiEEgPrD8-f:f0836263-060e-a730-bc85-42f9b65dd320</t>
        </is>
      </c>
      <c r="E50" s="68" t="inlineStr">
        <is>
          <t>f:f0836263-060e-a730-bc85-42f9b65dd320</t>
        </is>
      </c>
      <c r="F50" s="69" t="inlineStr">
        <is>
          <t>a:1Wpdf-pdYaegjT0A3JzjbiZj0uIxzjTeBkH2pybJNeXEPZbYIvgWVH27WqMgK49tfDKYQXvUmziusSyGVtCD_rlPj9dNR3kJiFiPfNF7FIpYhovnj25NZgdajiEEgPrD8</t>
        </is>
      </c>
      <c r="G50" s="70" t="inlineStr">
        <is>
          <t>a:1Wpdf-pdYaegjT0A3JzjbiZj0uIxzjTeBkH2pybJNeXEPZbYIvgWVH27WqMgK49tfDKYQXvUmziusSyGVtCD_rlPj9dNR3kJiFiPfNF7FIpYhovnj25NZgdajiEEgPrD8-S001</t>
        </is>
      </c>
      <c r="H50" s="70" t="n">
        <v>1</v>
      </c>
      <c r="I50" s="70" t="n">
        <v>4</v>
      </c>
      <c r="J50" s="71" t="n">
        <v>1</v>
      </c>
      <c r="K50" s="71" t="inlineStr">
        <is>
          <t>Kenta Kashiwazaki (柏崎 健太)</t>
        </is>
      </c>
      <c r="L50" s="71" t="inlineStr">
        <is>
          <t>DM</t>
        </is>
      </c>
      <c r="M50" s="71" t="inlineStr"/>
      <c r="N50" s="72" t="inlineStr">
        <is>
          <t>[カテゴリ選択]</t>
        </is>
      </c>
      <c r="O50" s="71" t="n">
        <v>0</v>
      </c>
      <c r="P50" s="71" t="n">
        <v>0</v>
      </c>
      <c r="Q50" s="72" t="n">
        <v>1</v>
      </c>
      <c r="R50" s="71" t="n">
        <v>0</v>
      </c>
      <c r="S50" s="73" t="n">
        <v>46162.29472222222</v>
      </c>
      <c r="T50" s="73" t="n">
        <v>46162.29472222222</v>
      </c>
      <c r="U50" s="73" t="n">
        <v>46162.66972222222</v>
      </c>
      <c r="V50" s="73" t="n">
        <v>46162.66972222222</v>
      </c>
      <c r="W50" s="72" t="n">
        <v>0</v>
      </c>
      <c r="X50" s="71" t="inlineStr"/>
      <c r="Y50" s="71" t="inlineStr"/>
      <c r="Z50" s="72" t="inlineStr">
        <is>
          <t>旅費 &gt; 海外</t>
        </is>
      </c>
      <c r="AA50" s="71" t="inlineStr"/>
      <c r="AB50" s="71" t="inlineStr">
        <is>
          <t>旅費 &gt; 海外</t>
        </is>
      </c>
      <c r="AC50" s="72" t="inlineStr">
        <is>
          <t>user_selected</t>
        </is>
      </c>
      <c r="AD50" s="71" t="n">
        <v>0</v>
      </c>
      <c r="AE50" s="71" t="inlineStr"/>
      <c r="AF50" s="72" t="n">
        <v>0</v>
      </c>
      <c r="AG50" s="71" t="n">
        <v>0</v>
      </c>
      <c r="AH50" s="71" t="n">
        <v>0</v>
      </c>
      <c r="AI50" s="72" t="n">
        <v>0</v>
      </c>
      <c r="AJ50" s="71" t="n">
        <v>0</v>
      </c>
      <c r="AK50" s="71" t="inlineStr"/>
      <c r="AL50" s="72" t="n">
        <v>0</v>
      </c>
      <c r="AM50" s="71" t="n">
        <v>0</v>
      </c>
      <c r="AN50" s="71" t="n">
        <v>0</v>
      </c>
      <c r="AO50" s="72" t="inlineStr"/>
      <c r="AP50" s="74" t="inlineStr"/>
      <c r="AQ50" s="74" t="n"/>
      <c r="AR50" s="76" t="inlineStr"/>
      <c r="AS50" s="76" t="inlineStr"/>
      <c r="AT50" s="78" t="n"/>
      <c r="AU50" s="78" t="inlineStr"/>
      <c r="AV50" s="76" t="inlineStr"/>
      <c r="AW50" s="78" t="n"/>
      <c r="AX50" s="78" t="inlineStr"/>
      <c r="AY50" s="76" t="inlineStr"/>
      <c r="AZ50" s="78" t="n"/>
      <c r="BA50" s="78" t="inlineStr"/>
      <c r="BB50" s="76" t="inlineStr"/>
      <c r="BC50" s="78" t="n"/>
      <c r="BD50" s="78" t="inlineStr"/>
      <c r="BE50" s="76" t="inlineStr"/>
      <c r="BF50" s="78" t="n"/>
      <c r="BG50" s="78" t="inlineStr"/>
      <c r="BH50" s="76" t="inlineStr"/>
      <c r="BI50" s="78" t="n"/>
      <c r="BJ50" s="78" t="inlineStr"/>
      <c r="BK50" s="79" t="inlineStr"/>
      <c r="BL50" s="79" t="n"/>
      <c r="BM50" s="79" t="inlineStr"/>
      <c r="BN50" s="79" t="inlineStr"/>
      <c r="BO50" s="79" t="n"/>
      <c r="BP50" s="80" t="inlineStr"/>
      <c r="BQ50" s="81" t="inlineStr"/>
      <c r="BR50" s="80" t="n"/>
      <c r="BS50" t="inlineStr"/>
      <c r="BT50" t="n">
        <v>0</v>
      </c>
      <c r="BU50" t="n">
        <v>0</v>
      </c>
      <c r="BV50" t="inlineStr"/>
      <c r="BW50" t="inlineStr"/>
      <c r="BX50" s="64" t="n"/>
      <c r="BY50" s="64" t="n"/>
      <c r="BZ50" t="n">
        <v>0</v>
      </c>
      <c r="CA50" t="n">
        <v>0</v>
      </c>
      <c r="CB50" t="inlineStr">
        <is>
          <t>20260520T090340-20260520T210308.csv</t>
        </is>
      </c>
      <c r="CC50" t="n">
        <v>1</v>
      </c>
      <c r="CD50" t="inlineStr">
        <is>
          <t>user</t>
        </is>
      </c>
      <c r="CE50" t="inlineStr">
        <is>
          <t>1.0.0</t>
        </is>
      </c>
      <c r="CF50" t="inlineStr"/>
      <c r="CG50" t="inlineStr"/>
      <c r="CH50">
        <f>IF(OR(CG50="①", CG50="⑤"), "〇", "×")</f>
        <v/>
      </c>
      <c r="CI50">
        <f>IF(OR(AND($CT50&lt;&gt;"",ISNUMBER(SEARCH($CT50, AP50))),AND($CU50&lt;&gt;"",ISNUMBER(SEARCH($CU50, AP50))),AND($CV50&lt;&gt;"",ISNUMBER(SEARCH($CV50, AP50)))),"〇","-")</f>
        <v/>
      </c>
      <c r="CJ50">
        <f>IF(OR(AND($CT50&lt;&gt;"",ISNUMBER(SEARCH($CT50, AS50))),AND($CU50&lt;&gt;"",ISNUMBER(SEARCH($CU50, AS50))),AND($CV50&lt;&gt;"",ISNUMBER(SEARCH($CV50, AS50)))),"〇","-")</f>
        <v/>
      </c>
      <c r="CK50">
        <f>IF(OR(AND($CT50&lt;&gt;"",ISNUMBER(SEARCH($CT50, AV50))),AND($CU50&lt;&gt;"",ISNUMBER(SEARCH($CU50, AV50))),AND($CV50&lt;&gt;"",ISNUMBER(SEARCH($CV50, AV50)))),"〇","-")</f>
        <v/>
      </c>
      <c r="CL50">
        <f>IF(OR(AND($CT50&lt;&gt;"",ISNUMBER(SEARCH($CT50, AY50))),AND($CU50&lt;&gt;"",ISNUMBER(SEARCH($CU50, AY50))),AND($CV50&lt;&gt;"",ISNUMBER(SEARCH($CV50, AY50)))),"〇","-")</f>
        <v/>
      </c>
      <c r="CM50">
        <f>IF(OR(AND($CT50&lt;&gt;"",ISNUMBER(SEARCH($CT50, BB50))),AND($CU50&lt;&gt;"",ISNUMBER(SEARCH($CU50, BB50))),AND($CV50&lt;&gt;"",ISNUMBER(SEARCH($CV50, BB50)))),"〇","-")</f>
        <v/>
      </c>
      <c r="CN50">
        <f>IF(OR(AND($CT50&lt;&gt;"",ISNUMBER(SEARCH($CT50, BE50))),AND($CU50&lt;&gt;"",ISNUMBER(SEARCH($CU50, BE50))),AND($CV50&lt;&gt;"",ISNUMBER(SEARCH($CV50, BE50)))),"〇","-")</f>
        <v/>
      </c>
      <c r="CO50">
        <f>IF(OR(AND($CT50&lt;&gt;"",ISNUMBER(SEARCH($CT50, BH50))),AND($CU50&lt;&gt;"",ISNUMBER(SEARCH($CU50, BH50))),AND($CV50&lt;&gt;"",ISNUMBER(SEARCH($CV50, BH50)))),"〇","-")</f>
        <v/>
      </c>
      <c r="CP50">
        <f>IF(OR(AND($CT50&lt;&gt;"",ISNUMBER(SEARCH($CT50, BK50))),AND($CU50&lt;&gt;"",ISNUMBER(SEARCH($CU50, BK50))),AND($CV50&lt;&gt;"",ISNUMBER(SEARCH($CV50, BK50)))),"〇","-")</f>
        <v/>
      </c>
      <c r="CQ50">
        <f>IF(OR(AND($CT50&lt;&gt;"",ISNUMBER(SEARCH($CT50, BN50))),AND($CU50&lt;&gt;"",ISNUMBER(SEARCH($CU50, BN50))),AND($CV50&lt;&gt;"",ISNUMBER(SEARCH($CV50, BN50)))),"〇","-")</f>
        <v/>
      </c>
      <c r="CR50">
        <f>IF(OR(AND($CT50&lt;&gt;"",ISNUMBER(SEARCH($CT50, BQ50))),AND($CU50&lt;&gt;"",ISNUMBER(SEARCH($CU50, BQ50))),AND($CV50&lt;&gt;"",ISNUMBER(SEARCH($CV50, BQ50)))),"〇","-")</f>
        <v/>
      </c>
      <c r="CS50" t="inlineStr"/>
      <c r="CT50" t="inlineStr"/>
      <c r="CU50" t="inlineStr"/>
      <c r="CV50" t="inlineStr"/>
      <c r="CW50">
        <f>IF(OR(CI50="〇",CJ50="〇",CK50="〇",CL50="〇",CM50="〇",CN50="〇",CO50="〇",CP50="〇",CQ50="〇",CR50="〇"),"〇","")</f>
        <v/>
      </c>
      <c r="CX50" t="inlineStr"/>
      <c r="CY50" t="inlineStr"/>
      <c r="CZ50" t="inlineStr"/>
      <c r="DA50" t="inlineStr"/>
      <c r="DB50" t="inlineStr"/>
      <c r="DC50" t="inlineStr"/>
      <c r="DD50" t="inlineStr"/>
      <c r="DE50">
        <f>TEXT(U50,"yyyy/mm/dd")</f>
        <v/>
      </c>
      <c r="DF50">
        <f>VLOOKUP(K50,社員マスタ!C:D,2,0)</f>
        <v/>
      </c>
      <c r="DG50" t="inlineStr">
        <is>
          <t>f:f0836263-060e-a730-bc85-42f9b65dd320</t>
        </is>
      </c>
    </row>
    <row r="51">
      <c r="B51" s="65" t="inlineStr">
        <is>
          <t>a:1Wpdf-pdYaegjT0A3JzjbiZj0uIxzjTeBkH2pybJNeXEPZbYIvgWVH27WqMgK49tfDKYQXvUmziusSyGVtCD_rlPj9dNR3kJiFiPfNF7FIpYhovnj25NZgdajiEEgPrD8-1779260710539-FB000</t>
        </is>
      </c>
      <c r="C51" s="66">
        <f>ROW(A51)-3</f>
        <v/>
      </c>
      <c r="D51" s="67" t="inlineStr">
        <is>
          <t>a:1Wpdf-pdYaegjT0A3JzjbiZj0uIxzjTeBkH2pybJNeXEPZbYIvgWVH27WqMgK49tfDKYQXvUmziusSyGVtCD_rlPj9dNR3kJiFiPfNF7FIpYhovnj25NZgdajiEEgPrD8-1779260710539</t>
        </is>
      </c>
      <c r="E51" s="68" t="inlineStr">
        <is>
          <t>1779260710539</t>
        </is>
      </c>
      <c r="F51" s="69" t="inlineStr">
        <is>
          <t>a:1Wpdf-pdYaegjT0A3JzjbiZj0uIxzjTeBkH2pybJNeXEPZbYIvgWVH27WqMgK49tfDKYQXvUmziusSyGVtCD_rlPj9dNR3kJiFiPfNF7FIpYhovnj25NZgdajiEEgPrD8</t>
        </is>
      </c>
      <c r="G51" s="70" t="inlineStr">
        <is>
          <t>a:1Wpdf-pdYaegjT0A3JzjbiZj0uIxzjTeBkH2pybJNeXEPZbYIvgWVH27WqMgK49tfDKYQXvUmziusSyGVtCD_rlPj9dNR3kJiFiPfNF7FIpYhovnj25NZgdajiEEgPrD8-S001</t>
        </is>
      </c>
      <c r="H51" s="70" t="n">
        <v>1</v>
      </c>
      <c r="I51" s="70" t="n">
        <v>5</v>
      </c>
      <c r="J51" s="71" t="n">
        <v>1</v>
      </c>
      <c r="K51" s="71" t="inlineStr">
        <is>
          <t>Kenta Kashiwazaki (柏崎 健太)</t>
        </is>
      </c>
      <c r="L51" s="71" t="inlineStr">
        <is>
          <t>DM</t>
        </is>
      </c>
      <c r="M51" s="71" t="inlineStr">
        <is>
          <t>航空券、宿泊費が規定の金額を超えた場合は支給対象になりますか？</t>
        </is>
      </c>
      <c r="N51" s="72" t="inlineStr">
        <is>
          <t>航空券、宿泊費が規定の金額を超えた場合は支給対象になりますか？</t>
        </is>
      </c>
      <c r="O51" s="71" t="n">
        <v>1</v>
      </c>
      <c r="P51" s="71" t="n">
        <v>0</v>
      </c>
      <c r="Q51" s="72" t="n">
        <v>0</v>
      </c>
      <c r="R51" s="71" t="n">
        <v>0</v>
      </c>
      <c r="S51" s="73" t="n">
        <v>46162.29525462963</v>
      </c>
      <c r="T51" s="73" t="n">
        <v>46162.29539351852</v>
      </c>
      <c r="U51" s="73" t="n">
        <v>46162.67025462963</v>
      </c>
      <c r="V51" s="73" t="n">
        <v>46162.67039351852</v>
      </c>
      <c r="W51" s="72" t="n">
        <v>11.279</v>
      </c>
      <c r="X51" s="71" t="inlineStr">
        <is>
          <t>searchEmployeeRules</t>
        </is>
      </c>
      <c r="Y51" s="71" t="inlineStr"/>
      <c r="Z51" s="72" t="inlineStr"/>
      <c r="AA51" s="71" t="inlineStr"/>
      <c r="AB51" s="71" t="inlineStr">
        <is>
          <t>未分類</t>
        </is>
      </c>
      <c r="AC51" s="72" t="inlineStr">
        <is>
          <t>none</t>
        </is>
      </c>
      <c r="AD51" s="71" t="n">
        <v>1</v>
      </c>
      <c r="AE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2" t="n">
        <v>1</v>
      </c>
      <c r="AG51" s="71" t="n">
        <v>0</v>
      </c>
      <c r="AH51" s="71" t="n">
        <v>2</v>
      </c>
      <c r="AI51" s="72" t="n">
        <v>0</v>
      </c>
      <c r="AJ51" s="71" t="n">
        <v>0</v>
      </c>
      <c r="AK51" s="71" t="inlineStr"/>
      <c r="AL51" s="72" t="n">
        <v>4</v>
      </c>
      <c r="AM51" s="71" t="n">
        <v>4</v>
      </c>
      <c r="AN51" s="71" t="n">
        <v>0</v>
      </c>
      <c r="AO51" s="72" t="inlineStr">
        <is>
          <t>QA191_policy-operations_travel_travel-assignment_office-work_domestic_training_home-travel-expenses_overseas_operational_travel-others.md</t>
        </is>
      </c>
      <c r="AP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5" t="n">
        <v>0.94757992</v>
      </c>
      <c r="AR51" s="76" t="inlineStr">
        <is>
          <t>QA194_policy-operations_travel_travel-assignment_office-work_domestic_training_home-travel-expenses_overseas_operational_travel-others.md</t>
        </is>
      </c>
      <c r="AS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7" t="n">
        <v>0.9393254</v>
      </c>
      <c r="AU51" s="78" t="inlineStr">
        <is>
          <t>QA198_policy-operations_travel_travel-assignment_office-work_domestic_training_home-travel-expenses_overseas_operational_travel-others.md</t>
        </is>
      </c>
      <c r="AV5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7" t="n">
        <v>0.94757992</v>
      </c>
      <c r="AX51" s="78" t="inlineStr">
        <is>
          <t>QA190_policy-operations_travel_travel-assignment_office-work_domestic_training_home-travel-expenses_overseas_operational_travel-others.md</t>
        </is>
      </c>
      <c r="AY51" s="76" t="inlineStr">
        <is>
          <t>質問
宿泊料の上限に収まっていれば、「ＱＵＯカード（金券）付プラン」での宿泊は可能ですか。
回答
金券付プランでの宿泊は不可です。</t>
        </is>
      </c>
      <c r="AZ51" s="77" t="n">
        <v>0.9383616</v>
      </c>
      <c r="BA51" s="78" t="inlineStr"/>
      <c r="BB51" s="76" t="inlineStr"/>
      <c r="BC51" s="78" t="n"/>
      <c r="BD51" s="78" t="inlineStr"/>
      <c r="BE51" s="76" t="inlineStr"/>
      <c r="BF51" s="78" t="n"/>
      <c r="BG51" s="78" t="inlineStr"/>
      <c r="BH51" s="76" t="inlineStr"/>
      <c r="BI51" s="78" t="n"/>
      <c r="BJ51" s="78" t="inlineStr"/>
      <c r="BK51" s="79" t="inlineStr"/>
      <c r="BL51" s="79" t="n"/>
      <c r="BM51" s="79" t="inlineStr"/>
      <c r="BN51" s="79" t="inlineStr"/>
      <c r="BO51" s="79" t="n"/>
      <c r="BP51" s="80" t="inlineStr"/>
      <c r="BQ51" s="81" t="inlineStr"/>
      <c r="BR51" s="80" t="n"/>
      <c r="BS51" t="inlineStr"/>
      <c r="BT51" t="n">
        <v>0</v>
      </c>
      <c r="BU51" t="n">
        <v>0</v>
      </c>
      <c r="BV51" t="inlineStr"/>
      <c r="BW51" t="inlineStr"/>
      <c r="BX51" s="64" t="n"/>
      <c r="BY51" s="64" t="n"/>
      <c r="BZ51" t="n">
        <v>0</v>
      </c>
      <c r="CA51" t="n">
        <v>0</v>
      </c>
      <c r="CB51" t="inlineStr">
        <is>
          <t>20260520T090340-20260520T210308.csv</t>
        </is>
      </c>
      <c r="CC51" t="n">
        <v>4</v>
      </c>
      <c r="CD51" t="inlineStr">
        <is>
          <t>user &gt; assistant &gt; tool &gt; assistant</t>
        </is>
      </c>
      <c r="CE51" t="inlineStr">
        <is>
          <t>1.0.0</t>
        </is>
      </c>
      <c r="CF51" t="inlineStr"/>
      <c r="CG51" t="inlineStr"/>
      <c r="CH51">
        <f>IF(OR(CG51="①", CG51="⑤"), "〇", "×")</f>
        <v/>
      </c>
      <c r="CI51">
        <f>IF(OR(AND($CT51&lt;&gt;"",ISNUMBER(SEARCH($CT51, AP51))),AND($CU51&lt;&gt;"",ISNUMBER(SEARCH($CU51, AP51))),AND($CV51&lt;&gt;"",ISNUMBER(SEARCH($CV51, AP51)))),"〇","-")</f>
        <v/>
      </c>
      <c r="CJ51">
        <f>IF(OR(AND($CT51&lt;&gt;"",ISNUMBER(SEARCH($CT51, AS51))),AND($CU51&lt;&gt;"",ISNUMBER(SEARCH($CU51, AS51))),AND($CV51&lt;&gt;"",ISNUMBER(SEARCH($CV51, AS51)))),"〇","-")</f>
        <v/>
      </c>
      <c r="CK51">
        <f>IF(OR(AND($CT51&lt;&gt;"",ISNUMBER(SEARCH($CT51, AV51))),AND($CU51&lt;&gt;"",ISNUMBER(SEARCH($CU51, AV51))),AND($CV51&lt;&gt;"",ISNUMBER(SEARCH($CV51, AV51)))),"〇","-")</f>
        <v/>
      </c>
      <c r="CL51">
        <f>IF(OR(AND($CT51&lt;&gt;"",ISNUMBER(SEARCH($CT51, AY51))),AND($CU51&lt;&gt;"",ISNUMBER(SEARCH($CU51, AY51))),AND($CV51&lt;&gt;"",ISNUMBER(SEARCH($CV51, AY51)))),"〇","-")</f>
        <v/>
      </c>
      <c r="CM51">
        <f>IF(OR(AND($CT51&lt;&gt;"",ISNUMBER(SEARCH($CT51, BB51))),AND($CU51&lt;&gt;"",ISNUMBER(SEARCH($CU51, BB51))),AND($CV51&lt;&gt;"",ISNUMBER(SEARCH($CV51, BB51)))),"〇","-")</f>
        <v/>
      </c>
      <c r="CN51">
        <f>IF(OR(AND($CT51&lt;&gt;"",ISNUMBER(SEARCH($CT51, BE51))),AND($CU51&lt;&gt;"",ISNUMBER(SEARCH($CU51, BE51))),AND($CV51&lt;&gt;"",ISNUMBER(SEARCH($CV51, BE51)))),"〇","-")</f>
        <v/>
      </c>
      <c r="CO51">
        <f>IF(OR(AND($CT51&lt;&gt;"",ISNUMBER(SEARCH($CT51, BH51))),AND($CU51&lt;&gt;"",ISNUMBER(SEARCH($CU51, BH51))),AND($CV51&lt;&gt;"",ISNUMBER(SEARCH($CV51, BH51)))),"〇","-")</f>
        <v/>
      </c>
      <c r="CP51">
        <f>IF(OR(AND($CT51&lt;&gt;"",ISNUMBER(SEARCH($CT51, BK51))),AND($CU51&lt;&gt;"",ISNUMBER(SEARCH($CU51, BK51))),AND($CV51&lt;&gt;"",ISNUMBER(SEARCH($CV51, BK51)))),"〇","-")</f>
        <v/>
      </c>
      <c r="CQ51">
        <f>IF(OR(AND($CT51&lt;&gt;"",ISNUMBER(SEARCH($CT51, BN51))),AND($CU51&lt;&gt;"",ISNUMBER(SEARCH($CU51, BN51))),AND($CV51&lt;&gt;"",ISNUMBER(SEARCH($CV51, BN51)))),"〇","-")</f>
        <v/>
      </c>
      <c r="CR51">
        <f>IF(OR(AND($CT51&lt;&gt;"",ISNUMBER(SEARCH($CT51, BQ51))),AND($CU51&lt;&gt;"",ISNUMBER(SEARCH($CU51, BQ51))),AND($CV51&lt;&gt;"",ISNUMBER(SEARCH($CV51, BQ51)))),"〇","-")</f>
        <v/>
      </c>
      <c r="CS51" t="inlineStr"/>
      <c r="CT51" t="inlineStr"/>
      <c r="CU51" t="inlineStr"/>
      <c r="CV51" t="inlineStr"/>
      <c r="CW51">
        <f>IF(OR(CI51="〇",CJ51="〇",CK51="〇",CL51="〇",CM51="〇",CN51="〇",CO51="〇",CP51="〇",CQ51="〇",CR51="〇"),"〇","")</f>
        <v/>
      </c>
      <c r="CX51" t="inlineStr"/>
      <c r="CY51" t="inlineStr"/>
      <c r="CZ51" t="inlineStr"/>
      <c r="DA51" t="inlineStr"/>
      <c r="DB51" t="inlineStr"/>
      <c r="DC51" t="inlineStr"/>
      <c r="DD51" t="inlineStr"/>
      <c r="DE51">
        <f>TEXT(U51,"yyyy/mm/dd")</f>
        <v/>
      </c>
      <c r="DF51">
        <f>VLOOKUP(K51,社員マスタ!C:D,2,0)</f>
        <v/>
      </c>
      <c r="DG51" t="inlineStr">
        <is>
          <t>1779260710539</t>
        </is>
      </c>
    </row>
    <row r="52">
      <c r="B52" s="65" t="inlineStr">
        <is>
          <t>a:1PEUkKHwwDDNfaqIon0Bse2YKjNQb06Fb_0R5IiohBGAjSElGRHI0sp1YIoE8jIMUXNAHguco37XKNMOV2pW_ROYY4H-Hsdpmm7TI-G8Y5SWkQsCqHwiE2Q-brMNNgoih-1779261310731-FB000</t>
        </is>
      </c>
      <c r="C52" s="66">
        <f>ROW(A52)-3</f>
        <v/>
      </c>
      <c r="D52" s="67" t="inlineStr">
        <is>
          <t>a:1PEUkKHwwDDNfaqIon0Bse2YKjNQb06Fb_0R5IiohBGAjSElGRHI0sp1YIoE8jIMUXNAHguco37XKNMOV2pW_ROYY4H-Hsdpmm7TI-G8Y5SWkQsCqHwiE2Q-brMNNgoih-1779261310731</t>
        </is>
      </c>
      <c r="E52" s="68" t="inlineStr">
        <is>
          <t>1779261310731</t>
        </is>
      </c>
      <c r="F52" s="69" t="inlineStr">
        <is>
          <t>a:1PEUkKHwwDDNfaqIon0Bse2YKjNQb06Fb_0R5IiohBGAjSElGRHI0sp1YIoE8jIMUXNAHguco37XKNMOV2pW_ROYY4H-Hsdpmm7TI-G8Y5SWkQsCqHwiE2Q-brMNNgoih</t>
        </is>
      </c>
      <c r="G52" s="70" t="inlineStr">
        <is>
          <t>a:1PEUkKHwwDDNfaqIon0Bse2YKjNQb06Fb_0R5IiohBGAjSElGRHI0sp1YIoE8jIMUXNAHguco37XKNMOV2pW_ROYY4H-Hsdpmm7TI-G8Y5SWkQsCqHwiE2Q-brMNNgoih-S001</t>
        </is>
      </c>
      <c r="H52" s="70" t="n">
        <v>1</v>
      </c>
      <c r="I52" s="70" t="n">
        <v>1</v>
      </c>
      <c r="J52" s="71" t="n">
        <v>1</v>
      </c>
      <c r="K52" s="71" t="inlineStr">
        <is>
          <t>Rena Okano (岡野 伶南)</t>
        </is>
      </c>
      <c r="L52" s="71" t="inlineStr">
        <is>
          <t>DM</t>
        </is>
      </c>
      <c r="M52" s="71" t="inlineStr">
        <is>
          <t>タレマネの資格登録について、フォーマットはどこにありますか？</t>
        </is>
      </c>
      <c r="N52" s="72" t="inlineStr">
        <is>
          <t>タレマネの資格登録について、フォーマットはどこにありますか？</t>
        </is>
      </c>
      <c r="O52" s="71" t="n">
        <v>1</v>
      </c>
      <c r="P52" s="71" t="n">
        <v>0</v>
      </c>
      <c r="Q52" s="72" t="n">
        <v>0</v>
      </c>
      <c r="R52" s="71" t="n">
        <v>0</v>
      </c>
      <c r="S52" s="73" t="n">
        <v>46162.30221064815</v>
      </c>
      <c r="T52" s="73" t="n">
        <v>46162.30229166667</v>
      </c>
      <c r="U52" s="73" t="n">
        <v>46162.67721064815</v>
      </c>
      <c r="V52" s="73" t="n">
        <v>46162.67729166667</v>
      </c>
      <c r="W52" s="72" t="n">
        <v>6.845</v>
      </c>
      <c r="X52" s="71" t="inlineStr">
        <is>
          <t>searchEmployeeRules</t>
        </is>
      </c>
      <c r="Y52" s="71" t="inlineStr">
        <is>
          <t>タレマネ &gt; 社員用</t>
        </is>
      </c>
      <c r="Z52" s="72" t="inlineStr"/>
      <c r="AA52" s="71" t="inlineStr">
        <is>
          <t>タレマネ</t>
        </is>
      </c>
      <c r="AB52" s="71" t="inlineStr">
        <is>
          <t>タレマネ &gt; 社員用</t>
        </is>
      </c>
      <c r="AC52" s="72" t="inlineStr">
        <is>
          <t>predicted</t>
        </is>
      </c>
      <c r="AD52" s="71" t="n">
        <v>0</v>
      </c>
      <c r="AE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2" t="n">
        <v>1</v>
      </c>
      <c r="AG52" s="71" t="n">
        <v>0</v>
      </c>
      <c r="AH52" s="71" t="n">
        <v>3</v>
      </c>
      <c r="AI52" s="72" t="n">
        <v>0</v>
      </c>
      <c r="AJ52" s="71" t="n">
        <v>0</v>
      </c>
      <c r="AK52" s="71" t="inlineStr"/>
      <c r="AL52" s="72" t="n">
        <v>4</v>
      </c>
      <c r="AM52" s="71" t="n">
        <v>4</v>
      </c>
      <c r="AN52" s="71" t="n">
        <v>0</v>
      </c>
      <c r="AO52" s="72" t="inlineStr">
        <is>
          <t>QA608_system_talemane_talemane-employee.md</t>
        </is>
      </c>
      <c r="AP52" s="74" t="inlineStr">
        <is>
          <t>質問
資格の登録手順を教えてください。
回答
資格の登録手順は以下URLをご確認ください。
https://www.hdservice1.nttls.co.jp/hc/ja/articles/44155161612825</t>
        </is>
      </c>
      <c r="AQ52" s="75" t="n">
        <v>0.937238425</v>
      </c>
      <c r="AR52" s="76" t="inlineStr">
        <is>
          <t>QA618_system_talemane_talemane-employee.md</t>
        </is>
      </c>
      <c r="AS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7" t="n">
        <v>0.9287379499999999</v>
      </c>
      <c r="AU52" s="78" t="inlineStr">
        <is>
          <t>【社員用】タレントマネジメントサ-ビスマニュアル.pdf</t>
        </is>
      </c>
      <c r="AV52"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7" t="n">
        <v>0.937238425</v>
      </c>
      <c r="AX52" s="78" t="inlineStr">
        <is>
          <t>QA603_system_talemane_talemane-employee.md</t>
        </is>
      </c>
      <c r="AY52"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7" t="n">
        <v>0.9247483000000001</v>
      </c>
      <c r="BA52" s="78" t="inlineStr"/>
      <c r="BB52" s="76" t="inlineStr"/>
      <c r="BC52" s="78" t="n"/>
      <c r="BD52" s="78" t="inlineStr"/>
      <c r="BE52" s="76" t="inlineStr"/>
      <c r="BF52" s="78" t="n"/>
      <c r="BG52" s="78" t="inlineStr"/>
      <c r="BH52" s="76" t="inlineStr"/>
      <c r="BI52" s="78" t="n"/>
      <c r="BJ52" s="78" t="inlineStr"/>
      <c r="BK52" s="79" t="inlineStr"/>
      <c r="BL52" s="79" t="n"/>
      <c r="BM52" s="79" t="inlineStr"/>
      <c r="BN52" s="79" t="inlineStr"/>
      <c r="BO52" s="79" t="n"/>
      <c r="BP52" s="80" t="inlineStr"/>
      <c r="BQ52" s="81" t="inlineStr"/>
      <c r="BR52" s="80" t="n"/>
      <c r="BS52" t="inlineStr"/>
      <c r="BT52" t="n">
        <v>0</v>
      </c>
      <c r="BU52" t="n">
        <v>0</v>
      </c>
      <c r="BV52" t="inlineStr"/>
      <c r="BW52" t="inlineStr"/>
      <c r="BX52" s="64" t="n"/>
      <c r="BY52" s="64" t="n"/>
      <c r="BZ52" t="n">
        <v>0</v>
      </c>
      <c r="CA52" t="n">
        <v>0</v>
      </c>
      <c r="CB52" t="inlineStr">
        <is>
          <t>20260520T090340-20260520T210308.csv</t>
        </is>
      </c>
      <c r="CC52" t="n">
        <v>5</v>
      </c>
      <c r="CD52" t="inlineStr">
        <is>
          <t>user &gt; assistant &gt; assistant &gt; tool &gt; assistant</t>
        </is>
      </c>
      <c r="CE52" t="inlineStr">
        <is>
          <t>1.0.0</t>
        </is>
      </c>
      <c r="CF52" t="inlineStr"/>
      <c r="CG52" t="inlineStr"/>
      <c r="CH52">
        <f>IF(OR(CG52="①", CG52="⑤"), "〇", "×")</f>
        <v/>
      </c>
      <c r="CI52">
        <f>IF(OR(AND($CT52&lt;&gt;"",ISNUMBER(SEARCH($CT52, AP52))),AND($CU52&lt;&gt;"",ISNUMBER(SEARCH($CU52, AP52))),AND($CV52&lt;&gt;"",ISNUMBER(SEARCH($CV52, AP52)))),"〇","-")</f>
        <v/>
      </c>
      <c r="CJ52">
        <f>IF(OR(AND($CT52&lt;&gt;"",ISNUMBER(SEARCH($CT52, AS52))),AND($CU52&lt;&gt;"",ISNUMBER(SEARCH($CU52, AS52))),AND($CV52&lt;&gt;"",ISNUMBER(SEARCH($CV52, AS52)))),"〇","-")</f>
        <v/>
      </c>
      <c r="CK52">
        <f>IF(OR(AND($CT52&lt;&gt;"",ISNUMBER(SEARCH($CT52, AV52))),AND($CU52&lt;&gt;"",ISNUMBER(SEARCH($CU52, AV52))),AND($CV52&lt;&gt;"",ISNUMBER(SEARCH($CV52, AV52)))),"〇","-")</f>
        <v/>
      </c>
      <c r="CL52">
        <f>IF(OR(AND($CT52&lt;&gt;"",ISNUMBER(SEARCH($CT52, AY52))),AND($CU52&lt;&gt;"",ISNUMBER(SEARCH($CU52, AY52))),AND($CV52&lt;&gt;"",ISNUMBER(SEARCH($CV52, AY52)))),"〇","-")</f>
        <v/>
      </c>
      <c r="CM52">
        <f>IF(OR(AND($CT52&lt;&gt;"",ISNUMBER(SEARCH($CT52, BB52))),AND($CU52&lt;&gt;"",ISNUMBER(SEARCH($CU52, BB52))),AND($CV52&lt;&gt;"",ISNUMBER(SEARCH($CV52, BB52)))),"〇","-")</f>
        <v/>
      </c>
      <c r="CN52">
        <f>IF(OR(AND($CT52&lt;&gt;"",ISNUMBER(SEARCH($CT52, BE52))),AND($CU52&lt;&gt;"",ISNUMBER(SEARCH($CU52, BE52))),AND($CV52&lt;&gt;"",ISNUMBER(SEARCH($CV52, BE52)))),"〇","-")</f>
        <v/>
      </c>
      <c r="CO52">
        <f>IF(OR(AND($CT52&lt;&gt;"",ISNUMBER(SEARCH($CT52, BH52))),AND($CU52&lt;&gt;"",ISNUMBER(SEARCH($CU52, BH52))),AND($CV52&lt;&gt;"",ISNUMBER(SEARCH($CV52, BH52)))),"〇","-")</f>
        <v/>
      </c>
      <c r="CP52">
        <f>IF(OR(AND($CT52&lt;&gt;"",ISNUMBER(SEARCH($CT52, BK52))),AND($CU52&lt;&gt;"",ISNUMBER(SEARCH($CU52, BK52))),AND($CV52&lt;&gt;"",ISNUMBER(SEARCH($CV52, BK52)))),"〇","-")</f>
        <v/>
      </c>
      <c r="CQ52">
        <f>IF(OR(AND($CT52&lt;&gt;"",ISNUMBER(SEARCH($CT52, BN52))),AND($CU52&lt;&gt;"",ISNUMBER(SEARCH($CU52, BN52))),AND($CV52&lt;&gt;"",ISNUMBER(SEARCH($CV52, BN52)))),"〇","-")</f>
        <v/>
      </c>
      <c r="CR52">
        <f>IF(OR(AND($CT52&lt;&gt;"",ISNUMBER(SEARCH($CT52, BQ52))),AND($CU52&lt;&gt;"",ISNUMBER(SEARCH($CU52, BQ52))),AND($CV52&lt;&gt;"",ISNUMBER(SEARCH($CV52, BQ52)))),"〇","-")</f>
        <v/>
      </c>
      <c r="CS52" t="inlineStr"/>
      <c r="CT52" t="inlineStr"/>
      <c r="CU52" t="inlineStr"/>
      <c r="CV52" t="inlineStr"/>
      <c r="CW52">
        <f>IF(OR(CI52="〇",CJ52="〇",CK52="〇",CL52="〇",CM52="〇",CN52="〇",CO52="〇",CP52="〇",CQ52="〇",CR52="〇"),"〇","")</f>
        <v/>
      </c>
      <c r="CX52" t="inlineStr"/>
      <c r="CY52" t="inlineStr"/>
      <c r="CZ52" t="inlineStr"/>
      <c r="DA52" t="inlineStr"/>
      <c r="DB52" t="inlineStr"/>
      <c r="DC52" t="inlineStr"/>
      <c r="DD52" t="inlineStr"/>
      <c r="DE52">
        <f>TEXT(U52,"yyyy/mm/dd")</f>
        <v/>
      </c>
      <c r="DF52">
        <f>VLOOKUP(K52,社員マスタ!C:D,2,0)</f>
        <v/>
      </c>
      <c r="DG52" t="inlineStr">
        <is>
          <t>1779261310731</t>
        </is>
      </c>
    </row>
    <row r="53">
      <c r="B53" s="65" t="inlineStr">
        <is>
          <t>a:1PEUkKHwwDDNfaqIon0Bse2YKjNQb06Fb_0R5IiohBGAjSElGRHI0sp1YIoE8jIMUXNAHguco37XKNMOV2pW_ROYY4H-Hsdpmm7TI-G8Y5SWkQsCqHwiE2Q-brMNNgoih-1779261360627-FB000</t>
        </is>
      </c>
      <c r="C53" s="66">
        <f>ROW(A53)-3</f>
        <v/>
      </c>
      <c r="D53" s="67" t="inlineStr">
        <is>
          <t>a:1PEUkKHwwDDNfaqIon0Bse2YKjNQb06Fb_0R5IiohBGAjSElGRHI0sp1YIoE8jIMUXNAHguco37XKNMOV2pW_ROYY4H-Hsdpmm7TI-G8Y5SWkQsCqHwiE2Q-brMNNgoih-1779261360627</t>
        </is>
      </c>
      <c r="E53" s="68" t="inlineStr">
        <is>
          <t>1779261360627</t>
        </is>
      </c>
      <c r="F53" s="69" t="inlineStr">
        <is>
          <t>a:1PEUkKHwwDDNfaqIon0Bse2YKjNQb06Fb_0R5IiohBGAjSElGRHI0sp1YIoE8jIMUXNAHguco37XKNMOV2pW_ROYY4H-Hsdpmm7TI-G8Y5SWkQsCqHwiE2Q-brMNNgoih</t>
        </is>
      </c>
      <c r="G53" s="70" t="inlineStr">
        <is>
          <t>a:1PEUkKHwwDDNfaqIon0Bse2YKjNQb06Fb_0R5IiohBGAjSElGRHI0sp1YIoE8jIMUXNAHguco37XKNMOV2pW_ROYY4H-Hsdpmm7TI-G8Y5SWkQsCqHwiE2Q-brMNNgoih-S001</t>
        </is>
      </c>
      <c r="H53" s="70" t="n">
        <v>1</v>
      </c>
      <c r="I53" s="70" t="n">
        <v>2</v>
      </c>
      <c r="J53" s="71" t="n">
        <v>1</v>
      </c>
      <c r="K53" s="71" t="inlineStr">
        <is>
          <t>Rena Okano (岡野 伶南)</t>
        </is>
      </c>
      <c r="L53" s="71" t="inlineStr">
        <is>
          <t>DM</t>
        </is>
      </c>
      <c r="M53" s="71" t="inlineStr">
        <is>
          <t>リンクが開けません。</t>
        </is>
      </c>
      <c r="N53" s="72" t="inlineStr">
        <is>
          <t>リンクが開けません。</t>
        </is>
      </c>
      <c r="O53" s="71" t="n">
        <v>1</v>
      </c>
      <c r="P53" s="71" t="n">
        <v>0</v>
      </c>
      <c r="Q53" s="72" t="n">
        <v>0</v>
      </c>
      <c r="R53" s="71" t="n">
        <v>0</v>
      </c>
      <c r="S53" s="73" t="n">
        <v>46162.30278935185</v>
      </c>
      <c r="T53" s="73" t="n">
        <v>46162.30282407408</v>
      </c>
      <c r="U53" s="73" t="n">
        <v>46162.67778935185</v>
      </c>
      <c r="V53" s="73" t="n">
        <v>46162.67782407408</v>
      </c>
      <c r="W53" s="72" t="n">
        <v>3.331</v>
      </c>
      <c r="X53" s="71" t="inlineStr"/>
      <c r="Y53" s="71" t="inlineStr"/>
      <c r="Z53" s="72" t="inlineStr"/>
      <c r="AA53" s="71" t="inlineStr"/>
      <c r="AB53" s="71" t="inlineStr">
        <is>
          <t>未分類</t>
        </is>
      </c>
      <c r="AC53" s="72" t="inlineStr">
        <is>
          <t>none</t>
        </is>
      </c>
      <c r="AD53" s="71" t="n">
        <v>1</v>
      </c>
      <c r="AE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2" t="n">
        <v>1</v>
      </c>
      <c r="AG53" s="71" t="n">
        <v>0</v>
      </c>
      <c r="AH53" s="71" t="n">
        <v>1</v>
      </c>
      <c r="AI53" s="72" t="n">
        <v>0</v>
      </c>
      <c r="AJ53" s="71" t="n">
        <v>0</v>
      </c>
      <c r="AK53" s="71" t="inlineStr"/>
      <c r="AL53" s="72" t="n">
        <v>0</v>
      </c>
      <c r="AM53" s="71" t="n">
        <v>0</v>
      </c>
      <c r="AN53" s="71" t="n">
        <v>0</v>
      </c>
      <c r="AO53" s="72" t="inlineStr"/>
      <c r="AP53" s="74" t="inlineStr"/>
      <c r="AQ53" s="74" t="n"/>
      <c r="AR53" s="76" t="inlineStr"/>
      <c r="AS53" s="76" t="inlineStr"/>
      <c r="AT53" s="78" t="n"/>
      <c r="AU53" s="78" t="inlineStr"/>
      <c r="AV53" s="76" t="inlineStr"/>
      <c r="AW53" s="78" t="n"/>
      <c r="AX53" s="78" t="inlineStr"/>
      <c r="AY53" s="76" t="inlineStr"/>
      <c r="AZ53" s="78" t="n"/>
      <c r="BA53" s="78" t="inlineStr"/>
      <c r="BB53" s="76" t="inlineStr"/>
      <c r="BC53" s="78" t="n"/>
      <c r="BD53" s="78" t="inlineStr"/>
      <c r="BE53" s="76" t="inlineStr"/>
      <c r="BF53" s="78" t="n"/>
      <c r="BG53" s="78" t="inlineStr"/>
      <c r="BH53" s="76" t="inlineStr"/>
      <c r="BI53" s="78" t="n"/>
      <c r="BJ53" s="78" t="inlineStr"/>
      <c r="BK53" s="79" t="inlineStr"/>
      <c r="BL53" s="79" t="n"/>
      <c r="BM53" s="79" t="inlineStr"/>
      <c r="BN53" s="79" t="inlineStr"/>
      <c r="BO53" s="79" t="n"/>
      <c r="BP53" s="80" t="inlineStr"/>
      <c r="BQ53" s="81" t="inlineStr"/>
      <c r="BR53" s="80" t="n"/>
      <c r="BS53" t="inlineStr"/>
      <c r="BT53" t="n">
        <v>0</v>
      </c>
      <c r="BU53" t="n">
        <v>0</v>
      </c>
      <c r="BV53" t="inlineStr"/>
      <c r="BW53" t="inlineStr"/>
      <c r="BX53" s="64" t="n"/>
      <c r="BY53" s="64" t="n"/>
      <c r="BZ53" t="n">
        <v>0</v>
      </c>
      <c r="CA53" t="n">
        <v>0</v>
      </c>
      <c r="CB53" t="inlineStr">
        <is>
          <t>20260520T090340-20260520T210308.csv</t>
        </is>
      </c>
      <c r="CC53" t="n">
        <v>2</v>
      </c>
      <c r="CD53" t="inlineStr">
        <is>
          <t>user &gt; assistant</t>
        </is>
      </c>
      <c r="CE53" t="inlineStr">
        <is>
          <t>1.0.0</t>
        </is>
      </c>
      <c r="CF53" t="inlineStr"/>
      <c r="CG53" t="inlineStr"/>
      <c r="CH53">
        <f>IF(OR(CG53="①", CG53="⑤"), "〇", "×")</f>
        <v/>
      </c>
      <c r="CI53">
        <f>IF(OR(AND($CT53&lt;&gt;"",ISNUMBER(SEARCH($CT53, AP53))),AND($CU53&lt;&gt;"",ISNUMBER(SEARCH($CU53, AP53))),AND($CV53&lt;&gt;"",ISNUMBER(SEARCH($CV53, AP53)))),"〇","-")</f>
        <v/>
      </c>
      <c r="CJ53">
        <f>IF(OR(AND($CT53&lt;&gt;"",ISNUMBER(SEARCH($CT53, AS53))),AND($CU53&lt;&gt;"",ISNUMBER(SEARCH($CU53, AS53))),AND($CV53&lt;&gt;"",ISNUMBER(SEARCH($CV53, AS53)))),"〇","-")</f>
        <v/>
      </c>
      <c r="CK53">
        <f>IF(OR(AND($CT53&lt;&gt;"",ISNUMBER(SEARCH($CT53, AV53))),AND($CU53&lt;&gt;"",ISNUMBER(SEARCH($CU53, AV53))),AND($CV53&lt;&gt;"",ISNUMBER(SEARCH($CV53, AV53)))),"〇","-")</f>
        <v/>
      </c>
      <c r="CL53">
        <f>IF(OR(AND($CT53&lt;&gt;"",ISNUMBER(SEARCH($CT53, AY53))),AND($CU53&lt;&gt;"",ISNUMBER(SEARCH($CU53, AY53))),AND($CV53&lt;&gt;"",ISNUMBER(SEARCH($CV53, AY53)))),"〇","-")</f>
        <v/>
      </c>
      <c r="CM53">
        <f>IF(OR(AND($CT53&lt;&gt;"",ISNUMBER(SEARCH($CT53, BB53))),AND($CU53&lt;&gt;"",ISNUMBER(SEARCH($CU53, BB53))),AND($CV53&lt;&gt;"",ISNUMBER(SEARCH($CV53, BB53)))),"〇","-")</f>
        <v/>
      </c>
      <c r="CN53">
        <f>IF(OR(AND($CT53&lt;&gt;"",ISNUMBER(SEARCH($CT53, BE53))),AND($CU53&lt;&gt;"",ISNUMBER(SEARCH($CU53, BE53))),AND($CV53&lt;&gt;"",ISNUMBER(SEARCH($CV53, BE53)))),"〇","-")</f>
        <v/>
      </c>
      <c r="CO53">
        <f>IF(OR(AND($CT53&lt;&gt;"",ISNUMBER(SEARCH($CT53, BH53))),AND($CU53&lt;&gt;"",ISNUMBER(SEARCH($CU53, BH53))),AND($CV53&lt;&gt;"",ISNUMBER(SEARCH($CV53, BH53)))),"〇","-")</f>
        <v/>
      </c>
      <c r="CP53">
        <f>IF(OR(AND($CT53&lt;&gt;"",ISNUMBER(SEARCH($CT53, BK53))),AND($CU53&lt;&gt;"",ISNUMBER(SEARCH($CU53, BK53))),AND($CV53&lt;&gt;"",ISNUMBER(SEARCH($CV53, BK53)))),"〇","-")</f>
        <v/>
      </c>
      <c r="CQ53">
        <f>IF(OR(AND($CT53&lt;&gt;"",ISNUMBER(SEARCH($CT53, BN53))),AND($CU53&lt;&gt;"",ISNUMBER(SEARCH($CU53, BN53))),AND($CV53&lt;&gt;"",ISNUMBER(SEARCH($CV53, BN53)))),"〇","-")</f>
        <v/>
      </c>
      <c r="CR53">
        <f>IF(OR(AND($CT53&lt;&gt;"",ISNUMBER(SEARCH($CT53, BQ53))),AND($CU53&lt;&gt;"",ISNUMBER(SEARCH($CU53, BQ53))),AND($CV53&lt;&gt;"",ISNUMBER(SEARCH($CV53, BQ53)))),"〇","-")</f>
        <v/>
      </c>
      <c r="CS53" t="inlineStr"/>
      <c r="CT53" t="inlineStr"/>
      <c r="CU53" t="inlineStr"/>
      <c r="CV53" t="inlineStr"/>
      <c r="CW53">
        <f>IF(OR(CI53="〇",CJ53="〇",CK53="〇",CL53="〇",CM53="〇",CN53="〇",CO53="〇",CP53="〇",CQ53="〇",CR53="〇"),"〇","")</f>
        <v/>
      </c>
      <c r="CX53" t="inlineStr"/>
      <c r="CY53" t="inlineStr"/>
      <c r="CZ53" t="inlineStr"/>
      <c r="DA53" t="inlineStr"/>
      <c r="DB53" t="inlineStr"/>
      <c r="DC53" t="inlineStr"/>
      <c r="DD53" t="inlineStr"/>
      <c r="DE53">
        <f>TEXT(U53,"yyyy/mm/dd")</f>
        <v/>
      </c>
      <c r="DF53">
        <f>VLOOKUP(K53,社員マスタ!C:D,2,0)</f>
        <v/>
      </c>
      <c r="DG53" t="inlineStr">
        <is>
          <t>1779261360627</t>
        </is>
      </c>
    </row>
    <row r="54">
      <c r="B54" s="65" t="inlineStr">
        <is>
          <t>a:1A8-AsCKjwUQvey769FfHQ2x7wjWbU8HOg_rcOtP1fUBGM9PlzKMz0udPknSxVRv7X5o32k3sDiyXLGmcC1ybp95xg8a1QDut4lWD1t0Hk7ySduPdBIqUoF2fo7sKYLmq-1779262484067-FB000</t>
        </is>
      </c>
      <c r="C54" s="66">
        <f>ROW(A54)-3</f>
        <v/>
      </c>
      <c r="D54" s="67" t="inlineStr">
        <is>
          <t>a:1A8-AsCKjwUQvey769FfHQ2x7wjWbU8HOg_rcOtP1fUBGM9PlzKMz0udPknSxVRv7X5o32k3sDiyXLGmcC1ybp95xg8a1QDut4lWD1t0Hk7ySduPdBIqUoF2fo7sKYLmq-1779262484067</t>
        </is>
      </c>
      <c r="E54" s="68" t="inlineStr">
        <is>
          <t>1779262484067</t>
        </is>
      </c>
      <c r="F54" s="69" t="inlineStr">
        <is>
          <t>a:1A8-AsCKjwUQvey769FfHQ2x7wjWbU8HOg_rcOtP1fUBGM9PlzKMz0udPknSxVRv7X5o32k3sDiyXLGmcC1ybp95xg8a1QDut4lWD1t0Hk7ySduPdBIqUoF2fo7sKYLmq</t>
        </is>
      </c>
      <c r="G54" s="70" t="inlineStr">
        <is>
          <t>a:1A8-AsCKjwUQvey769FfHQ2x7wjWbU8HOg_rcOtP1fUBGM9PlzKMz0udPknSxVRv7X5o32k3sDiyXLGmcC1ybp95xg8a1QDut4lWD1t0Hk7ySduPdBIqUoF2fo7sKYLmq-S001</t>
        </is>
      </c>
      <c r="H54" s="70" t="n">
        <v>1</v>
      </c>
      <c r="I54" s="70" t="n">
        <v>1</v>
      </c>
      <c r="J54" s="71" t="n">
        <v>1</v>
      </c>
      <c r="K54" s="71" t="inlineStr">
        <is>
          <t>Atsushi Yanai (矢内 篤)</t>
        </is>
      </c>
      <c r="L54" s="71" t="inlineStr">
        <is>
          <t>DM</t>
        </is>
      </c>
      <c r="M54" s="71" t="inlineStr">
        <is>
          <t>上長設定を変更したい。</t>
        </is>
      </c>
      <c r="N54" s="72" t="inlineStr">
        <is>
          <t>上長設定を変更したい。</t>
        </is>
      </c>
      <c r="O54" s="71" t="n">
        <v>1</v>
      </c>
      <c r="P54" s="71" t="n">
        <v>0</v>
      </c>
      <c r="Q54" s="72" t="n">
        <v>0</v>
      </c>
      <c r="R54" s="71" t="n">
        <v>0</v>
      </c>
      <c r="S54" s="73" t="n">
        <v>46162.31579861111</v>
      </c>
      <c r="T54" s="73" t="n">
        <v>46162.31587962963</v>
      </c>
      <c r="U54" s="73" t="n">
        <v>46162.69079861111</v>
      </c>
      <c r="V54" s="73" t="n">
        <v>46162.69087962963</v>
      </c>
      <c r="W54" s="72" t="n">
        <v>7.3</v>
      </c>
      <c r="X54" s="71" t="inlineStr">
        <is>
          <t>searchEmployeeRules</t>
        </is>
      </c>
      <c r="Y54" s="71" t="inlineStr">
        <is>
          <t>システム操作</t>
        </is>
      </c>
      <c r="Z54" s="72" t="inlineStr"/>
      <c r="AA54" s="71" t="inlineStr">
        <is>
          <t>システム操作</t>
        </is>
      </c>
      <c r="AB54" s="71" t="inlineStr">
        <is>
          <t>システム操作</t>
        </is>
      </c>
      <c r="AC54" s="72" t="inlineStr">
        <is>
          <t>predicted</t>
        </is>
      </c>
      <c r="AD54" s="71" t="n">
        <v>0</v>
      </c>
      <c r="AE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2" t="n">
        <v>1</v>
      </c>
      <c r="AG54" s="71" t="n">
        <v>0</v>
      </c>
      <c r="AH54" s="71" t="n">
        <v>3</v>
      </c>
      <c r="AI54" s="72" t="n">
        <v>0</v>
      </c>
      <c r="AJ54" s="71" t="n">
        <v>0</v>
      </c>
      <c r="AK54" s="71" t="inlineStr"/>
      <c r="AL54" s="72" t="n">
        <v>4</v>
      </c>
      <c r="AM54" s="71" t="n">
        <v>4</v>
      </c>
      <c r="AN54" s="71" t="n">
        <v>0</v>
      </c>
      <c r="AO54" s="72" t="inlineStr">
        <is>
          <t>QA620_system_talemane_talemane-employee.md</t>
        </is>
      </c>
      <c r="AP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5" t="n">
        <v>0.9415880750000001</v>
      </c>
      <c r="AR54" s="76" t="inlineStr">
        <is>
          <t>QA592_system_talemane_talemane-employee.md</t>
        </is>
      </c>
      <c r="AS54" s="76" t="inlineStr">
        <is>
          <t>質問
派遣社員から上長設定する方法を教えてください。
回答
派遣社員から上長設定する方法がわからない場合は以下URLをご確認ください。
https://www.hdservice1.nttls.co.jp/hc/ja/articles/19023196852503</t>
        </is>
      </c>
      <c r="AT54" s="77" t="n">
        <v>0.934960725</v>
      </c>
      <c r="AU54" s="78" t="inlineStr">
        <is>
          <t>QA617_system_talemane_talemane-employee.md</t>
        </is>
      </c>
      <c r="AV5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7" t="n">
        <v>0.9415880750000001</v>
      </c>
      <c r="AX54" s="78" t="inlineStr">
        <is>
          <t>QA614_system_talemane_talemane-employee.md</t>
        </is>
      </c>
      <c r="AY54"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7" t="n">
        <v>0.929317685</v>
      </c>
      <c r="BA54" s="78" t="inlineStr"/>
      <c r="BB54" s="76" t="inlineStr"/>
      <c r="BC54" s="78" t="n"/>
      <c r="BD54" s="78" t="inlineStr"/>
      <c r="BE54" s="76" t="inlineStr"/>
      <c r="BF54" s="78" t="n"/>
      <c r="BG54" s="78" t="inlineStr"/>
      <c r="BH54" s="76" t="inlineStr"/>
      <c r="BI54" s="78" t="n"/>
      <c r="BJ54" s="78" t="inlineStr"/>
      <c r="BK54" s="79" t="inlineStr"/>
      <c r="BL54" s="79" t="n"/>
      <c r="BM54" s="79" t="inlineStr"/>
      <c r="BN54" s="79" t="inlineStr"/>
      <c r="BO54" s="79" t="n"/>
      <c r="BP54" s="80" t="inlineStr"/>
      <c r="BQ54" s="81" t="inlineStr"/>
      <c r="BR54" s="80" t="n"/>
      <c r="BS54" t="inlineStr"/>
      <c r="BT54" t="n">
        <v>0</v>
      </c>
      <c r="BU54" t="n">
        <v>0</v>
      </c>
      <c r="BV54" t="inlineStr"/>
      <c r="BW54" t="inlineStr"/>
      <c r="BX54" s="64" t="n"/>
      <c r="BY54" s="64" t="n"/>
      <c r="BZ54" t="n">
        <v>0</v>
      </c>
      <c r="CA54" t="n">
        <v>0</v>
      </c>
      <c r="CB54" t="inlineStr">
        <is>
          <t>20260520T090340-20260520T210308.csv</t>
        </is>
      </c>
      <c r="CC54" t="n">
        <v>5</v>
      </c>
      <c r="CD54" t="inlineStr">
        <is>
          <t>user &gt; assistant &gt; assistant &gt; tool &gt; assistant</t>
        </is>
      </c>
      <c r="CE54" t="inlineStr">
        <is>
          <t>1.0.0</t>
        </is>
      </c>
      <c r="CF54" t="inlineStr"/>
      <c r="CG54" t="inlineStr"/>
      <c r="CH54">
        <f>IF(OR(CG54="①", CG54="⑤"), "〇", "×")</f>
        <v/>
      </c>
      <c r="CI54">
        <f>IF(OR(AND($CT54&lt;&gt;"",ISNUMBER(SEARCH($CT54, AP54))),AND($CU54&lt;&gt;"",ISNUMBER(SEARCH($CU54, AP54))),AND($CV54&lt;&gt;"",ISNUMBER(SEARCH($CV54, AP54)))),"〇","-")</f>
        <v/>
      </c>
      <c r="CJ54">
        <f>IF(OR(AND($CT54&lt;&gt;"",ISNUMBER(SEARCH($CT54, AS54))),AND($CU54&lt;&gt;"",ISNUMBER(SEARCH($CU54, AS54))),AND($CV54&lt;&gt;"",ISNUMBER(SEARCH($CV54, AS54)))),"〇","-")</f>
        <v/>
      </c>
      <c r="CK54">
        <f>IF(OR(AND($CT54&lt;&gt;"",ISNUMBER(SEARCH($CT54, AV54))),AND($CU54&lt;&gt;"",ISNUMBER(SEARCH($CU54, AV54))),AND($CV54&lt;&gt;"",ISNUMBER(SEARCH($CV54, AV54)))),"〇","-")</f>
        <v/>
      </c>
      <c r="CL54">
        <f>IF(OR(AND($CT54&lt;&gt;"",ISNUMBER(SEARCH($CT54, AY54))),AND($CU54&lt;&gt;"",ISNUMBER(SEARCH($CU54, AY54))),AND($CV54&lt;&gt;"",ISNUMBER(SEARCH($CV54, AY54)))),"〇","-")</f>
        <v/>
      </c>
      <c r="CM54">
        <f>IF(OR(AND($CT54&lt;&gt;"",ISNUMBER(SEARCH($CT54, BB54))),AND($CU54&lt;&gt;"",ISNUMBER(SEARCH($CU54, BB54))),AND($CV54&lt;&gt;"",ISNUMBER(SEARCH($CV54, BB54)))),"〇","-")</f>
        <v/>
      </c>
      <c r="CN54">
        <f>IF(OR(AND($CT54&lt;&gt;"",ISNUMBER(SEARCH($CT54, BE54))),AND($CU54&lt;&gt;"",ISNUMBER(SEARCH($CU54, BE54))),AND($CV54&lt;&gt;"",ISNUMBER(SEARCH($CV54, BE54)))),"〇","-")</f>
        <v/>
      </c>
      <c r="CO54">
        <f>IF(OR(AND($CT54&lt;&gt;"",ISNUMBER(SEARCH($CT54, BH54))),AND($CU54&lt;&gt;"",ISNUMBER(SEARCH($CU54, BH54))),AND($CV54&lt;&gt;"",ISNUMBER(SEARCH($CV54, BH54)))),"〇","-")</f>
        <v/>
      </c>
      <c r="CP54">
        <f>IF(OR(AND($CT54&lt;&gt;"",ISNUMBER(SEARCH($CT54, BK54))),AND($CU54&lt;&gt;"",ISNUMBER(SEARCH($CU54, BK54))),AND($CV54&lt;&gt;"",ISNUMBER(SEARCH($CV54, BK54)))),"〇","-")</f>
        <v/>
      </c>
      <c r="CQ54">
        <f>IF(OR(AND($CT54&lt;&gt;"",ISNUMBER(SEARCH($CT54, BN54))),AND($CU54&lt;&gt;"",ISNUMBER(SEARCH($CU54, BN54))),AND($CV54&lt;&gt;"",ISNUMBER(SEARCH($CV54, BN54)))),"〇","-")</f>
        <v/>
      </c>
      <c r="CR54">
        <f>IF(OR(AND($CT54&lt;&gt;"",ISNUMBER(SEARCH($CT54, BQ54))),AND($CU54&lt;&gt;"",ISNUMBER(SEARCH($CU54, BQ54))),AND($CV54&lt;&gt;"",ISNUMBER(SEARCH($CV54, BQ54)))),"〇","-")</f>
        <v/>
      </c>
      <c r="CS54" t="inlineStr"/>
      <c r="CT54" t="inlineStr"/>
      <c r="CU54" t="inlineStr"/>
      <c r="CV54" t="inlineStr"/>
      <c r="CW54">
        <f>IF(OR(CI54="〇",CJ54="〇",CK54="〇",CL54="〇",CM54="〇",CN54="〇",CO54="〇",CP54="〇",CQ54="〇",CR54="〇"),"〇","")</f>
        <v/>
      </c>
      <c r="CX54" t="inlineStr"/>
      <c r="CY54" t="inlineStr"/>
      <c r="CZ54" t="inlineStr"/>
      <c r="DA54" t="inlineStr"/>
      <c r="DB54" t="inlineStr"/>
      <c r="DC54" t="inlineStr"/>
      <c r="DD54" t="inlineStr"/>
      <c r="DE54">
        <f>TEXT(U54,"yyyy/mm/dd")</f>
        <v/>
      </c>
      <c r="DF54">
        <f>VLOOKUP(K54,社員マスタ!C:D,2,0)</f>
        <v/>
      </c>
      <c r="DG54" t="inlineStr">
        <is>
          <t>1779262484067</t>
        </is>
      </c>
    </row>
    <row r="55">
      <c r="B55" s="65" t="inlineStr">
        <is>
          <t>a:1v6KokviKnPFQkuLFpDezNkIqEVRiu3HoTdiTTGLaJSUoBP3wLkRsXmAeAZd9qxLAd8-zBgMtmCtbzI8YxZchzTEk2WR36skqKpETDj3Cwx_Tvdf5-5yA-MmiB-ddsFi9-1779265034416-FB000</t>
        </is>
      </c>
      <c r="C55" s="66">
        <f>ROW(A55)-3</f>
        <v/>
      </c>
      <c r="D55" s="67" t="inlineStr">
        <is>
          <t>a:1v6KokviKnPFQkuLFpDezNkIqEVRiu3HoTdiTTGLaJSUoBP3wLkRsXmAeAZd9qxLAd8-zBgMtmCtbzI8YxZchzTEk2WR36skqKpETDj3Cwx_Tvdf5-5yA-MmiB-ddsFi9-1779265034416</t>
        </is>
      </c>
      <c r="E55" s="68" t="inlineStr">
        <is>
          <t>1779265034416</t>
        </is>
      </c>
      <c r="F55" s="69" t="inlineStr">
        <is>
          <t>a:1v6KokviKnPFQkuLFpDezNkIqEVRiu3HoTdiTTGLaJSUoBP3wLkRsXmAeAZd9qxLAd8-zBgMtmCtbzI8YxZchzTEk2WR36skqKpETDj3Cwx_Tvdf5-5yA-MmiB-ddsFi9</t>
        </is>
      </c>
      <c r="G55" s="70" t="inlineStr">
        <is>
          <t>a:1v6KokviKnPFQkuLFpDezNkIqEVRiu3HoTdiTTGLaJSUoBP3wLkRsXmAeAZd9qxLAd8-zBgMtmCtbzI8YxZchzTEk2WR36skqKpETDj3Cwx_Tvdf5-5yA-MmiB-ddsFi9-S001</t>
        </is>
      </c>
      <c r="H55" s="70" t="n">
        <v>1</v>
      </c>
      <c r="I55" s="70" t="n">
        <v>1</v>
      </c>
      <c r="J55" s="71" t="n">
        <v>1</v>
      </c>
      <c r="K55" s="71" t="inlineStr">
        <is>
          <t>Yuuko Sayama (茶山 裕子)</t>
        </is>
      </c>
      <c r="L55" s="71" t="inlineStr">
        <is>
          <t>DM</t>
        </is>
      </c>
      <c r="M55" s="71" t="inlineStr">
        <is>
          <t>ここでは何ができますか</t>
        </is>
      </c>
      <c r="N55" s="72" t="inlineStr">
        <is>
          <t>ここでは何ができますか</t>
        </is>
      </c>
      <c r="O55" s="71" t="n">
        <v>1</v>
      </c>
      <c r="P55" s="71" t="n">
        <v>0</v>
      </c>
      <c r="Q55" s="72" t="n">
        <v>0</v>
      </c>
      <c r="R55" s="71" t="n">
        <v>0</v>
      </c>
      <c r="S55" s="73" t="n">
        <v>46162.3453125</v>
      </c>
      <c r="T55" s="73" t="n">
        <v>46162.34534722222</v>
      </c>
      <c r="U55" s="73" t="n">
        <v>46162.7203125</v>
      </c>
      <c r="V55" s="73" t="n">
        <v>46162.72034722222</v>
      </c>
      <c r="W55" s="72" t="n">
        <v>3.038</v>
      </c>
      <c r="X55" s="71" t="inlineStr"/>
      <c r="Y55" s="71" t="inlineStr"/>
      <c r="Z55" s="72" t="inlineStr"/>
      <c r="AA55" s="71" t="inlineStr"/>
      <c r="AB55" s="71" t="inlineStr">
        <is>
          <t>未分類</t>
        </is>
      </c>
      <c r="AC55" s="72" t="inlineStr">
        <is>
          <t>none</t>
        </is>
      </c>
      <c r="AD55" s="71" t="n">
        <v>1</v>
      </c>
      <c r="AE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2" t="n">
        <v>1</v>
      </c>
      <c r="AG55" s="71" t="n">
        <v>0</v>
      </c>
      <c r="AH55" s="71" t="n">
        <v>1</v>
      </c>
      <c r="AI55" s="72" t="n">
        <v>0</v>
      </c>
      <c r="AJ55" s="71" t="n">
        <v>0</v>
      </c>
      <c r="AK55" s="71" t="inlineStr"/>
      <c r="AL55" s="72" t="n">
        <v>0</v>
      </c>
      <c r="AM55" s="71" t="n">
        <v>0</v>
      </c>
      <c r="AN55" s="71" t="n">
        <v>0</v>
      </c>
      <c r="AO55" s="72" t="inlineStr"/>
      <c r="AP55" s="74" t="inlineStr"/>
      <c r="AQ55" s="74" t="n"/>
      <c r="AR55" s="76" t="inlineStr"/>
      <c r="AS55" s="76" t="inlineStr"/>
      <c r="AT55" s="78" t="n"/>
      <c r="AU55" s="78" t="inlineStr"/>
      <c r="AV55" s="76" t="inlineStr"/>
      <c r="AW55" s="78" t="n"/>
      <c r="AX55" s="78" t="inlineStr"/>
      <c r="AY55" s="76" t="inlineStr"/>
      <c r="AZ55" s="78" t="n"/>
      <c r="BA55" s="78" t="inlineStr"/>
      <c r="BB55" s="76" t="inlineStr"/>
      <c r="BC55" s="78" t="n"/>
      <c r="BD55" s="78" t="inlineStr"/>
      <c r="BE55" s="76" t="inlineStr"/>
      <c r="BF55" s="78" t="n"/>
      <c r="BG55" s="78" t="inlineStr"/>
      <c r="BH55" s="76" t="inlineStr"/>
      <c r="BI55" s="78" t="n"/>
      <c r="BJ55" s="78" t="inlineStr"/>
      <c r="BK55" s="79" t="inlineStr"/>
      <c r="BL55" s="79" t="n"/>
      <c r="BM55" s="79" t="inlineStr"/>
      <c r="BN55" s="79" t="inlineStr"/>
      <c r="BO55" s="79" t="n"/>
      <c r="BP55" s="80" t="inlineStr"/>
      <c r="BQ55" s="81" t="inlineStr"/>
      <c r="BR55" s="80" t="n"/>
      <c r="BS55" t="inlineStr"/>
      <c r="BT55" t="n">
        <v>0</v>
      </c>
      <c r="BU55" t="n">
        <v>0</v>
      </c>
      <c r="BV55" t="inlineStr"/>
      <c r="BW55" t="inlineStr"/>
      <c r="BX55" s="64" t="n"/>
      <c r="BY55" s="64" t="n"/>
      <c r="BZ55" t="n">
        <v>0</v>
      </c>
      <c r="CA55" t="n">
        <v>0</v>
      </c>
      <c r="CB55" t="inlineStr">
        <is>
          <t>20260520T090340-20260520T210308.csv</t>
        </is>
      </c>
      <c r="CC55" t="n">
        <v>2</v>
      </c>
      <c r="CD55" t="inlineStr">
        <is>
          <t>user &gt; assistant</t>
        </is>
      </c>
      <c r="CE55" t="inlineStr">
        <is>
          <t>1.0.0</t>
        </is>
      </c>
      <c r="CF55" t="inlineStr"/>
      <c r="CG55" t="inlineStr"/>
      <c r="CH55">
        <f>IF(OR(CG55="①", CG55="⑤"), "〇", "×")</f>
        <v/>
      </c>
      <c r="CI55">
        <f>IF(OR(AND($CT55&lt;&gt;"",ISNUMBER(SEARCH($CT55, AP55))),AND($CU55&lt;&gt;"",ISNUMBER(SEARCH($CU55, AP55))),AND($CV55&lt;&gt;"",ISNUMBER(SEARCH($CV55, AP55)))),"〇","-")</f>
        <v/>
      </c>
      <c r="CJ55">
        <f>IF(OR(AND($CT55&lt;&gt;"",ISNUMBER(SEARCH($CT55, AS55))),AND($CU55&lt;&gt;"",ISNUMBER(SEARCH($CU55, AS55))),AND($CV55&lt;&gt;"",ISNUMBER(SEARCH($CV55, AS55)))),"〇","-")</f>
        <v/>
      </c>
      <c r="CK55">
        <f>IF(OR(AND($CT55&lt;&gt;"",ISNUMBER(SEARCH($CT55, AV55))),AND($CU55&lt;&gt;"",ISNUMBER(SEARCH($CU55, AV55))),AND($CV55&lt;&gt;"",ISNUMBER(SEARCH($CV55, AV55)))),"〇","-")</f>
        <v/>
      </c>
      <c r="CL55">
        <f>IF(OR(AND($CT55&lt;&gt;"",ISNUMBER(SEARCH($CT55, AY55))),AND($CU55&lt;&gt;"",ISNUMBER(SEARCH($CU55, AY55))),AND($CV55&lt;&gt;"",ISNUMBER(SEARCH($CV55, AY55)))),"〇","-")</f>
        <v/>
      </c>
      <c r="CM55">
        <f>IF(OR(AND($CT55&lt;&gt;"",ISNUMBER(SEARCH($CT55, BB55))),AND($CU55&lt;&gt;"",ISNUMBER(SEARCH($CU55, BB55))),AND($CV55&lt;&gt;"",ISNUMBER(SEARCH($CV55, BB55)))),"〇","-")</f>
        <v/>
      </c>
      <c r="CN55">
        <f>IF(OR(AND($CT55&lt;&gt;"",ISNUMBER(SEARCH($CT55, BE55))),AND($CU55&lt;&gt;"",ISNUMBER(SEARCH($CU55, BE55))),AND($CV55&lt;&gt;"",ISNUMBER(SEARCH($CV55, BE55)))),"〇","-")</f>
        <v/>
      </c>
      <c r="CO55">
        <f>IF(OR(AND($CT55&lt;&gt;"",ISNUMBER(SEARCH($CT55, BH55))),AND($CU55&lt;&gt;"",ISNUMBER(SEARCH($CU55, BH55))),AND($CV55&lt;&gt;"",ISNUMBER(SEARCH($CV55, BH55)))),"〇","-")</f>
        <v/>
      </c>
      <c r="CP55">
        <f>IF(OR(AND($CT55&lt;&gt;"",ISNUMBER(SEARCH($CT55, BK55))),AND($CU55&lt;&gt;"",ISNUMBER(SEARCH($CU55, BK55))),AND($CV55&lt;&gt;"",ISNUMBER(SEARCH($CV55, BK55)))),"〇","-")</f>
        <v/>
      </c>
      <c r="CQ55">
        <f>IF(OR(AND($CT55&lt;&gt;"",ISNUMBER(SEARCH($CT55, BN55))),AND($CU55&lt;&gt;"",ISNUMBER(SEARCH($CU55, BN55))),AND($CV55&lt;&gt;"",ISNUMBER(SEARCH($CV55, BN55)))),"〇","-")</f>
        <v/>
      </c>
      <c r="CR55">
        <f>IF(OR(AND($CT55&lt;&gt;"",ISNUMBER(SEARCH($CT55, BQ55))),AND($CU55&lt;&gt;"",ISNUMBER(SEARCH($CU55, BQ55))),AND($CV55&lt;&gt;"",ISNUMBER(SEARCH($CV55, BQ55)))),"〇","-")</f>
        <v/>
      </c>
      <c r="CS55" t="inlineStr"/>
      <c r="CT55" t="inlineStr"/>
      <c r="CU55" t="inlineStr"/>
      <c r="CV55" t="inlineStr"/>
      <c r="CW55">
        <f>IF(OR(CI55="〇",CJ55="〇",CK55="〇",CL55="〇",CM55="〇",CN55="〇",CO55="〇",CP55="〇",CQ55="〇",CR55="〇"),"〇","")</f>
        <v/>
      </c>
      <c r="CX55" t="inlineStr"/>
      <c r="CY55" t="inlineStr"/>
      <c r="CZ55" t="inlineStr"/>
      <c r="DA55" t="inlineStr"/>
      <c r="DB55" t="inlineStr"/>
      <c r="DC55" t="inlineStr"/>
      <c r="DD55" t="inlineStr"/>
      <c r="DE55">
        <f>TEXT(U55,"yyyy/mm/dd")</f>
        <v/>
      </c>
      <c r="DF55">
        <f>VLOOKUP(K55,社員マスタ!C:D,2,0)</f>
        <v/>
      </c>
      <c r="DG55" t="inlineStr">
        <is>
          <t>1779265034416</t>
        </is>
      </c>
    </row>
    <row r="56">
      <c r="B56" s="65" t="inlineStr">
        <is>
          <t>a:1cmOGHEFrgk6n6upUDZiQMxOLpQiE28n5YYBBMtGO4I5cNY-JpNwfhXyZlM3bLYPpIPHHNcU9nqKXcgGGPR3hsDJ1BOwwzpwdV0WtsUzJ5zVTXdViTF1UhxKDttRfJMwd-1779268459435-FB000</t>
        </is>
      </c>
      <c r="C56" s="66">
        <f>ROW(A56)-3</f>
        <v/>
      </c>
      <c r="D56" s="67" t="inlineStr">
        <is>
          <t>a:1cmOGHEFrgk6n6upUDZiQMxOLpQiE28n5YYBBMtGO4I5cNY-JpNwfhXyZlM3bLYPpIPHHNcU9nqKXcgGGPR3hsDJ1BOwwzpwdV0WtsUzJ5zVTXdViTF1UhxKDttRfJMwd-1779268459435</t>
        </is>
      </c>
      <c r="E56" s="68" t="inlineStr">
        <is>
          <t>1779268459435</t>
        </is>
      </c>
      <c r="F56" s="69" t="inlineStr">
        <is>
          <t>a:1cmOGHEFrgk6n6upUDZiQMxOLpQiE28n5YYBBMtGO4I5cNY-JpNwfhXyZlM3bLYPpIPHHNcU9nqKXcgGGPR3hsDJ1BOwwzpwdV0WtsUzJ5zVTXdViTF1UhxKDttRfJMwd</t>
        </is>
      </c>
      <c r="G56" s="70" t="inlineStr">
        <is>
          <t>a:1cmOGHEFrgk6n6upUDZiQMxOLpQiE28n5YYBBMtGO4I5cNY-JpNwfhXyZlM3bLYPpIPHHNcU9nqKXcgGGPR3hsDJ1BOwwzpwdV0WtsUzJ5zVTXdViTF1UhxKDttRfJMwd-S001</t>
        </is>
      </c>
      <c r="H56" s="70" t="n">
        <v>1</v>
      </c>
      <c r="I56" s="70" t="n">
        <v>1</v>
      </c>
      <c r="J56" s="71" t="n">
        <v>1</v>
      </c>
      <c r="K56" s="71" t="inlineStr">
        <is>
          <t>Taishi Mizushima (水島 大志)</t>
        </is>
      </c>
      <c r="L56" s="71" t="inlineStr">
        <is>
          <t>DM</t>
        </is>
      </c>
      <c r="M56" s="71" t="inlineStr">
        <is>
          <t>タレマネで、社外資格を申請するにはどうすればよい？</t>
        </is>
      </c>
      <c r="N56" s="72" t="inlineStr">
        <is>
          <t>タレマネで、社外資格を申請するにはどうすればよい？</t>
        </is>
      </c>
      <c r="O56" s="71" t="n">
        <v>1</v>
      </c>
      <c r="P56" s="71" t="n">
        <v>0</v>
      </c>
      <c r="Q56" s="72" t="n">
        <v>0</v>
      </c>
      <c r="R56" s="71" t="n">
        <v>0</v>
      </c>
      <c r="S56" s="73" t="n">
        <v>46162.3849537037</v>
      </c>
      <c r="T56" s="73" t="n">
        <v>46162.38503472223</v>
      </c>
      <c r="U56" s="73" t="n">
        <v>46162.7599537037</v>
      </c>
      <c r="V56" s="73" t="n">
        <v>46162.76003472223</v>
      </c>
      <c r="W56" s="72" t="n">
        <v>7.185</v>
      </c>
      <c r="X56" s="71" t="inlineStr">
        <is>
          <t>searchEmployeeRules</t>
        </is>
      </c>
      <c r="Y56" s="71" t="inlineStr">
        <is>
          <t>タレマネ &gt; 社員用</t>
        </is>
      </c>
      <c r="Z56" s="72" t="inlineStr"/>
      <c r="AA56" s="71" t="inlineStr">
        <is>
          <t>タレマネ</t>
        </is>
      </c>
      <c r="AB56" s="71" t="inlineStr">
        <is>
          <t>タレマネ &gt; 社員用</t>
        </is>
      </c>
      <c r="AC56" s="72" t="inlineStr">
        <is>
          <t>predicted</t>
        </is>
      </c>
      <c r="AD56" s="71" t="n">
        <v>0</v>
      </c>
      <c r="AE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2" t="n">
        <v>1</v>
      </c>
      <c r="AG56" s="71" t="n">
        <v>0</v>
      </c>
      <c r="AH56" s="71" t="n">
        <v>3</v>
      </c>
      <c r="AI56" s="72" t="n">
        <v>0</v>
      </c>
      <c r="AJ56" s="71" t="n">
        <v>0</v>
      </c>
      <c r="AK56" s="71" t="inlineStr"/>
      <c r="AL56" s="72" t="n">
        <v>4</v>
      </c>
      <c r="AM56" s="71" t="n">
        <v>4</v>
      </c>
      <c r="AN56" s="71" t="n">
        <v>0</v>
      </c>
      <c r="AO56" s="72" t="inlineStr">
        <is>
          <t>【社員用】タレントマネジメントサ-ビスマニュアル.pdf</t>
        </is>
      </c>
      <c r="AP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5" t="n">
        <v>0.9180291300000001</v>
      </c>
      <c r="AR56" s="76" t="inlineStr">
        <is>
          <t>【社員用】タレントマネジメントサ-ビスマニュアル.pdf</t>
        </is>
      </c>
      <c r="AS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7" t="n">
        <v>0.9183870000000001</v>
      </c>
      <c r="AU56" s="78" t="inlineStr">
        <is>
          <t>QA608_system_talemane_talemane-employee.md</t>
        </is>
      </c>
      <c r="AV56" s="76" t="inlineStr">
        <is>
          <t>質問
資格の登録手順を教えてください。
回答
資格の登録手順は以下URLをご確認ください。
https://www.hdservice1.nttls.co.jp/hc/ja/articles/44155161612825</t>
        </is>
      </c>
      <c r="AW56" s="77" t="n">
        <v>0.9180291300000001</v>
      </c>
      <c r="AX56" s="78" t="inlineStr">
        <is>
          <t>QA599_system_talemane_talemane-employee.md</t>
        </is>
      </c>
      <c r="AY56"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7" t="n">
        <v>0.921073975</v>
      </c>
      <c r="BA56" s="78" t="inlineStr"/>
      <c r="BB56" s="76" t="inlineStr"/>
      <c r="BC56" s="78" t="n"/>
      <c r="BD56" s="78" t="inlineStr"/>
      <c r="BE56" s="76" t="inlineStr"/>
      <c r="BF56" s="78" t="n"/>
      <c r="BG56" s="78" t="inlineStr"/>
      <c r="BH56" s="76" t="inlineStr"/>
      <c r="BI56" s="78" t="n"/>
      <c r="BJ56" s="78" t="inlineStr"/>
      <c r="BK56" s="79" t="inlineStr"/>
      <c r="BL56" s="79" t="n"/>
      <c r="BM56" s="79" t="inlineStr"/>
      <c r="BN56" s="79" t="inlineStr"/>
      <c r="BO56" s="79" t="n"/>
      <c r="BP56" s="80" t="inlineStr"/>
      <c r="BQ56" s="81" t="inlineStr"/>
      <c r="BR56" s="80" t="n"/>
      <c r="BS56" t="inlineStr"/>
      <c r="BT56" t="n">
        <v>0</v>
      </c>
      <c r="BU56" t="n">
        <v>0</v>
      </c>
      <c r="BV56" t="inlineStr"/>
      <c r="BW56" t="inlineStr"/>
      <c r="BX56" s="64" t="n"/>
      <c r="BY56" s="64" t="n"/>
      <c r="BZ56" t="n">
        <v>0</v>
      </c>
      <c r="CA56" t="n">
        <v>0</v>
      </c>
      <c r="CB56" t="inlineStr">
        <is>
          <t>20260520T090340-20260520T210308.csv</t>
        </is>
      </c>
      <c r="CC56" t="n">
        <v>5</v>
      </c>
      <c r="CD56" t="inlineStr">
        <is>
          <t>user &gt; assistant &gt; assistant &gt; tool &gt; assistant</t>
        </is>
      </c>
      <c r="CE56" t="inlineStr">
        <is>
          <t>1.0.0</t>
        </is>
      </c>
      <c r="CF56" t="inlineStr"/>
      <c r="CG56" t="inlineStr"/>
      <c r="CH56">
        <f>IF(OR(CG56="①", CG56="⑤"), "〇", "×")</f>
        <v/>
      </c>
      <c r="CI56">
        <f>IF(OR(AND($CT56&lt;&gt;"",ISNUMBER(SEARCH($CT56, AP56))),AND($CU56&lt;&gt;"",ISNUMBER(SEARCH($CU56, AP56))),AND($CV56&lt;&gt;"",ISNUMBER(SEARCH($CV56, AP56)))),"〇","-")</f>
        <v/>
      </c>
      <c r="CJ56">
        <f>IF(OR(AND($CT56&lt;&gt;"",ISNUMBER(SEARCH($CT56, AS56))),AND($CU56&lt;&gt;"",ISNUMBER(SEARCH($CU56, AS56))),AND($CV56&lt;&gt;"",ISNUMBER(SEARCH($CV56, AS56)))),"〇","-")</f>
        <v/>
      </c>
      <c r="CK56">
        <f>IF(OR(AND($CT56&lt;&gt;"",ISNUMBER(SEARCH($CT56, AV56))),AND($CU56&lt;&gt;"",ISNUMBER(SEARCH($CU56, AV56))),AND($CV56&lt;&gt;"",ISNUMBER(SEARCH($CV56, AV56)))),"〇","-")</f>
        <v/>
      </c>
      <c r="CL56">
        <f>IF(OR(AND($CT56&lt;&gt;"",ISNUMBER(SEARCH($CT56, AY56))),AND($CU56&lt;&gt;"",ISNUMBER(SEARCH($CU56, AY56))),AND($CV56&lt;&gt;"",ISNUMBER(SEARCH($CV56, AY56)))),"〇","-")</f>
        <v/>
      </c>
      <c r="CM56">
        <f>IF(OR(AND($CT56&lt;&gt;"",ISNUMBER(SEARCH($CT56, BB56))),AND($CU56&lt;&gt;"",ISNUMBER(SEARCH($CU56, BB56))),AND($CV56&lt;&gt;"",ISNUMBER(SEARCH($CV56, BB56)))),"〇","-")</f>
        <v/>
      </c>
      <c r="CN56">
        <f>IF(OR(AND($CT56&lt;&gt;"",ISNUMBER(SEARCH($CT56, BE56))),AND($CU56&lt;&gt;"",ISNUMBER(SEARCH($CU56, BE56))),AND($CV56&lt;&gt;"",ISNUMBER(SEARCH($CV56, BE56)))),"〇","-")</f>
        <v/>
      </c>
      <c r="CO56">
        <f>IF(OR(AND($CT56&lt;&gt;"",ISNUMBER(SEARCH($CT56, BH56))),AND($CU56&lt;&gt;"",ISNUMBER(SEARCH($CU56, BH56))),AND($CV56&lt;&gt;"",ISNUMBER(SEARCH($CV56, BH56)))),"〇","-")</f>
        <v/>
      </c>
      <c r="CP56">
        <f>IF(OR(AND($CT56&lt;&gt;"",ISNUMBER(SEARCH($CT56, BK56))),AND($CU56&lt;&gt;"",ISNUMBER(SEARCH($CU56, BK56))),AND($CV56&lt;&gt;"",ISNUMBER(SEARCH($CV56, BK56)))),"〇","-")</f>
        <v/>
      </c>
      <c r="CQ56">
        <f>IF(OR(AND($CT56&lt;&gt;"",ISNUMBER(SEARCH($CT56, BN56))),AND($CU56&lt;&gt;"",ISNUMBER(SEARCH($CU56, BN56))),AND($CV56&lt;&gt;"",ISNUMBER(SEARCH($CV56, BN56)))),"〇","-")</f>
        <v/>
      </c>
      <c r="CR56">
        <f>IF(OR(AND($CT56&lt;&gt;"",ISNUMBER(SEARCH($CT56, BQ56))),AND($CU56&lt;&gt;"",ISNUMBER(SEARCH($CU56, BQ56))),AND($CV56&lt;&gt;"",ISNUMBER(SEARCH($CV56, BQ56)))),"〇","-")</f>
        <v/>
      </c>
      <c r="CS56" t="inlineStr"/>
      <c r="CT56" t="inlineStr"/>
      <c r="CU56" t="inlineStr"/>
      <c r="CV56" t="inlineStr"/>
      <c r="CW56">
        <f>IF(OR(CI56="〇",CJ56="〇",CK56="〇",CL56="〇",CM56="〇",CN56="〇",CO56="〇",CP56="〇",CQ56="〇",CR56="〇"),"〇","")</f>
        <v/>
      </c>
      <c r="CX56" t="inlineStr"/>
      <c r="CY56" t="inlineStr"/>
      <c r="CZ56" t="inlineStr"/>
      <c r="DA56" t="inlineStr"/>
      <c r="DB56" t="inlineStr"/>
      <c r="DC56" t="inlineStr"/>
      <c r="DD56" t="inlineStr"/>
      <c r="DE56">
        <f>TEXT(U56,"yyyy/mm/dd")</f>
        <v/>
      </c>
      <c r="DF56">
        <f>VLOOKUP(K56,社員マスタ!C:D,2,0)</f>
        <v/>
      </c>
      <c r="DG56" t="inlineStr">
        <is>
          <t>1779268459435</t>
        </is>
      </c>
    </row>
    <row r="57">
      <c r="B57" s="65" t="inlineStr">
        <is>
          <t>a:1cmOGHEFrgk6n6upUDZiQMxOLpQiE28n5YYBBMtGO4I5cNY-JpNwfhXyZlM3bLYPpIPHHNcU9nqKXcgGGPR3hsDJ1BOwwzpwdV0WtsUzJ5zVTXdViTF1UhxKDttRfJMwd-1779268524351-FB000</t>
        </is>
      </c>
      <c r="C57" s="66">
        <f>ROW(A57)-3</f>
        <v/>
      </c>
      <c r="D57" s="67" t="inlineStr">
        <is>
          <t>a:1cmOGHEFrgk6n6upUDZiQMxOLpQiE28n5YYBBMtGO4I5cNY-JpNwfhXyZlM3bLYPpIPHHNcU9nqKXcgGGPR3hsDJ1BOwwzpwdV0WtsUzJ5zVTXdViTF1UhxKDttRfJMwd-1779268524351</t>
        </is>
      </c>
      <c r="E57" s="68" t="inlineStr">
        <is>
          <t>1779268524351</t>
        </is>
      </c>
      <c r="F57" s="69" t="inlineStr">
        <is>
          <t>a:1cmOGHEFrgk6n6upUDZiQMxOLpQiE28n5YYBBMtGO4I5cNY-JpNwfhXyZlM3bLYPpIPHHNcU9nqKXcgGGPR3hsDJ1BOwwzpwdV0WtsUzJ5zVTXdViTF1UhxKDttRfJMwd</t>
        </is>
      </c>
      <c r="G57" s="70" t="inlineStr">
        <is>
          <t>a:1cmOGHEFrgk6n6upUDZiQMxOLpQiE28n5YYBBMtGO4I5cNY-JpNwfhXyZlM3bLYPpIPHHNcU9nqKXcgGGPR3hsDJ1BOwwzpwdV0WtsUzJ5zVTXdViTF1UhxKDttRfJMwd-S001</t>
        </is>
      </c>
      <c r="H57" s="70" t="n">
        <v>1</v>
      </c>
      <c r="I57" s="70" t="n">
        <v>2</v>
      </c>
      <c r="J57" s="71" t="n">
        <v>1</v>
      </c>
      <c r="K57" s="71" t="inlineStr">
        <is>
          <t>Taishi Mizushima (水島 大志)</t>
        </is>
      </c>
      <c r="L57" s="71" t="inlineStr">
        <is>
          <t>DM</t>
        </is>
      </c>
      <c r="M57" s="71" t="inlineStr">
        <is>
          <t>マイプロファイルで学歴・資格まではいけるのですが、資格を追加するボタンがありません。</t>
        </is>
      </c>
      <c r="N57" s="72" t="inlineStr">
        <is>
          <t>マイプロファイルで学歴・資格まではいけるのですが、資格を追加するボタンがありません。</t>
        </is>
      </c>
      <c r="O57" s="71" t="n">
        <v>1</v>
      </c>
      <c r="P57" s="71" t="n">
        <v>0</v>
      </c>
      <c r="Q57" s="72" t="n">
        <v>0</v>
      </c>
      <c r="R57" s="71" t="n">
        <v>0</v>
      </c>
      <c r="S57" s="73" t="n">
        <v>46162.38569444444</v>
      </c>
      <c r="T57" s="73" t="n">
        <v>46162.38575231482</v>
      </c>
      <c r="U57" s="73" t="n">
        <v>46162.76069444444</v>
      </c>
      <c r="V57" s="73" t="n">
        <v>46162.76075231482</v>
      </c>
      <c r="W57" s="72" t="n">
        <v>4.631</v>
      </c>
      <c r="X57" s="71" t="inlineStr"/>
      <c r="Y57" s="71" t="inlineStr"/>
      <c r="Z57" s="72" t="inlineStr"/>
      <c r="AA57" s="71" t="inlineStr"/>
      <c r="AB57" s="71" t="inlineStr">
        <is>
          <t>未分類</t>
        </is>
      </c>
      <c r="AC57" s="72" t="inlineStr">
        <is>
          <t>none</t>
        </is>
      </c>
      <c r="AD57" s="71" t="n">
        <v>1</v>
      </c>
      <c r="AE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2" t="n">
        <v>1</v>
      </c>
      <c r="AG57" s="71" t="n">
        <v>0</v>
      </c>
      <c r="AH57" s="71" t="n">
        <v>1</v>
      </c>
      <c r="AI57" s="72" t="n">
        <v>0</v>
      </c>
      <c r="AJ57" s="71" t="n">
        <v>0</v>
      </c>
      <c r="AK57" s="71" t="inlineStr"/>
      <c r="AL57" s="72" t="n">
        <v>0</v>
      </c>
      <c r="AM57" s="71" t="n">
        <v>0</v>
      </c>
      <c r="AN57" s="71" t="n">
        <v>0</v>
      </c>
      <c r="AO57" s="72" t="inlineStr"/>
      <c r="AP57" s="74" t="inlineStr"/>
      <c r="AQ57" s="74" t="n"/>
      <c r="AR57" s="76" t="inlineStr"/>
      <c r="AS57" s="76" t="inlineStr"/>
      <c r="AT57" s="78" t="n"/>
      <c r="AU57" s="78" t="inlineStr"/>
      <c r="AV57" s="76" t="inlineStr"/>
      <c r="AW57" s="78" t="n"/>
      <c r="AX57" s="78" t="inlineStr"/>
      <c r="AY57" s="76" t="inlineStr"/>
      <c r="AZ57" s="78" t="n"/>
      <c r="BA57" s="78" t="inlineStr"/>
      <c r="BB57" s="76" t="inlineStr"/>
      <c r="BC57" s="78" t="n"/>
      <c r="BD57" s="78" t="inlineStr"/>
      <c r="BE57" s="76" t="inlineStr"/>
      <c r="BF57" s="78" t="n"/>
      <c r="BG57" s="78" t="inlineStr"/>
      <c r="BH57" s="76" t="inlineStr"/>
      <c r="BI57" s="78" t="n"/>
      <c r="BJ57" s="78" t="inlineStr"/>
      <c r="BK57" s="79" t="inlineStr"/>
      <c r="BL57" s="79" t="n"/>
      <c r="BM57" s="79" t="inlineStr"/>
      <c r="BN57" s="79" t="inlineStr"/>
      <c r="BO57" s="79" t="n"/>
      <c r="BP57" s="80" t="inlineStr"/>
      <c r="BQ57" s="81" t="inlineStr"/>
      <c r="BR57" s="80" t="n"/>
      <c r="BS57" t="inlineStr"/>
      <c r="BT57" t="n">
        <v>0</v>
      </c>
      <c r="BU57" t="n">
        <v>0</v>
      </c>
      <c r="BV57" t="inlineStr"/>
      <c r="BW57" t="inlineStr"/>
      <c r="BX57" s="64" t="n"/>
      <c r="BY57" s="64" t="n"/>
      <c r="BZ57" t="n">
        <v>0</v>
      </c>
      <c r="CA57" t="n">
        <v>0</v>
      </c>
      <c r="CB57" t="inlineStr">
        <is>
          <t>20260520T090340-20260520T210308.csv</t>
        </is>
      </c>
      <c r="CC57" t="n">
        <v>2</v>
      </c>
      <c r="CD57" t="inlineStr">
        <is>
          <t>user &gt; assistant</t>
        </is>
      </c>
      <c r="CE57" t="inlineStr">
        <is>
          <t>1.0.0</t>
        </is>
      </c>
      <c r="CF57" t="inlineStr"/>
      <c r="CG57" t="inlineStr"/>
      <c r="CH57">
        <f>IF(OR(CG57="①", CG57="⑤"), "〇", "×")</f>
        <v/>
      </c>
      <c r="CI57">
        <f>IF(OR(AND($CT57&lt;&gt;"",ISNUMBER(SEARCH($CT57, AP57))),AND($CU57&lt;&gt;"",ISNUMBER(SEARCH($CU57, AP57))),AND($CV57&lt;&gt;"",ISNUMBER(SEARCH($CV57, AP57)))),"〇","-")</f>
        <v/>
      </c>
      <c r="CJ57">
        <f>IF(OR(AND($CT57&lt;&gt;"",ISNUMBER(SEARCH($CT57, AS57))),AND($CU57&lt;&gt;"",ISNUMBER(SEARCH($CU57, AS57))),AND($CV57&lt;&gt;"",ISNUMBER(SEARCH($CV57, AS57)))),"〇","-")</f>
        <v/>
      </c>
      <c r="CK57">
        <f>IF(OR(AND($CT57&lt;&gt;"",ISNUMBER(SEARCH($CT57, AV57))),AND($CU57&lt;&gt;"",ISNUMBER(SEARCH($CU57, AV57))),AND($CV57&lt;&gt;"",ISNUMBER(SEARCH($CV57, AV57)))),"〇","-")</f>
        <v/>
      </c>
      <c r="CL57">
        <f>IF(OR(AND($CT57&lt;&gt;"",ISNUMBER(SEARCH($CT57, AY57))),AND($CU57&lt;&gt;"",ISNUMBER(SEARCH($CU57, AY57))),AND($CV57&lt;&gt;"",ISNUMBER(SEARCH($CV57, AY57)))),"〇","-")</f>
        <v/>
      </c>
      <c r="CM57">
        <f>IF(OR(AND($CT57&lt;&gt;"",ISNUMBER(SEARCH($CT57, BB57))),AND($CU57&lt;&gt;"",ISNUMBER(SEARCH($CU57, BB57))),AND($CV57&lt;&gt;"",ISNUMBER(SEARCH($CV57, BB57)))),"〇","-")</f>
        <v/>
      </c>
      <c r="CN57">
        <f>IF(OR(AND($CT57&lt;&gt;"",ISNUMBER(SEARCH($CT57, BE57))),AND($CU57&lt;&gt;"",ISNUMBER(SEARCH($CU57, BE57))),AND($CV57&lt;&gt;"",ISNUMBER(SEARCH($CV57, BE57)))),"〇","-")</f>
        <v/>
      </c>
      <c r="CO57">
        <f>IF(OR(AND($CT57&lt;&gt;"",ISNUMBER(SEARCH($CT57, BH57))),AND($CU57&lt;&gt;"",ISNUMBER(SEARCH($CU57, BH57))),AND($CV57&lt;&gt;"",ISNUMBER(SEARCH($CV57, BH57)))),"〇","-")</f>
        <v/>
      </c>
      <c r="CP57">
        <f>IF(OR(AND($CT57&lt;&gt;"",ISNUMBER(SEARCH($CT57, BK57))),AND($CU57&lt;&gt;"",ISNUMBER(SEARCH($CU57, BK57))),AND($CV57&lt;&gt;"",ISNUMBER(SEARCH($CV57, BK57)))),"〇","-")</f>
        <v/>
      </c>
      <c r="CQ57">
        <f>IF(OR(AND($CT57&lt;&gt;"",ISNUMBER(SEARCH($CT57, BN57))),AND($CU57&lt;&gt;"",ISNUMBER(SEARCH($CU57, BN57))),AND($CV57&lt;&gt;"",ISNUMBER(SEARCH($CV57, BN57)))),"〇","-")</f>
        <v/>
      </c>
      <c r="CR57">
        <f>IF(OR(AND($CT57&lt;&gt;"",ISNUMBER(SEARCH($CT57, BQ57))),AND($CU57&lt;&gt;"",ISNUMBER(SEARCH($CU57, BQ57))),AND($CV57&lt;&gt;"",ISNUMBER(SEARCH($CV57, BQ57)))),"〇","-")</f>
        <v/>
      </c>
      <c r="CS57" t="inlineStr"/>
      <c r="CT57" t="inlineStr"/>
      <c r="CU57" t="inlineStr"/>
      <c r="CV57" t="inlineStr"/>
      <c r="CW57">
        <f>IF(OR(CI57="〇",CJ57="〇",CK57="〇",CL57="〇",CM57="〇",CN57="〇",CO57="〇",CP57="〇",CQ57="〇",CR57="〇"),"〇","")</f>
        <v/>
      </c>
      <c r="CX57" t="inlineStr"/>
      <c r="CY57" t="inlineStr"/>
      <c r="CZ57" t="inlineStr"/>
      <c r="DA57" t="inlineStr"/>
      <c r="DB57" t="inlineStr"/>
      <c r="DC57" t="inlineStr"/>
      <c r="DD57" t="inlineStr"/>
      <c r="DE57">
        <f>TEXT(U57,"yyyy/mm/dd")</f>
        <v/>
      </c>
      <c r="DF57">
        <f>VLOOKUP(K57,社員マスタ!C:D,2,0)</f>
        <v/>
      </c>
      <c r="DG57" t="inlineStr">
        <is>
          <t>1779268524351</t>
        </is>
      </c>
    </row>
    <row r="58">
      <c r="B58" s="65" t="inlineStr">
        <is>
          <t>a:1ZDotNKmTL6q-jR5m58Vd2v78LUknaTSdg9Y0R-3GELzlcboZ6UXaVRt7xsjPOGAJt_DkEmh5Cq4RBP85YPGRnChi9U3eZt0w30zM4o7_f_Tuf8cOEu3tL_DxMfmUALra-1779274755173-FB000</t>
        </is>
      </c>
      <c r="C58" s="66">
        <f>ROW(A58)-3</f>
        <v/>
      </c>
      <c r="D58" s="67" t="inlineStr">
        <is>
          <t>a:1ZDotNKmTL6q-jR5m58Vd2v78LUknaTSdg9Y0R-3GELzlcboZ6UXaVRt7xsjPOGAJt_DkEmh5Cq4RBP85YPGRnChi9U3eZt0w30zM4o7_f_Tuf8cOEu3tL_DxMfmUALra-1779274755173</t>
        </is>
      </c>
      <c r="E58" s="68" t="inlineStr">
        <is>
          <t>1779274755173</t>
        </is>
      </c>
      <c r="F58" s="69" t="inlineStr">
        <is>
          <t>a:1ZDotNKmTL6q-jR5m58Vd2v78LUknaTSdg9Y0R-3GELzlcboZ6UXaVRt7xsjPOGAJt_DkEmh5Cq4RBP85YPGRnChi9U3eZt0w30zM4o7_f_Tuf8cOEu3tL_DxMfmUALra</t>
        </is>
      </c>
      <c r="G58" s="70" t="inlineStr">
        <is>
          <t>a:1ZDotNKmTL6q-jR5m58Vd2v78LUknaTSdg9Y0R-3GELzlcboZ6UXaVRt7xsjPOGAJt_DkEmh5Cq4RBP85YPGRnChi9U3eZt0w30zM4o7_f_Tuf8cOEu3tL_DxMfmUALra-S001</t>
        </is>
      </c>
      <c r="H58" s="70" t="n">
        <v>1</v>
      </c>
      <c r="I58" s="70" t="n">
        <v>1</v>
      </c>
      <c r="J58" s="71" t="n">
        <v>1</v>
      </c>
      <c r="K58" s="71" t="inlineStr">
        <is>
          <t>Mariko Edo (江戸 真理子)</t>
        </is>
      </c>
      <c r="L58" s="71" t="inlineStr">
        <is>
          <t>DM</t>
        </is>
      </c>
      <c r="M58" s="71" t="inlineStr">
        <is>
          <t>病気休暇の取得可能な期間を教えてください。</t>
        </is>
      </c>
      <c r="N58" s="72" t="inlineStr">
        <is>
          <t>病気休暇の取得可能な期間を教えてください。</t>
        </is>
      </c>
      <c r="O58" s="71" t="n">
        <v>1</v>
      </c>
      <c r="P58" s="71" t="n">
        <v>0</v>
      </c>
      <c r="Q58" s="72" t="n">
        <v>0</v>
      </c>
      <c r="R58" s="71" t="n">
        <v>0</v>
      </c>
      <c r="S58" s="73" t="n">
        <v>46162.45782407407</v>
      </c>
      <c r="T58" s="73" t="n">
        <v>46162.45793981481</v>
      </c>
      <c r="U58" s="73" t="n">
        <v>46162.83282407407</v>
      </c>
      <c r="V58" s="73" t="n">
        <v>46162.83293981481</v>
      </c>
      <c r="W58" s="72" t="n">
        <v>10.737</v>
      </c>
      <c r="X58" s="71" t="inlineStr">
        <is>
          <t>searchEmployeeRules</t>
        </is>
      </c>
      <c r="Y58" s="71" t="inlineStr">
        <is>
          <t>服務 &gt; 社員</t>
        </is>
      </c>
      <c r="Z58" s="72" t="inlineStr"/>
      <c r="AA58" s="71" t="inlineStr">
        <is>
          <t>服務</t>
        </is>
      </c>
      <c r="AB58" s="71" t="inlineStr">
        <is>
          <t>服務 &gt; 社員</t>
        </is>
      </c>
      <c r="AC58" s="72" t="inlineStr">
        <is>
          <t>predicted</t>
        </is>
      </c>
      <c r="AD58" s="71" t="n">
        <v>0</v>
      </c>
      <c r="AE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2" t="n">
        <v>1</v>
      </c>
      <c r="AG58" s="71" t="n">
        <v>0</v>
      </c>
      <c r="AH58" s="71" t="n">
        <v>3</v>
      </c>
      <c r="AI58" s="72" t="n">
        <v>0</v>
      </c>
      <c r="AJ58" s="71" t="n">
        <v>0</v>
      </c>
      <c r="AK58" s="71" t="inlineStr"/>
      <c r="AL58" s="72" t="n">
        <v>4</v>
      </c>
      <c r="AM58" s="71" t="n">
        <v>4</v>
      </c>
      <c r="AN58" s="71" t="n">
        <v>0</v>
      </c>
      <c r="AO58" s="72" t="inlineStr">
        <is>
          <t>01 社員就業規則等_202512.docx</t>
        </is>
      </c>
      <c r="AP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5" t="n">
        <v>0.9280457</v>
      </c>
      <c r="AR58" s="76" t="inlineStr">
        <is>
          <t>01 社員就業規則等_202512.docx</t>
        </is>
      </c>
      <c r="AS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7" t="n">
        <v>0.9271472700000001</v>
      </c>
      <c r="AU58" s="78" t="inlineStr">
        <is>
          <t>01 社員就業規則等_202512.docx</t>
        </is>
      </c>
      <c r="AV5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7" t="n">
        <v>0.9280457</v>
      </c>
      <c r="AX58" s="78" t="inlineStr">
        <is>
          <t>01 社員就業規則等_202512.docx</t>
        </is>
      </c>
      <c r="AY5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7" t="n">
        <v>0.92340355</v>
      </c>
      <c r="BA58" s="78" t="inlineStr"/>
      <c r="BB58" s="76" t="inlineStr"/>
      <c r="BC58" s="78" t="n"/>
      <c r="BD58" s="78" t="inlineStr"/>
      <c r="BE58" s="76" t="inlineStr"/>
      <c r="BF58" s="78" t="n"/>
      <c r="BG58" s="78" t="inlineStr"/>
      <c r="BH58" s="76" t="inlineStr"/>
      <c r="BI58" s="78" t="n"/>
      <c r="BJ58" s="78" t="inlineStr"/>
      <c r="BK58" s="79" t="inlineStr"/>
      <c r="BL58" s="79" t="n"/>
      <c r="BM58" s="79" t="inlineStr"/>
      <c r="BN58" s="79" t="inlineStr"/>
      <c r="BO58" s="79" t="n"/>
      <c r="BP58" s="80" t="inlineStr"/>
      <c r="BQ58" s="81" t="inlineStr"/>
      <c r="BR58" s="80" t="n"/>
      <c r="BS58" t="inlineStr"/>
      <c r="BT58" t="n">
        <v>0</v>
      </c>
      <c r="BU58" t="n">
        <v>0</v>
      </c>
      <c r="BV58" t="inlineStr"/>
      <c r="BW58" t="inlineStr"/>
      <c r="BX58" s="64" t="n"/>
      <c r="BY58" s="64" t="n"/>
      <c r="BZ58" t="n">
        <v>0</v>
      </c>
      <c r="CA58" t="n">
        <v>0</v>
      </c>
      <c r="CB58" t="inlineStr">
        <is>
          <t>20260520T090340-20260520T210308.csv</t>
        </is>
      </c>
      <c r="CC58" t="n">
        <v>5</v>
      </c>
      <c r="CD58" t="inlineStr">
        <is>
          <t>user &gt; assistant &gt; assistant &gt; tool &gt; assistant</t>
        </is>
      </c>
      <c r="CE58" t="inlineStr">
        <is>
          <t>1.0.0</t>
        </is>
      </c>
      <c r="CF58" t="inlineStr"/>
      <c r="CG58" t="inlineStr"/>
      <c r="CH58">
        <f>IF(OR(CG58="①", CG58="⑤"), "〇", "×")</f>
        <v/>
      </c>
      <c r="CI58">
        <f>IF(OR(AND($CT58&lt;&gt;"",ISNUMBER(SEARCH($CT58, AP58))),AND($CU58&lt;&gt;"",ISNUMBER(SEARCH($CU58, AP58))),AND($CV58&lt;&gt;"",ISNUMBER(SEARCH($CV58, AP58)))),"〇","-")</f>
        <v/>
      </c>
      <c r="CJ58">
        <f>IF(OR(AND($CT58&lt;&gt;"",ISNUMBER(SEARCH($CT58, AS58))),AND($CU58&lt;&gt;"",ISNUMBER(SEARCH($CU58, AS58))),AND($CV58&lt;&gt;"",ISNUMBER(SEARCH($CV58, AS58)))),"〇","-")</f>
        <v/>
      </c>
      <c r="CK58">
        <f>IF(OR(AND($CT58&lt;&gt;"",ISNUMBER(SEARCH($CT58, AV58))),AND($CU58&lt;&gt;"",ISNUMBER(SEARCH($CU58, AV58))),AND($CV58&lt;&gt;"",ISNUMBER(SEARCH($CV58, AV58)))),"〇","-")</f>
        <v/>
      </c>
      <c r="CL58">
        <f>IF(OR(AND($CT58&lt;&gt;"",ISNUMBER(SEARCH($CT58, AY58))),AND($CU58&lt;&gt;"",ISNUMBER(SEARCH($CU58, AY58))),AND($CV58&lt;&gt;"",ISNUMBER(SEARCH($CV58, AY58)))),"〇","-")</f>
        <v/>
      </c>
      <c r="CM58">
        <f>IF(OR(AND($CT58&lt;&gt;"",ISNUMBER(SEARCH($CT58, BB58))),AND($CU58&lt;&gt;"",ISNUMBER(SEARCH($CU58, BB58))),AND($CV58&lt;&gt;"",ISNUMBER(SEARCH($CV58, BB58)))),"〇","-")</f>
        <v/>
      </c>
      <c r="CN58">
        <f>IF(OR(AND($CT58&lt;&gt;"",ISNUMBER(SEARCH($CT58, BE58))),AND($CU58&lt;&gt;"",ISNUMBER(SEARCH($CU58, BE58))),AND($CV58&lt;&gt;"",ISNUMBER(SEARCH($CV58, BE58)))),"〇","-")</f>
        <v/>
      </c>
      <c r="CO58">
        <f>IF(OR(AND($CT58&lt;&gt;"",ISNUMBER(SEARCH($CT58, BH58))),AND($CU58&lt;&gt;"",ISNUMBER(SEARCH($CU58, BH58))),AND($CV58&lt;&gt;"",ISNUMBER(SEARCH($CV58, BH58)))),"〇","-")</f>
        <v/>
      </c>
      <c r="CP58">
        <f>IF(OR(AND($CT58&lt;&gt;"",ISNUMBER(SEARCH($CT58, BK58))),AND($CU58&lt;&gt;"",ISNUMBER(SEARCH($CU58, BK58))),AND($CV58&lt;&gt;"",ISNUMBER(SEARCH($CV58, BK58)))),"〇","-")</f>
        <v/>
      </c>
      <c r="CQ58">
        <f>IF(OR(AND($CT58&lt;&gt;"",ISNUMBER(SEARCH($CT58, BN58))),AND($CU58&lt;&gt;"",ISNUMBER(SEARCH($CU58, BN58))),AND($CV58&lt;&gt;"",ISNUMBER(SEARCH($CV58, BN58)))),"〇","-")</f>
        <v/>
      </c>
      <c r="CR58">
        <f>IF(OR(AND($CT58&lt;&gt;"",ISNUMBER(SEARCH($CT58, BQ58))),AND($CU58&lt;&gt;"",ISNUMBER(SEARCH($CU58, BQ58))),AND($CV58&lt;&gt;"",ISNUMBER(SEARCH($CV58, BQ58)))),"〇","-")</f>
        <v/>
      </c>
      <c r="CS58" t="inlineStr"/>
      <c r="CT58" t="inlineStr"/>
      <c r="CU58" t="inlineStr"/>
      <c r="CV58" t="inlineStr"/>
      <c r="CW58">
        <f>IF(OR(CI58="〇",CJ58="〇",CK58="〇",CL58="〇",CM58="〇",CN58="〇",CO58="〇",CP58="〇",CQ58="〇",CR58="〇"),"〇","")</f>
        <v/>
      </c>
      <c r="CX58" t="inlineStr"/>
      <c r="CY58" t="inlineStr"/>
      <c r="CZ58" t="inlineStr"/>
      <c r="DA58" t="inlineStr"/>
      <c r="DB58" t="inlineStr"/>
      <c r="DC58" t="inlineStr"/>
      <c r="DD58" t="inlineStr"/>
      <c r="DE58">
        <f>TEXT(U58,"yyyy/mm/dd")</f>
        <v/>
      </c>
      <c r="DF58">
        <f>VLOOKUP(K58,社員マスタ!C:D,2,0)</f>
        <v/>
      </c>
      <c r="DG58" t="inlineStr">
        <is>
          <t>1779274755173</t>
        </is>
      </c>
    </row>
    <row r="59">
      <c r="B59" s="65" t="inlineStr">
        <is>
          <t>a:1ZDotNKmTL6q-jR5m58Vd2v78LUknaTSdg9Y0R-3GELzlcboZ6UXaVRt7xsjPOGAJt_DkEmh5Cq4RBP85YPGRnChi9U3eZt0w30zM4o7_f_Tuf8cOEu3tL_DxMfmUALra-f:f676ba73-b6ed-c0da-a719-564965672403-FB000</t>
        </is>
      </c>
      <c r="C59" s="66">
        <f>ROW(A59)-3</f>
        <v/>
      </c>
      <c r="D59" s="67" t="inlineStr">
        <is>
          <t>a:1ZDotNKmTL6q-jR5m58Vd2v78LUknaTSdg9Y0R-3GELzlcboZ6UXaVRt7xsjPOGAJt_DkEmh5Cq4RBP85YPGRnChi9U3eZt0w30zM4o7_f_Tuf8cOEu3tL_DxMfmUALra-f:f676ba73-b6ed-c0da-a719-564965672403</t>
        </is>
      </c>
      <c r="E59" s="68" t="inlineStr">
        <is>
          <t>f:f676ba73-b6ed-c0da-a719-564965672403</t>
        </is>
      </c>
      <c r="F59" s="69" t="inlineStr">
        <is>
          <t>a:1ZDotNKmTL6q-jR5m58Vd2v78LUknaTSdg9Y0R-3GELzlcboZ6UXaVRt7xsjPOGAJt_DkEmh5Cq4RBP85YPGRnChi9U3eZt0w30zM4o7_f_Tuf8cOEu3tL_DxMfmUALra</t>
        </is>
      </c>
      <c r="G59" s="70" t="inlineStr">
        <is>
          <t>a:1ZDotNKmTL6q-jR5m58Vd2v78LUknaTSdg9Y0R-3GELzlcboZ6UXaVRt7xsjPOGAJt_DkEmh5Cq4RBP85YPGRnChi9U3eZt0w30zM4o7_f_Tuf8cOEu3tL_DxMfmUALra-S001</t>
        </is>
      </c>
      <c r="H59" s="70" t="n">
        <v>1</v>
      </c>
      <c r="I59" s="70" t="n">
        <v>2</v>
      </c>
      <c r="J59" s="71" t="n">
        <v>1</v>
      </c>
      <c r="K59" s="71" t="inlineStr">
        <is>
          <t>Mariko Edo (江戸 真理子)</t>
        </is>
      </c>
      <c r="L59" s="71" t="inlineStr">
        <is>
          <t>DM</t>
        </is>
      </c>
      <c r="M59" s="71" t="inlineStr"/>
      <c r="N59" s="72" t="inlineStr">
        <is>
          <t>[カテゴリ選択]</t>
        </is>
      </c>
      <c r="O59" s="71" t="n">
        <v>0</v>
      </c>
      <c r="P59" s="71" t="n">
        <v>0</v>
      </c>
      <c r="Q59" s="72" t="n">
        <v>1</v>
      </c>
      <c r="R59" s="71" t="n">
        <v>0</v>
      </c>
      <c r="S59" s="73" t="n">
        <v>46162.45813657407</v>
      </c>
      <c r="T59" s="73" t="n">
        <v>46162.45813657407</v>
      </c>
      <c r="U59" s="73" t="n">
        <v>46162.83313657407</v>
      </c>
      <c r="V59" s="73" t="n">
        <v>46162.83313657407</v>
      </c>
      <c r="W59" s="72" t="n">
        <v>0</v>
      </c>
      <c r="X59" s="71" t="inlineStr"/>
      <c r="Y59" s="71" t="inlineStr"/>
      <c r="Z59" s="72" t="inlineStr">
        <is>
          <t>制度・運用</t>
        </is>
      </c>
      <c r="AA59" s="71" t="inlineStr"/>
      <c r="AB59" s="71" t="inlineStr">
        <is>
          <t>制度・運用</t>
        </is>
      </c>
      <c r="AC59" s="72" t="inlineStr">
        <is>
          <t>user_selected</t>
        </is>
      </c>
      <c r="AD59" s="71" t="n">
        <v>0</v>
      </c>
      <c r="AE59" s="71" t="inlineStr"/>
      <c r="AF59" s="72" t="n">
        <v>0</v>
      </c>
      <c r="AG59" s="71" t="n">
        <v>0</v>
      </c>
      <c r="AH59" s="71" t="n">
        <v>0</v>
      </c>
      <c r="AI59" s="72" t="n">
        <v>0</v>
      </c>
      <c r="AJ59" s="71" t="n">
        <v>0</v>
      </c>
      <c r="AK59" s="71" t="inlineStr"/>
      <c r="AL59" s="72" t="n">
        <v>0</v>
      </c>
      <c r="AM59" s="71" t="n">
        <v>0</v>
      </c>
      <c r="AN59" s="71" t="n">
        <v>0</v>
      </c>
      <c r="AO59" s="72" t="inlineStr"/>
      <c r="AP59" s="74" t="inlineStr"/>
      <c r="AQ59" s="74" t="n"/>
      <c r="AR59" s="76" t="inlineStr"/>
      <c r="AS59" s="76" t="inlineStr"/>
      <c r="AT59" s="78" t="n"/>
      <c r="AU59" s="78" t="inlineStr"/>
      <c r="AV59" s="76" t="inlineStr"/>
      <c r="AW59" s="78" t="n"/>
      <c r="AX59" s="78" t="inlineStr"/>
      <c r="AY59" s="76" t="inlineStr"/>
      <c r="AZ59" s="78" t="n"/>
      <c r="BA59" s="78" t="inlineStr"/>
      <c r="BB59" s="76" t="inlineStr"/>
      <c r="BC59" s="78" t="n"/>
      <c r="BD59" s="78" t="inlineStr"/>
      <c r="BE59" s="76" t="inlineStr"/>
      <c r="BF59" s="78" t="n"/>
      <c r="BG59" s="78" t="inlineStr"/>
      <c r="BH59" s="76" t="inlineStr"/>
      <c r="BI59" s="78" t="n"/>
      <c r="BJ59" s="78" t="inlineStr"/>
      <c r="BK59" s="79" t="inlineStr"/>
      <c r="BL59" s="79" t="n"/>
      <c r="BM59" s="79" t="inlineStr"/>
      <c r="BN59" s="79" t="inlineStr"/>
      <c r="BO59" s="79" t="n"/>
      <c r="BP59" s="80" t="inlineStr"/>
      <c r="BQ59" s="81" t="inlineStr"/>
      <c r="BR59" s="80" t="n"/>
      <c r="BS59" t="inlineStr"/>
      <c r="BT59" t="n">
        <v>0</v>
      </c>
      <c r="BU59" t="n">
        <v>0</v>
      </c>
      <c r="BV59" t="inlineStr"/>
      <c r="BW59" t="inlineStr"/>
      <c r="BX59" s="64" t="n"/>
      <c r="BY59" s="64" t="n"/>
      <c r="BZ59" t="n">
        <v>0</v>
      </c>
      <c r="CA59" t="n">
        <v>0</v>
      </c>
      <c r="CB59" t="inlineStr">
        <is>
          <t>20260520T090340-20260520T210308.csv</t>
        </is>
      </c>
      <c r="CC59" t="n">
        <v>1</v>
      </c>
      <c r="CD59" t="inlineStr">
        <is>
          <t>user</t>
        </is>
      </c>
      <c r="CE59" t="inlineStr">
        <is>
          <t>1.0.0</t>
        </is>
      </c>
      <c r="CF59" t="inlineStr"/>
      <c r="CG59" t="inlineStr"/>
      <c r="CH59">
        <f>IF(OR(CG59="①", CG59="⑤"), "〇", "×")</f>
        <v/>
      </c>
      <c r="CI59">
        <f>IF(OR(AND($CT59&lt;&gt;"",ISNUMBER(SEARCH($CT59, AP59))),AND($CU59&lt;&gt;"",ISNUMBER(SEARCH($CU59, AP59))),AND($CV59&lt;&gt;"",ISNUMBER(SEARCH($CV59, AP59)))),"〇","-")</f>
        <v/>
      </c>
      <c r="CJ59">
        <f>IF(OR(AND($CT59&lt;&gt;"",ISNUMBER(SEARCH($CT59, AS59))),AND($CU59&lt;&gt;"",ISNUMBER(SEARCH($CU59, AS59))),AND($CV59&lt;&gt;"",ISNUMBER(SEARCH($CV59, AS59)))),"〇","-")</f>
        <v/>
      </c>
      <c r="CK59">
        <f>IF(OR(AND($CT59&lt;&gt;"",ISNUMBER(SEARCH($CT59, AV59))),AND($CU59&lt;&gt;"",ISNUMBER(SEARCH($CU59, AV59))),AND($CV59&lt;&gt;"",ISNUMBER(SEARCH($CV59, AV59)))),"〇","-")</f>
        <v/>
      </c>
      <c r="CL59">
        <f>IF(OR(AND($CT59&lt;&gt;"",ISNUMBER(SEARCH($CT59, AY59))),AND($CU59&lt;&gt;"",ISNUMBER(SEARCH($CU59, AY59))),AND($CV59&lt;&gt;"",ISNUMBER(SEARCH($CV59, AY59)))),"〇","-")</f>
        <v/>
      </c>
      <c r="CM59">
        <f>IF(OR(AND($CT59&lt;&gt;"",ISNUMBER(SEARCH($CT59, BB59))),AND($CU59&lt;&gt;"",ISNUMBER(SEARCH($CU59, BB59))),AND($CV59&lt;&gt;"",ISNUMBER(SEARCH($CV59, BB59)))),"〇","-")</f>
        <v/>
      </c>
      <c r="CN59">
        <f>IF(OR(AND($CT59&lt;&gt;"",ISNUMBER(SEARCH($CT59, BE59))),AND($CU59&lt;&gt;"",ISNUMBER(SEARCH($CU59, BE59))),AND($CV59&lt;&gt;"",ISNUMBER(SEARCH($CV59, BE59)))),"〇","-")</f>
        <v/>
      </c>
      <c r="CO59">
        <f>IF(OR(AND($CT59&lt;&gt;"",ISNUMBER(SEARCH($CT59, BH59))),AND($CU59&lt;&gt;"",ISNUMBER(SEARCH($CU59, BH59))),AND($CV59&lt;&gt;"",ISNUMBER(SEARCH($CV59, BH59)))),"〇","-")</f>
        <v/>
      </c>
      <c r="CP59">
        <f>IF(OR(AND($CT59&lt;&gt;"",ISNUMBER(SEARCH($CT59, BK59))),AND($CU59&lt;&gt;"",ISNUMBER(SEARCH($CU59, BK59))),AND($CV59&lt;&gt;"",ISNUMBER(SEARCH($CV59, BK59)))),"〇","-")</f>
        <v/>
      </c>
      <c r="CQ59">
        <f>IF(OR(AND($CT59&lt;&gt;"",ISNUMBER(SEARCH($CT59, BN59))),AND($CU59&lt;&gt;"",ISNUMBER(SEARCH($CU59, BN59))),AND($CV59&lt;&gt;"",ISNUMBER(SEARCH($CV59, BN59)))),"〇","-")</f>
        <v/>
      </c>
      <c r="CR59">
        <f>IF(OR(AND($CT59&lt;&gt;"",ISNUMBER(SEARCH($CT59, BQ59))),AND($CU59&lt;&gt;"",ISNUMBER(SEARCH($CU59, BQ59))),AND($CV59&lt;&gt;"",ISNUMBER(SEARCH($CV59, BQ59)))),"〇","-")</f>
        <v/>
      </c>
      <c r="CS59" t="inlineStr"/>
      <c r="CT59" t="inlineStr"/>
      <c r="CU59" t="inlineStr"/>
      <c r="CV59" t="inlineStr"/>
      <c r="CW59">
        <f>IF(OR(CI59="〇",CJ59="〇",CK59="〇",CL59="〇",CM59="〇",CN59="〇",CO59="〇",CP59="〇",CQ59="〇",CR59="〇"),"〇","")</f>
        <v/>
      </c>
      <c r="CX59" t="inlineStr"/>
      <c r="CY59" t="inlineStr"/>
      <c r="CZ59" t="inlineStr"/>
      <c r="DA59" t="inlineStr"/>
      <c r="DB59" t="inlineStr"/>
      <c r="DC59" t="inlineStr"/>
      <c r="DD59" t="inlineStr"/>
      <c r="DE59">
        <f>TEXT(U59,"yyyy/mm/dd")</f>
        <v/>
      </c>
      <c r="DF59">
        <f>VLOOKUP(K59,社員マスタ!C:D,2,0)</f>
        <v/>
      </c>
      <c r="DG59" t="inlineStr">
        <is>
          <t>f:f676ba73-b6ed-c0da-a719-564965672403</t>
        </is>
      </c>
    </row>
    <row r="60">
      <c r="B60" s="65" t="inlineStr">
        <is>
          <t>a:1ZDotNKmTL6q-jR5m58Vd2v78LUknaTSdg9Y0R-3GELzlcboZ6UXaVRt7xsjPOGAJt_DkEmh5Cq4RBP85YPGRnChi9U3eZt0w30zM4o7_f_Tuf8cOEu3tL_DxMfmUALra-f:5f46ca2b-ba00-c2df-1518-24f26f7584dd-FB000</t>
        </is>
      </c>
      <c r="C60" s="66">
        <f>ROW(A60)-3</f>
        <v/>
      </c>
      <c r="D60" s="67" t="inlineStr">
        <is>
          <t>a:1ZDotNKmTL6q-jR5m58Vd2v78LUknaTSdg9Y0R-3GELzlcboZ6UXaVRt7xsjPOGAJt_DkEmh5Cq4RBP85YPGRnChi9U3eZt0w30zM4o7_f_Tuf8cOEu3tL_DxMfmUALra-f:5f46ca2b-ba00-c2df-1518-24f26f7584dd</t>
        </is>
      </c>
      <c r="E60" s="68" t="inlineStr">
        <is>
          <t>f:5f46ca2b-ba00-c2df-1518-24f26f7584dd</t>
        </is>
      </c>
      <c r="F60" s="69" t="inlineStr">
        <is>
          <t>a:1ZDotNKmTL6q-jR5m58Vd2v78LUknaTSdg9Y0R-3GELzlcboZ6UXaVRt7xsjPOGAJt_DkEmh5Cq4RBP85YPGRnChi9U3eZt0w30zM4o7_f_Tuf8cOEu3tL_DxMfmUALra</t>
        </is>
      </c>
      <c r="G60" s="70" t="inlineStr">
        <is>
          <t>a:1ZDotNKmTL6q-jR5m58Vd2v78LUknaTSdg9Y0R-3GELzlcboZ6UXaVRt7xsjPOGAJt_DkEmh5Cq4RBP85YPGRnChi9U3eZt0w30zM4o7_f_Tuf8cOEu3tL_DxMfmUALra-S001</t>
        </is>
      </c>
      <c r="H60" s="70" t="n">
        <v>1</v>
      </c>
      <c r="I60" s="70" t="n">
        <v>3</v>
      </c>
      <c r="J60" s="71" t="n">
        <v>1</v>
      </c>
      <c r="K60" s="71" t="inlineStr">
        <is>
          <t>Mariko Edo (江戸 真理子)</t>
        </is>
      </c>
      <c r="L60" s="71" t="inlineStr">
        <is>
          <t>DM</t>
        </is>
      </c>
      <c r="M60" s="71" t="inlineStr"/>
      <c r="N60" s="72" t="inlineStr">
        <is>
          <t>[カテゴリ選択]</t>
        </is>
      </c>
      <c r="O60" s="71" t="n">
        <v>0</v>
      </c>
      <c r="P60" s="71" t="n">
        <v>0</v>
      </c>
      <c r="Q60" s="72" t="n">
        <v>1</v>
      </c>
      <c r="R60" s="71" t="n">
        <v>0</v>
      </c>
      <c r="S60" s="73" t="n">
        <v>46162.45819444444</v>
      </c>
      <c r="T60" s="73" t="n">
        <v>46162.45819444444</v>
      </c>
      <c r="U60" s="73" t="n">
        <v>46162.83319444444</v>
      </c>
      <c r="V60" s="73" t="n">
        <v>46162.83319444444</v>
      </c>
      <c r="W60" s="72" t="n">
        <v>0</v>
      </c>
      <c r="X60" s="71" t="inlineStr"/>
      <c r="Y60" s="71" t="inlineStr"/>
      <c r="Z60" s="72" t="inlineStr">
        <is>
          <t>制度・運用 &gt; 服務</t>
        </is>
      </c>
      <c r="AA60" s="71" t="inlineStr"/>
      <c r="AB60" s="71" t="inlineStr">
        <is>
          <t>制度・運用 &gt; 服務</t>
        </is>
      </c>
      <c r="AC60" s="72" t="inlineStr">
        <is>
          <t>user_selected</t>
        </is>
      </c>
      <c r="AD60" s="71" t="n">
        <v>0</v>
      </c>
      <c r="AE60" s="71" t="inlineStr"/>
      <c r="AF60" s="72" t="n">
        <v>0</v>
      </c>
      <c r="AG60" s="71" t="n">
        <v>0</v>
      </c>
      <c r="AH60" s="71" t="n">
        <v>0</v>
      </c>
      <c r="AI60" s="72" t="n">
        <v>0</v>
      </c>
      <c r="AJ60" s="71" t="n">
        <v>0</v>
      </c>
      <c r="AK60" s="71" t="inlineStr"/>
      <c r="AL60" s="72" t="n">
        <v>0</v>
      </c>
      <c r="AM60" s="71" t="n">
        <v>0</v>
      </c>
      <c r="AN60" s="71" t="n">
        <v>0</v>
      </c>
      <c r="AO60" s="72" t="inlineStr"/>
      <c r="AP60" s="74" t="inlineStr"/>
      <c r="AQ60" s="74" t="n"/>
      <c r="AR60" s="76" t="inlineStr"/>
      <c r="AS60" s="76" t="inlineStr"/>
      <c r="AT60" s="78" t="n"/>
      <c r="AU60" s="78" t="inlineStr"/>
      <c r="AV60" s="76" t="inlineStr"/>
      <c r="AW60" s="78" t="n"/>
      <c r="AX60" s="78" t="inlineStr"/>
      <c r="AY60" s="76" t="inlineStr"/>
      <c r="AZ60" s="78" t="n"/>
      <c r="BA60" s="78" t="inlineStr"/>
      <c r="BB60" s="76" t="inlineStr"/>
      <c r="BC60" s="78" t="n"/>
      <c r="BD60" s="78" t="inlineStr"/>
      <c r="BE60" s="76" t="inlineStr"/>
      <c r="BF60" s="78" t="n"/>
      <c r="BG60" s="78" t="inlineStr"/>
      <c r="BH60" s="76" t="inlineStr"/>
      <c r="BI60" s="78" t="n"/>
      <c r="BJ60" s="78" t="inlineStr"/>
      <c r="BK60" s="79" t="inlineStr"/>
      <c r="BL60" s="79" t="n"/>
      <c r="BM60" s="79" t="inlineStr"/>
      <c r="BN60" s="79" t="inlineStr"/>
      <c r="BO60" s="79" t="n"/>
      <c r="BP60" s="80" t="inlineStr"/>
      <c r="BQ60" s="81" t="inlineStr"/>
      <c r="BR60" s="80" t="n"/>
      <c r="BS60" t="inlineStr"/>
      <c r="BT60" t="n">
        <v>0</v>
      </c>
      <c r="BU60" t="n">
        <v>0</v>
      </c>
      <c r="BV60" t="inlineStr"/>
      <c r="BW60" t="inlineStr"/>
      <c r="BX60" s="64" t="n"/>
      <c r="BY60" s="64" t="n"/>
      <c r="BZ60" t="n">
        <v>0</v>
      </c>
      <c r="CA60" t="n">
        <v>0</v>
      </c>
      <c r="CB60" t="inlineStr">
        <is>
          <t>20260520T090340-20260520T210308.csv</t>
        </is>
      </c>
      <c r="CC60" t="n">
        <v>1</v>
      </c>
      <c r="CD60" t="inlineStr">
        <is>
          <t>user</t>
        </is>
      </c>
      <c r="CE60" t="inlineStr">
        <is>
          <t>1.0.0</t>
        </is>
      </c>
      <c r="CF60" t="inlineStr"/>
      <c r="CG60" t="inlineStr"/>
      <c r="CH60">
        <f>IF(OR(CG60="①", CG60="⑤"), "〇", "×")</f>
        <v/>
      </c>
      <c r="CI60">
        <f>IF(OR(AND($CT60&lt;&gt;"",ISNUMBER(SEARCH($CT60, AP60))),AND($CU60&lt;&gt;"",ISNUMBER(SEARCH($CU60, AP60))),AND($CV60&lt;&gt;"",ISNUMBER(SEARCH($CV60, AP60)))),"〇","-")</f>
        <v/>
      </c>
      <c r="CJ60">
        <f>IF(OR(AND($CT60&lt;&gt;"",ISNUMBER(SEARCH($CT60, AS60))),AND($CU60&lt;&gt;"",ISNUMBER(SEARCH($CU60, AS60))),AND($CV60&lt;&gt;"",ISNUMBER(SEARCH($CV60, AS60)))),"〇","-")</f>
        <v/>
      </c>
      <c r="CK60">
        <f>IF(OR(AND($CT60&lt;&gt;"",ISNUMBER(SEARCH($CT60, AV60))),AND($CU60&lt;&gt;"",ISNUMBER(SEARCH($CU60, AV60))),AND($CV60&lt;&gt;"",ISNUMBER(SEARCH($CV60, AV60)))),"〇","-")</f>
        <v/>
      </c>
      <c r="CL60">
        <f>IF(OR(AND($CT60&lt;&gt;"",ISNUMBER(SEARCH($CT60, AY60))),AND($CU60&lt;&gt;"",ISNUMBER(SEARCH($CU60, AY60))),AND($CV60&lt;&gt;"",ISNUMBER(SEARCH($CV60, AY60)))),"〇","-")</f>
        <v/>
      </c>
      <c r="CM60">
        <f>IF(OR(AND($CT60&lt;&gt;"",ISNUMBER(SEARCH($CT60, BB60))),AND($CU60&lt;&gt;"",ISNUMBER(SEARCH($CU60, BB60))),AND($CV60&lt;&gt;"",ISNUMBER(SEARCH($CV60, BB60)))),"〇","-")</f>
        <v/>
      </c>
      <c r="CN60">
        <f>IF(OR(AND($CT60&lt;&gt;"",ISNUMBER(SEARCH($CT60, BE60))),AND($CU60&lt;&gt;"",ISNUMBER(SEARCH($CU60, BE60))),AND($CV60&lt;&gt;"",ISNUMBER(SEARCH($CV60, BE60)))),"〇","-")</f>
        <v/>
      </c>
      <c r="CO60">
        <f>IF(OR(AND($CT60&lt;&gt;"",ISNUMBER(SEARCH($CT60, BH60))),AND($CU60&lt;&gt;"",ISNUMBER(SEARCH($CU60, BH60))),AND($CV60&lt;&gt;"",ISNUMBER(SEARCH($CV60, BH60)))),"〇","-")</f>
        <v/>
      </c>
      <c r="CP60">
        <f>IF(OR(AND($CT60&lt;&gt;"",ISNUMBER(SEARCH($CT60, BK60))),AND($CU60&lt;&gt;"",ISNUMBER(SEARCH($CU60, BK60))),AND($CV60&lt;&gt;"",ISNUMBER(SEARCH($CV60, BK60)))),"〇","-")</f>
        <v/>
      </c>
      <c r="CQ60">
        <f>IF(OR(AND($CT60&lt;&gt;"",ISNUMBER(SEARCH($CT60, BN60))),AND($CU60&lt;&gt;"",ISNUMBER(SEARCH($CU60, BN60))),AND($CV60&lt;&gt;"",ISNUMBER(SEARCH($CV60, BN60)))),"〇","-")</f>
        <v/>
      </c>
      <c r="CR60">
        <f>IF(OR(AND($CT60&lt;&gt;"",ISNUMBER(SEARCH($CT60, BQ60))),AND($CU60&lt;&gt;"",ISNUMBER(SEARCH($CU60, BQ60))),AND($CV60&lt;&gt;"",ISNUMBER(SEARCH($CV60, BQ60)))),"〇","-")</f>
        <v/>
      </c>
      <c r="CS60" t="inlineStr"/>
      <c r="CT60" t="inlineStr"/>
      <c r="CU60" t="inlineStr"/>
      <c r="CV60" t="inlineStr"/>
      <c r="CW60">
        <f>IF(OR(CI60="〇",CJ60="〇",CK60="〇",CL60="〇",CM60="〇",CN60="〇",CO60="〇",CP60="〇",CQ60="〇",CR60="〇"),"〇","")</f>
        <v/>
      </c>
      <c r="CX60" t="inlineStr"/>
      <c r="CY60" t="inlineStr"/>
      <c r="CZ60" t="inlineStr"/>
      <c r="DA60" t="inlineStr"/>
      <c r="DB60" t="inlineStr"/>
      <c r="DC60" t="inlineStr"/>
      <c r="DD60" t="inlineStr"/>
      <c r="DE60">
        <f>TEXT(U60,"yyyy/mm/dd")</f>
        <v/>
      </c>
      <c r="DF60">
        <f>VLOOKUP(K60,社員マスタ!C:D,2,0)</f>
        <v/>
      </c>
      <c r="DG60" t="inlineStr">
        <is>
          <t>f:5f46ca2b-ba00-c2df-1518-24f26f7584dd</t>
        </is>
      </c>
    </row>
    <row r="61">
      <c r="B61" s="65" t="inlineStr">
        <is>
          <t>a:1ZDotNKmTL6q-jR5m58Vd2v78LUknaTSdg9Y0R-3GELzlcboZ6UXaVRt7xsjPOGAJt_DkEmh5Cq4RBP85YPGRnChi9U3eZt0w30zM4o7_f_Tuf8cOEu3tL_DxMfmUALra-f:a5c05861-e447-be5b-7e29-bbc60224f23f-FB000</t>
        </is>
      </c>
      <c r="C61" s="66">
        <f>ROW(A61)-3</f>
        <v/>
      </c>
      <c r="D61" s="67" t="inlineStr">
        <is>
          <t>a:1ZDotNKmTL6q-jR5m58Vd2v78LUknaTSdg9Y0R-3GELzlcboZ6UXaVRt7xsjPOGAJt_DkEmh5Cq4RBP85YPGRnChi9U3eZt0w30zM4o7_f_Tuf8cOEu3tL_DxMfmUALra-f:a5c05861-e447-be5b-7e29-bbc60224f23f</t>
        </is>
      </c>
      <c r="E61" s="68" t="inlineStr">
        <is>
          <t>f:a5c05861-e447-be5b-7e29-bbc60224f23f</t>
        </is>
      </c>
      <c r="F61" s="69" t="inlineStr">
        <is>
          <t>a:1ZDotNKmTL6q-jR5m58Vd2v78LUknaTSdg9Y0R-3GELzlcboZ6UXaVRt7xsjPOGAJt_DkEmh5Cq4RBP85YPGRnChi9U3eZt0w30zM4o7_f_Tuf8cOEu3tL_DxMfmUALra</t>
        </is>
      </c>
      <c r="G61" s="70" t="inlineStr">
        <is>
          <t>a:1ZDotNKmTL6q-jR5m58Vd2v78LUknaTSdg9Y0R-3GELzlcboZ6UXaVRt7xsjPOGAJt_DkEmh5Cq4RBP85YPGRnChi9U3eZt0w30zM4o7_f_Tuf8cOEu3tL_DxMfmUALra-S001</t>
        </is>
      </c>
      <c r="H61" s="70" t="n">
        <v>1</v>
      </c>
      <c r="I61" s="70" t="n">
        <v>4</v>
      </c>
      <c r="J61" s="71" t="n">
        <v>1</v>
      </c>
      <c r="K61" s="71" t="inlineStr">
        <is>
          <t>Mariko Edo (江戸 真理子)</t>
        </is>
      </c>
      <c r="L61" s="71" t="inlineStr">
        <is>
          <t>DM</t>
        </is>
      </c>
      <c r="M61" s="71" t="inlineStr"/>
      <c r="N61" s="72" t="inlineStr">
        <is>
          <t>[カテゴリ選択]</t>
        </is>
      </c>
      <c r="O61" s="71" t="n">
        <v>0</v>
      </c>
      <c r="P61" s="71" t="n">
        <v>0</v>
      </c>
      <c r="Q61" s="72" t="n">
        <v>1</v>
      </c>
      <c r="R61" s="71" t="n">
        <v>0</v>
      </c>
      <c r="S61" s="73" t="n">
        <v>46162.45827546297</v>
      </c>
      <c r="T61" s="73" t="n">
        <v>46162.45827546297</v>
      </c>
      <c r="U61" s="73" t="n">
        <v>46162.83327546297</v>
      </c>
      <c r="V61" s="73" t="n">
        <v>46162.83327546297</v>
      </c>
      <c r="W61" s="72" t="n">
        <v>0</v>
      </c>
      <c r="X61" s="71" t="inlineStr"/>
      <c r="Y61" s="71" t="inlineStr"/>
      <c r="Z61" s="72" t="inlineStr">
        <is>
          <t>服務 &gt; 社員</t>
        </is>
      </c>
      <c r="AA61" s="71" t="inlineStr"/>
      <c r="AB61" s="71" t="inlineStr">
        <is>
          <t>服務 &gt; 社員</t>
        </is>
      </c>
      <c r="AC61" s="72" t="inlineStr">
        <is>
          <t>user_selected</t>
        </is>
      </c>
      <c r="AD61" s="71" t="n">
        <v>0</v>
      </c>
      <c r="AE61" s="71" t="inlineStr"/>
      <c r="AF61" s="72" t="n">
        <v>0</v>
      </c>
      <c r="AG61" s="71" t="n">
        <v>0</v>
      </c>
      <c r="AH61" s="71" t="n">
        <v>0</v>
      </c>
      <c r="AI61" s="72" t="n">
        <v>0</v>
      </c>
      <c r="AJ61" s="71" t="n">
        <v>0</v>
      </c>
      <c r="AK61" s="71" t="inlineStr"/>
      <c r="AL61" s="72" t="n">
        <v>0</v>
      </c>
      <c r="AM61" s="71" t="n">
        <v>0</v>
      </c>
      <c r="AN61" s="71" t="n">
        <v>0</v>
      </c>
      <c r="AO61" s="72" t="inlineStr"/>
      <c r="AP61" s="74" t="inlineStr"/>
      <c r="AQ61" s="74" t="n"/>
      <c r="AR61" s="76" t="inlineStr"/>
      <c r="AS61" s="76" t="inlineStr"/>
      <c r="AT61" s="78" t="n"/>
      <c r="AU61" s="78" t="inlineStr"/>
      <c r="AV61" s="76" t="inlineStr"/>
      <c r="AW61" s="78" t="n"/>
      <c r="AX61" s="78" t="inlineStr"/>
      <c r="AY61" s="76" t="inlineStr"/>
      <c r="AZ61" s="78" t="n"/>
      <c r="BA61" s="78" t="inlineStr"/>
      <c r="BB61" s="76" t="inlineStr"/>
      <c r="BC61" s="78" t="n"/>
      <c r="BD61" s="78" t="inlineStr"/>
      <c r="BE61" s="76" t="inlineStr"/>
      <c r="BF61" s="78" t="n"/>
      <c r="BG61" s="78" t="inlineStr"/>
      <c r="BH61" s="76" t="inlineStr"/>
      <c r="BI61" s="78" t="n"/>
      <c r="BJ61" s="78" t="inlineStr"/>
      <c r="BK61" s="79" t="inlineStr"/>
      <c r="BL61" s="79" t="n"/>
      <c r="BM61" s="79" t="inlineStr"/>
      <c r="BN61" s="79" t="inlineStr"/>
      <c r="BO61" s="79" t="n"/>
      <c r="BP61" s="80" t="inlineStr"/>
      <c r="BQ61" s="81" t="inlineStr"/>
      <c r="BR61" s="80" t="n"/>
      <c r="BS61" t="inlineStr"/>
      <c r="BT61" t="n">
        <v>0</v>
      </c>
      <c r="BU61" t="n">
        <v>0</v>
      </c>
      <c r="BV61" t="inlineStr"/>
      <c r="BW61" t="inlineStr"/>
      <c r="BX61" s="64" t="n"/>
      <c r="BY61" s="64" t="n"/>
      <c r="BZ61" t="n">
        <v>0</v>
      </c>
      <c r="CA61" t="n">
        <v>0</v>
      </c>
      <c r="CB61" t="inlineStr">
        <is>
          <t>20260520T090340-20260520T210308.csv</t>
        </is>
      </c>
      <c r="CC61" t="n">
        <v>1</v>
      </c>
      <c r="CD61" t="inlineStr">
        <is>
          <t>user</t>
        </is>
      </c>
      <c r="CE61" t="inlineStr">
        <is>
          <t>1.0.0</t>
        </is>
      </c>
      <c r="CF61" t="inlineStr"/>
      <c r="CG61" t="inlineStr"/>
      <c r="CH61">
        <f>IF(OR(CG61="①", CG61="⑤"), "〇", "×")</f>
        <v/>
      </c>
      <c r="CI61">
        <f>IF(OR(AND($CT61&lt;&gt;"",ISNUMBER(SEARCH($CT61, AP61))),AND($CU61&lt;&gt;"",ISNUMBER(SEARCH($CU61, AP61))),AND($CV61&lt;&gt;"",ISNUMBER(SEARCH($CV61, AP61)))),"〇","-")</f>
        <v/>
      </c>
      <c r="CJ61">
        <f>IF(OR(AND($CT61&lt;&gt;"",ISNUMBER(SEARCH($CT61, AS61))),AND($CU61&lt;&gt;"",ISNUMBER(SEARCH($CU61, AS61))),AND($CV61&lt;&gt;"",ISNUMBER(SEARCH($CV61, AS61)))),"〇","-")</f>
        <v/>
      </c>
      <c r="CK61">
        <f>IF(OR(AND($CT61&lt;&gt;"",ISNUMBER(SEARCH($CT61, AV61))),AND($CU61&lt;&gt;"",ISNUMBER(SEARCH($CU61, AV61))),AND($CV61&lt;&gt;"",ISNUMBER(SEARCH($CV61, AV61)))),"〇","-")</f>
        <v/>
      </c>
      <c r="CL61">
        <f>IF(OR(AND($CT61&lt;&gt;"",ISNUMBER(SEARCH($CT61, AY61))),AND($CU61&lt;&gt;"",ISNUMBER(SEARCH($CU61, AY61))),AND($CV61&lt;&gt;"",ISNUMBER(SEARCH($CV61, AY61)))),"〇","-")</f>
        <v/>
      </c>
      <c r="CM61">
        <f>IF(OR(AND($CT61&lt;&gt;"",ISNUMBER(SEARCH($CT61, BB61))),AND($CU61&lt;&gt;"",ISNUMBER(SEARCH($CU61, BB61))),AND($CV61&lt;&gt;"",ISNUMBER(SEARCH($CV61, BB61)))),"〇","-")</f>
        <v/>
      </c>
      <c r="CN61">
        <f>IF(OR(AND($CT61&lt;&gt;"",ISNUMBER(SEARCH($CT61, BE61))),AND($CU61&lt;&gt;"",ISNUMBER(SEARCH($CU61, BE61))),AND($CV61&lt;&gt;"",ISNUMBER(SEARCH($CV61, BE61)))),"〇","-")</f>
        <v/>
      </c>
      <c r="CO61">
        <f>IF(OR(AND($CT61&lt;&gt;"",ISNUMBER(SEARCH($CT61, BH61))),AND($CU61&lt;&gt;"",ISNUMBER(SEARCH($CU61, BH61))),AND($CV61&lt;&gt;"",ISNUMBER(SEARCH($CV61, BH61)))),"〇","-")</f>
        <v/>
      </c>
      <c r="CP61">
        <f>IF(OR(AND($CT61&lt;&gt;"",ISNUMBER(SEARCH($CT61, BK61))),AND($CU61&lt;&gt;"",ISNUMBER(SEARCH($CU61, BK61))),AND($CV61&lt;&gt;"",ISNUMBER(SEARCH($CV61, BK61)))),"〇","-")</f>
        <v/>
      </c>
      <c r="CQ61">
        <f>IF(OR(AND($CT61&lt;&gt;"",ISNUMBER(SEARCH($CT61, BN61))),AND($CU61&lt;&gt;"",ISNUMBER(SEARCH($CU61, BN61))),AND($CV61&lt;&gt;"",ISNUMBER(SEARCH($CV61, BN61)))),"〇","-")</f>
        <v/>
      </c>
      <c r="CR61">
        <f>IF(OR(AND($CT61&lt;&gt;"",ISNUMBER(SEARCH($CT61, BQ61))),AND($CU61&lt;&gt;"",ISNUMBER(SEARCH($CU61, BQ61))),AND($CV61&lt;&gt;"",ISNUMBER(SEARCH($CV61, BQ61)))),"〇","-")</f>
        <v/>
      </c>
      <c r="CS61" t="inlineStr"/>
      <c r="CT61" t="inlineStr"/>
      <c r="CU61" t="inlineStr"/>
      <c r="CV61" t="inlineStr"/>
      <c r="CW61">
        <f>IF(OR(CI61="〇",CJ61="〇",CK61="〇",CL61="〇",CM61="〇",CN61="〇",CO61="〇",CP61="〇",CQ61="〇",CR61="〇"),"〇","")</f>
        <v/>
      </c>
      <c r="CX61" t="inlineStr"/>
      <c r="CY61" t="inlineStr"/>
      <c r="CZ61" t="inlineStr"/>
      <c r="DA61" t="inlineStr"/>
      <c r="DB61" t="inlineStr"/>
      <c r="DC61" t="inlineStr"/>
      <c r="DD61" t="inlineStr"/>
      <c r="DE61">
        <f>TEXT(U61,"yyyy/mm/dd")</f>
        <v/>
      </c>
      <c r="DF61">
        <f>VLOOKUP(K61,社員マスタ!C:D,2,0)</f>
        <v/>
      </c>
      <c r="DG61" t="inlineStr">
        <is>
          <t>f:a5c05861-e447-be5b-7e29-bbc60224f23f</t>
        </is>
      </c>
    </row>
    <row r="62">
      <c r="B62" s="65" t="inlineStr">
        <is>
          <t>a:1ZDotNKmTL6q-jR5m58Vd2v78LUknaTSdg9Y0R-3GELzlcboZ6UXaVRt7xsjPOGAJt_DkEmh5Cq4RBP85YPGRnChi9U3eZt0w30zM4o7_f_Tuf8cOEu3tL_DxMfmUALra-f:2dd8dc15-7a8a-c190-859b-91422e8c20e5-FB000</t>
        </is>
      </c>
      <c r="C62" s="66">
        <f>ROW(A62)-3</f>
        <v/>
      </c>
      <c r="D62" s="67" t="inlineStr">
        <is>
          <t>a:1ZDotNKmTL6q-jR5m58Vd2v78LUknaTSdg9Y0R-3GELzlcboZ6UXaVRt7xsjPOGAJt_DkEmh5Cq4RBP85YPGRnChi9U3eZt0w30zM4o7_f_Tuf8cOEu3tL_DxMfmUALra-f:2dd8dc15-7a8a-c190-859b-91422e8c20e5</t>
        </is>
      </c>
      <c r="E62" s="68" t="inlineStr">
        <is>
          <t>f:2dd8dc15-7a8a-c190-859b-91422e8c20e5</t>
        </is>
      </c>
      <c r="F62" s="69" t="inlineStr">
        <is>
          <t>a:1ZDotNKmTL6q-jR5m58Vd2v78LUknaTSdg9Y0R-3GELzlcboZ6UXaVRt7xsjPOGAJt_DkEmh5Cq4RBP85YPGRnChi9U3eZt0w30zM4o7_f_Tuf8cOEu3tL_DxMfmUALra</t>
        </is>
      </c>
      <c r="G62" s="70" t="inlineStr">
        <is>
          <t>a:1ZDotNKmTL6q-jR5m58Vd2v78LUknaTSdg9Y0R-3GELzlcboZ6UXaVRt7xsjPOGAJt_DkEmh5Cq4RBP85YPGRnChi9U3eZt0w30zM4o7_f_Tuf8cOEu3tL_DxMfmUALra-S001</t>
        </is>
      </c>
      <c r="H62" s="70" t="n">
        <v>1</v>
      </c>
      <c r="I62" s="70" t="n">
        <v>5</v>
      </c>
      <c r="J62" s="71" t="n">
        <v>1</v>
      </c>
      <c r="K62" s="71" t="inlineStr">
        <is>
          <t>Mariko Edo (江戸 真理子)</t>
        </is>
      </c>
      <c r="L62" s="71" t="inlineStr">
        <is>
          <t>DM</t>
        </is>
      </c>
      <c r="M62" s="71" t="inlineStr"/>
      <c r="N62" s="72" t="inlineStr">
        <is>
          <t>[カテゴリ選択]</t>
        </is>
      </c>
      <c r="O62" s="71" t="n">
        <v>0</v>
      </c>
      <c r="P62" s="71" t="n">
        <v>0</v>
      </c>
      <c r="Q62" s="72" t="n">
        <v>1</v>
      </c>
      <c r="R62" s="71" t="n">
        <v>0</v>
      </c>
      <c r="S62" s="73" t="n">
        <v>46162.45863425926</v>
      </c>
      <c r="T62" s="73" t="n">
        <v>46162.45863425926</v>
      </c>
      <c r="U62" s="73" t="n">
        <v>46162.83363425926</v>
      </c>
      <c r="V62" s="73" t="n">
        <v>46162.83363425926</v>
      </c>
      <c r="W62" s="72" t="n">
        <v>0</v>
      </c>
      <c r="X62" s="71" t="inlineStr"/>
      <c r="Y62" s="71" t="inlineStr"/>
      <c r="Z62" s="72" t="inlineStr">
        <is>
          <t>制度・運用 &gt; 通勤費</t>
        </is>
      </c>
      <c r="AA62" s="71" t="inlineStr"/>
      <c r="AB62" s="71" t="inlineStr">
        <is>
          <t>制度・運用 &gt; 通勤費</t>
        </is>
      </c>
      <c r="AC62" s="72" t="inlineStr">
        <is>
          <t>user_selected</t>
        </is>
      </c>
      <c r="AD62" s="71" t="n">
        <v>0</v>
      </c>
      <c r="AE62" s="71" t="inlineStr"/>
      <c r="AF62" s="72" t="n">
        <v>0</v>
      </c>
      <c r="AG62" s="71" t="n">
        <v>0</v>
      </c>
      <c r="AH62" s="71" t="n">
        <v>0</v>
      </c>
      <c r="AI62" s="72" t="n">
        <v>0</v>
      </c>
      <c r="AJ62" s="71" t="n">
        <v>0</v>
      </c>
      <c r="AK62" s="71" t="inlineStr"/>
      <c r="AL62" s="72" t="n">
        <v>0</v>
      </c>
      <c r="AM62" s="71" t="n">
        <v>0</v>
      </c>
      <c r="AN62" s="71" t="n">
        <v>0</v>
      </c>
      <c r="AO62" s="72" t="inlineStr"/>
      <c r="AP62" s="74" t="inlineStr"/>
      <c r="AQ62" s="74" t="n"/>
      <c r="AR62" s="76" t="inlineStr"/>
      <c r="AS62" s="76" t="inlineStr"/>
      <c r="AT62" s="78" t="n"/>
      <c r="AU62" s="78" t="inlineStr"/>
      <c r="AV62" s="76" t="inlineStr"/>
      <c r="AW62" s="78" t="n"/>
      <c r="AX62" s="78" t="inlineStr"/>
      <c r="AY62" s="76" t="inlineStr"/>
      <c r="AZ62" s="78" t="n"/>
      <c r="BA62" s="78" t="inlineStr"/>
      <c r="BB62" s="76" t="inlineStr"/>
      <c r="BC62" s="78" t="n"/>
      <c r="BD62" s="78" t="inlineStr"/>
      <c r="BE62" s="76" t="inlineStr"/>
      <c r="BF62" s="78" t="n"/>
      <c r="BG62" s="78" t="inlineStr"/>
      <c r="BH62" s="76" t="inlineStr"/>
      <c r="BI62" s="78" t="n"/>
      <c r="BJ62" s="78" t="inlineStr"/>
      <c r="BK62" s="79" t="inlineStr"/>
      <c r="BL62" s="79" t="n"/>
      <c r="BM62" s="79" t="inlineStr"/>
      <c r="BN62" s="79" t="inlineStr"/>
      <c r="BO62" s="79" t="n"/>
      <c r="BP62" s="80" t="inlineStr"/>
      <c r="BQ62" s="81" t="inlineStr"/>
      <c r="BR62" s="80" t="n"/>
      <c r="BS62" t="inlineStr"/>
      <c r="BT62" t="n">
        <v>0</v>
      </c>
      <c r="BU62" t="n">
        <v>0</v>
      </c>
      <c r="BV62" t="inlineStr"/>
      <c r="BW62" t="inlineStr"/>
      <c r="BX62" s="64" t="n"/>
      <c r="BY62" s="64" t="n"/>
      <c r="BZ62" t="n">
        <v>0</v>
      </c>
      <c r="CA62" t="n">
        <v>0</v>
      </c>
      <c r="CB62" t="inlineStr">
        <is>
          <t>20260520T090340-20260520T210308.csv</t>
        </is>
      </c>
      <c r="CC62" t="n">
        <v>1</v>
      </c>
      <c r="CD62" t="inlineStr">
        <is>
          <t>user</t>
        </is>
      </c>
      <c r="CE62" t="inlineStr">
        <is>
          <t>1.0.0</t>
        </is>
      </c>
      <c r="CF62" t="inlineStr"/>
      <c r="CG62" t="inlineStr"/>
      <c r="CH62">
        <f>IF(OR(CG62="①", CG62="⑤"), "〇", "×")</f>
        <v/>
      </c>
      <c r="CI62">
        <f>IF(OR(AND($CT62&lt;&gt;"",ISNUMBER(SEARCH($CT62, AP62))),AND($CU62&lt;&gt;"",ISNUMBER(SEARCH($CU62, AP62))),AND($CV62&lt;&gt;"",ISNUMBER(SEARCH($CV62, AP62)))),"〇","-")</f>
        <v/>
      </c>
      <c r="CJ62">
        <f>IF(OR(AND($CT62&lt;&gt;"",ISNUMBER(SEARCH($CT62, AS62))),AND($CU62&lt;&gt;"",ISNUMBER(SEARCH($CU62, AS62))),AND($CV62&lt;&gt;"",ISNUMBER(SEARCH($CV62, AS62)))),"〇","-")</f>
        <v/>
      </c>
      <c r="CK62">
        <f>IF(OR(AND($CT62&lt;&gt;"",ISNUMBER(SEARCH($CT62, AV62))),AND($CU62&lt;&gt;"",ISNUMBER(SEARCH($CU62, AV62))),AND($CV62&lt;&gt;"",ISNUMBER(SEARCH($CV62, AV62)))),"〇","-")</f>
        <v/>
      </c>
      <c r="CL62">
        <f>IF(OR(AND($CT62&lt;&gt;"",ISNUMBER(SEARCH($CT62, AY62))),AND($CU62&lt;&gt;"",ISNUMBER(SEARCH($CU62, AY62))),AND($CV62&lt;&gt;"",ISNUMBER(SEARCH($CV62, AY62)))),"〇","-")</f>
        <v/>
      </c>
      <c r="CM62">
        <f>IF(OR(AND($CT62&lt;&gt;"",ISNUMBER(SEARCH($CT62, BB62))),AND($CU62&lt;&gt;"",ISNUMBER(SEARCH($CU62, BB62))),AND($CV62&lt;&gt;"",ISNUMBER(SEARCH($CV62, BB62)))),"〇","-")</f>
        <v/>
      </c>
      <c r="CN62">
        <f>IF(OR(AND($CT62&lt;&gt;"",ISNUMBER(SEARCH($CT62, BE62))),AND($CU62&lt;&gt;"",ISNUMBER(SEARCH($CU62, BE62))),AND($CV62&lt;&gt;"",ISNUMBER(SEARCH($CV62, BE62)))),"〇","-")</f>
        <v/>
      </c>
      <c r="CO62">
        <f>IF(OR(AND($CT62&lt;&gt;"",ISNUMBER(SEARCH($CT62, BH62))),AND($CU62&lt;&gt;"",ISNUMBER(SEARCH($CU62, BH62))),AND($CV62&lt;&gt;"",ISNUMBER(SEARCH($CV62, BH62)))),"〇","-")</f>
        <v/>
      </c>
      <c r="CP62">
        <f>IF(OR(AND($CT62&lt;&gt;"",ISNUMBER(SEARCH($CT62, BK62))),AND($CU62&lt;&gt;"",ISNUMBER(SEARCH($CU62, BK62))),AND($CV62&lt;&gt;"",ISNUMBER(SEARCH($CV62, BK62)))),"〇","-")</f>
        <v/>
      </c>
      <c r="CQ62">
        <f>IF(OR(AND($CT62&lt;&gt;"",ISNUMBER(SEARCH($CT62, BN62))),AND($CU62&lt;&gt;"",ISNUMBER(SEARCH($CU62, BN62))),AND($CV62&lt;&gt;"",ISNUMBER(SEARCH($CV62, BN62)))),"〇","-")</f>
        <v/>
      </c>
      <c r="CR62">
        <f>IF(OR(AND($CT62&lt;&gt;"",ISNUMBER(SEARCH($CT62, BQ62))),AND($CU62&lt;&gt;"",ISNUMBER(SEARCH($CU62, BQ62))),AND($CV62&lt;&gt;"",ISNUMBER(SEARCH($CV62, BQ62)))),"〇","-")</f>
        <v/>
      </c>
      <c r="CS62" t="inlineStr"/>
      <c r="CT62" t="inlineStr"/>
      <c r="CU62" t="inlineStr"/>
      <c r="CV62" t="inlineStr"/>
      <c r="CW62">
        <f>IF(OR(CI62="〇",CJ62="〇",CK62="〇",CL62="〇",CM62="〇",CN62="〇",CO62="〇",CP62="〇",CQ62="〇",CR62="〇"),"〇","")</f>
        <v/>
      </c>
      <c r="CX62" t="inlineStr"/>
      <c r="CY62" t="inlineStr"/>
      <c r="CZ62" t="inlineStr"/>
      <c r="DA62" t="inlineStr"/>
      <c r="DB62" t="inlineStr"/>
      <c r="DC62" t="inlineStr"/>
      <c r="DD62" t="inlineStr"/>
      <c r="DE62">
        <f>TEXT(U62,"yyyy/mm/dd")</f>
        <v/>
      </c>
      <c r="DF62">
        <f>VLOOKUP(K62,社員マスタ!C:D,2,0)</f>
        <v/>
      </c>
      <c r="DG62" t="inlineStr">
        <is>
          <t>f:2dd8dc15-7a8a-c190-859b-91422e8c20e5</t>
        </is>
      </c>
    </row>
    <row r="63">
      <c r="B63" s="65" t="inlineStr">
        <is>
          <t>a:1ZDotNKmTL6q-jR5m58Vd2v78LUknaTSdg9Y0R-3GELzlcboZ6UXaVRt7xsjPOGAJt_DkEmh5Cq4RBP85YPGRnChi9U3eZt0w30zM4o7_f_Tuf8cOEu3tL_DxMfmUALra-f:470fbd4d-44a4-4f5a-87f1-219639b448bb-FB000</t>
        </is>
      </c>
      <c r="C63" s="66">
        <f>ROW(A63)-3</f>
        <v/>
      </c>
      <c r="D63" s="67" t="inlineStr">
        <is>
          <t>a:1ZDotNKmTL6q-jR5m58Vd2v78LUknaTSdg9Y0R-3GELzlcboZ6UXaVRt7xsjPOGAJt_DkEmh5Cq4RBP85YPGRnChi9U3eZt0w30zM4o7_f_Tuf8cOEu3tL_DxMfmUALra-f:470fbd4d-44a4-4f5a-87f1-219639b448bb</t>
        </is>
      </c>
      <c r="E63" s="68" t="inlineStr">
        <is>
          <t>f:470fbd4d-44a4-4f5a-87f1-219639b448bb</t>
        </is>
      </c>
      <c r="F63" s="69" t="inlineStr">
        <is>
          <t>a:1ZDotNKmTL6q-jR5m58Vd2v78LUknaTSdg9Y0R-3GELzlcboZ6UXaVRt7xsjPOGAJt_DkEmh5Cq4RBP85YPGRnChi9U3eZt0w30zM4o7_f_Tuf8cOEu3tL_DxMfmUALra</t>
        </is>
      </c>
      <c r="G63" s="70" t="inlineStr">
        <is>
          <t>a:1ZDotNKmTL6q-jR5m58Vd2v78LUknaTSdg9Y0R-3GELzlcboZ6UXaVRt7xsjPOGAJt_DkEmh5Cq4RBP85YPGRnChi9U3eZt0w30zM4o7_f_Tuf8cOEu3tL_DxMfmUALra-S001</t>
        </is>
      </c>
      <c r="H63" s="70" t="n">
        <v>1</v>
      </c>
      <c r="I63" s="70" t="n">
        <v>6</v>
      </c>
      <c r="J63" s="71" t="n">
        <v>1</v>
      </c>
      <c r="K63" s="71" t="inlineStr">
        <is>
          <t>Mariko Edo (江戸 真理子)</t>
        </is>
      </c>
      <c r="L63" s="71" t="inlineStr">
        <is>
          <t>DM</t>
        </is>
      </c>
      <c r="M63" s="71" t="inlineStr"/>
      <c r="N63" s="72" t="inlineStr">
        <is>
          <t>[カテゴリ選択]</t>
        </is>
      </c>
      <c r="O63" s="71" t="n">
        <v>0</v>
      </c>
      <c r="P63" s="71" t="n">
        <v>0</v>
      </c>
      <c r="Q63" s="72" t="n">
        <v>1</v>
      </c>
      <c r="R63" s="71" t="n">
        <v>0</v>
      </c>
      <c r="S63" s="73" t="n">
        <v>46162.45870370371</v>
      </c>
      <c r="T63" s="73" t="n">
        <v>46162.45870370371</v>
      </c>
      <c r="U63" s="73" t="n">
        <v>46162.83370370371</v>
      </c>
      <c r="V63" s="73" t="n">
        <v>46162.83370370371</v>
      </c>
      <c r="W63" s="72" t="n">
        <v>0</v>
      </c>
      <c r="X63" s="71" t="inlineStr"/>
      <c r="Y63" s="71" t="inlineStr"/>
      <c r="Z63" s="72" t="inlineStr">
        <is>
          <t>制度・運用 &gt; 通勤費</t>
        </is>
      </c>
      <c r="AA63" s="71" t="inlineStr"/>
      <c r="AB63" s="71" t="inlineStr">
        <is>
          <t>制度・運用 &gt; 通勤費</t>
        </is>
      </c>
      <c r="AC63" s="72" t="inlineStr">
        <is>
          <t>user_selected</t>
        </is>
      </c>
      <c r="AD63" s="71" t="n">
        <v>0</v>
      </c>
      <c r="AE63" s="71" t="inlineStr"/>
      <c r="AF63" s="72" t="n">
        <v>0</v>
      </c>
      <c r="AG63" s="71" t="n">
        <v>0</v>
      </c>
      <c r="AH63" s="71" t="n">
        <v>0</v>
      </c>
      <c r="AI63" s="72" t="n">
        <v>0</v>
      </c>
      <c r="AJ63" s="71" t="n">
        <v>0</v>
      </c>
      <c r="AK63" s="71" t="inlineStr"/>
      <c r="AL63" s="72" t="n">
        <v>0</v>
      </c>
      <c r="AM63" s="71" t="n">
        <v>0</v>
      </c>
      <c r="AN63" s="71" t="n">
        <v>0</v>
      </c>
      <c r="AO63" s="72" t="inlineStr"/>
      <c r="AP63" s="74" t="inlineStr"/>
      <c r="AQ63" s="74" t="n"/>
      <c r="AR63" s="76" t="inlineStr"/>
      <c r="AS63" s="76" t="inlineStr"/>
      <c r="AT63" s="78" t="n"/>
      <c r="AU63" s="78" t="inlineStr"/>
      <c r="AV63" s="76" t="inlineStr"/>
      <c r="AW63" s="78" t="n"/>
      <c r="AX63" s="78" t="inlineStr"/>
      <c r="AY63" s="76" t="inlineStr"/>
      <c r="AZ63" s="78" t="n"/>
      <c r="BA63" s="78" t="inlineStr"/>
      <c r="BB63" s="76" t="inlineStr"/>
      <c r="BC63" s="78" t="n"/>
      <c r="BD63" s="78" t="inlineStr"/>
      <c r="BE63" s="76" t="inlineStr"/>
      <c r="BF63" s="78" t="n"/>
      <c r="BG63" s="78" t="inlineStr"/>
      <c r="BH63" s="76" t="inlineStr"/>
      <c r="BI63" s="78" t="n"/>
      <c r="BJ63" s="78" t="inlineStr"/>
      <c r="BK63" s="79" t="inlineStr"/>
      <c r="BL63" s="79" t="n"/>
      <c r="BM63" s="79" t="inlineStr"/>
      <c r="BN63" s="79" t="inlineStr"/>
      <c r="BO63" s="79" t="n"/>
      <c r="BP63" s="80" t="inlineStr"/>
      <c r="BQ63" s="81" t="inlineStr"/>
      <c r="BR63" s="80" t="n"/>
      <c r="BS63" t="inlineStr"/>
      <c r="BT63" t="n">
        <v>0</v>
      </c>
      <c r="BU63" t="n">
        <v>0</v>
      </c>
      <c r="BV63" t="inlineStr"/>
      <c r="BW63" t="inlineStr"/>
      <c r="BX63" s="64" t="n"/>
      <c r="BY63" s="64" t="n"/>
      <c r="BZ63" t="n">
        <v>0</v>
      </c>
      <c r="CA63" t="n">
        <v>0</v>
      </c>
      <c r="CB63" t="inlineStr">
        <is>
          <t>20260520T090340-20260520T210308.csv</t>
        </is>
      </c>
      <c r="CC63" t="n">
        <v>1</v>
      </c>
      <c r="CD63" t="inlineStr">
        <is>
          <t>user</t>
        </is>
      </c>
      <c r="CE63" t="inlineStr">
        <is>
          <t>1.0.0</t>
        </is>
      </c>
      <c r="CF63" t="inlineStr"/>
      <c r="CG63" t="inlineStr"/>
      <c r="CH63">
        <f>IF(OR(CG63="①", CG63="⑤"), "〇", "×")</f>
        <v/>
      </c>
      <c r="CI63">
        <f>IF(OR(AND($CT63&lt;&gt;"",ISNUMBER(SEARCH($CT63, AP63))),AND($CU63&lt;&gt;"",ISNUMBER(SEARCH($CU63, AP63))),AND($CV63&lt;&gt;"",ISNUMBER(SEARCH($CV63, AP63)))),"〇","-")</f>
        <v/>
      </c>
      <c r="CJ63">
        <f>IF(OR(AND($CT63&lt;&gt;"",ISNUMBER(SEARCH($CT63, AS63))),AND($CU63&lt;&gt;"",ISNUMBER(SEARCH($CU63, AS63))),AND($CV63&lt;&gt;"",ISNUMBER(SEARCH($CV63, AS63)))),"〇","-")</f>
        <v/>
      </c>
      <c r="CK63">
        <f>IF(OR(AND($CT63&lt;&gt;"",ISNUMBER(SEARCH($CT63, AV63))),AND($CU63&lt;&gt;"",ISNUMBER(SEARCH($CU63, AV63))),AND($CV63&lt;&gt;"",ISNUMBER(SEARCH($CV63, AV63)))),"〇","-")</f>
        <v/>
      </c>
      <c r="CL63">
        <f>IF(OR(AND($CT63&lt;&gt;"",ISNUMBER(SEARCH($CT63, AY63))),AND($CU63&lt;&gt;"",ISNUMBER(SEARCH($CU63, AY63))),AND($CV63&lt;&gt;"",ISNUMBER(SEARCH($CV63, AY63)))),"〇","-")</f>
        <v/>
      </c>
      <c r="CM63">
        <f>IF(OR(AND($CT63&lt;&gt;"",ISNUMBER(SEARCH($CT63, BB63))),AND($CU63&lt;&gt;"",ISNUMBER(SEARCH($CU63, BB63))),AND($CV63&lt;&gt;"",ISNUMBER(SEARCH($CV63, BB63)))),"〇","-")</f>
        <v/>
      </c>
      <c r="CN63">
        <f>IF(OR(AND($CT63&lt;&gt;"",ISNUMBER(SEARCH($CT63, BE63))),AND($CU63&lt;&gt;"",ISNUMBER(SEARCH($CU63, BE63))),AND($CV63&lt;&gt;"",ISNUMBER(SEARCH($CV63, BE63)))),"〇","-")</f>
        <v/>
      </c>
      <c r="CO63">
        <f>IF(OR(AND($CT63&lt;&gt;"",ISNUMBER(SEARCH($CT63, BH63))),AND($CU63&lt;&gt;"",ISNUMBER(SEARCH($CU63, BH63))),AND($CV63&lt;&gt;"",ISNUMBER(SEARCH($CV63, BH63)))),"〇","-")</f>
        <v/>
      </c>
      <c r="CP63">
        <f>IF(OR(AND($CT63&lt;&gt;"",ISNUMBER(SEARCH($CT63, BK63))),AND($CU63&lt;&gt;"",ISNUMBER(SEARCH($CU63, BK63))),AND($CV63&lt;&gt;"",ISNUMBER(SEARCH($CV63, BK63)))),"〇","-")</f>
        <v/>
      </c>
      <c r="CQ63">
        <f>IF(OR(AND($CT63&lt;&gt;"",ISNUMBER(SEARCH($CT63, BN63))),AND($CU63&lt;&gt;"",ISNUMBER(SEARCH($CU63, BN63))),AND($CV63&lt;&gt;"",ISNUMBER(SEARCH($CV63, BN63)))),"〇","-")</f>
        <v/>
      </c>
      <c r="CR63">
        <f>IF(OR(AND($CT63&lt;&gt;"",ISNUMBER(SEARCH($CT63, BQ63))),AND($CU63&lt;&gt;"",ISNUMBER(SEARCH($CU63, BQ63))),AND($CV63&lt;&gt;"",ISNUMBER(SEARCH($CV63, BQ63)))),"〇","-")</f>
        <v/>
      </c>
      <c r="CS63" t="inlineStr"/>
      <c r="CT63" t="inlineStr"/>
      <c r="CU63" t="inlineStr"/>
      <c r="CV63" t="inlineStr"/>
      <c r="CW63">
        <f>IF(OR(CI63="〇",CJ63="〇",CK63="〇",CL63="〇",CM63="〇",CN63="〇",CO63="〇",CP63="〇",CQ63="〇",CR63="〇"),"〇","")</f>
        <v/>
      </c>
      <c r="CX63" t="inlineStr"/>
      <c r="CY63" t="inlineStr"/>
      <c r="CZ63" t="inlineStr"/>
      <c r="DA63" t="inlineStr"/>
      <c r="DB63" t="inlineStr"/>
      <c r="DC63" t="inlineStr"/>
      <c r="DD63" t="inlineStr"/>
      <c r="DE63">
        <f>TEXT(U63,"yyyy/mm/dd")</f>
        <v/>
      </c>
      <c r="DF63">
        <f>VLOOKUP(K63,社員マスタ!C:D,2,0)</f>
        <v/>
      </c>
      <c r="DG63" t="inlineStr">
        <is>
          <t>f:470fbd4d-44a4-4f5a-87f1-219639b448bb</t>
        </is>
      </c>
    </row>
    <row r="64">
      <c r="B64" s="65" t="inlineStr">
        <is>
          <t>a:1ZDotNKmTL6q-jR5m58Vd2v78LUknaTSdg9Y0R-3GELzlcboZ6UXaVRt7xsjPOGAJt_DkEmh5Cq4RBP85YPGRnChi9U3eZt0w30zM4o7_f_Tuf8cOEu3tL_DxMfmUALra-f:13c39868-ed12-77c1-ebe0-75496c9d164a-FB000</t>
        </is>
      </c>
      <c r="C64" s="66">
        <f>ROW(A64)-3</f>
        <v/>
      </c>
      <c r="D64" s="67" t="inlineStr">
        <is>
          <t>a:1ZDotNKmTL6q-jR5m58Vd2v78LUknaTSdg9Y0R-3GELzlcboZ6UXaVRt7xsjPOGAJt_DkEmh5Cq4RBP85YPGRnChi9U3eZt0w30zM4o7_f_Tuf8cOEu3tL_DxMfmUALra-f:13c39868-ed12-77c1-ebe0-75496c9d164a</t>
        </is>
      </c>
      <c r="E64" s="68" t="inlineStr">
        <is>
          <t>f:13c39868-ed12-77c1-ebe0-75496c9d164a</t>
        </is>
      </c>
      <c r="F64" s="69" t="inlineStr">
        <is>
          <t>a:1ZDotNKmTL6q-jR5m58Vd2v78LUknaTSdg9Y0R-3GELzlcboZ6UXaVRt7xsjPOGAJt_DkEmh5Cq4RBP85YPGRnChi9U3eZt0w30zM4o7_f_Tuf8cOEu3tL_DxMfmUALra</t>
        </is>
      </c>
      <c r="G64" s="70" t="inlineStr">
        <is>
          <t>a:1ZDotNKmTL6q-jR5m58Vd2v78LUknaTSdg9Y0R-3GELzlcboZ6UXaVRt7xsjPOGAJt_DkEmh5Cq4RBP85YPGRnChi9U3eZt0w30zM4o7_f_Tuf8cOEu3tL_DxMfmUALra-S001</t>
        </is>
      </c>
      <c r="H64" s="70" t="n">
        <v>1</v>
      </c>
      <c r="I64" s="70" t="n">
        <v>7</v>
      </c>
      <c r="J64" s="71" t="n">
        <v>1</v>
      </c>
      <c r="K64" s="71" t="inlineStr">
        <is>
          <t>Mariko Edo (江戸 真理子)</t>
        </is>
      </c>
      <c r="L64" s="71" t="inlineStr">
        <is>
          <t>DM</t>
        </is>
      </c>
      <c r="M64" s="71" t="inlineStr"/>
      <c r="N64" s="72" t="inlineStr">
        <is>
          <t>[カテゴリ選択]</t>
        </is>
      </c>
      <c r="O64" s="71" t="n">
        <v>0</v>
      </c>
      <c r="P64" s="71" t="n">
        <v>0</v>
      </c>
      <c r="Q64" s="72" t="n">
        <v>1</v>
      </c>
      <c r="R64" s="71" t="n">
        <v>0</v>
      </c>
      <c r="S64" s="73" t="n">
        <v>46162.45883101852</v>
      </c>
      <c r="T64" s="73" t="n">
        <v>46162.45883101852</v>
      </c>
      <c r="U64" s="73" t="n">
        <v>46162.83383101852</v>
      </c>
      <c r="V64" s="73" t="n">
        <v>46162.83383101852</v>
      </c>
      <c r="W64" s="72" t="n">
        <v>0</v>
      </c>
      <c r="X64" s="71" t="inlineStr"/>
      <c r="Y64" s="71" t="inlineStr"/>
      <c r="Z64" s="72" t="inlineStr">
        <is>
          <t>服務 &gt; 社員</t>
        </is>
      </c>
      <c r="AA64" s="71" t="inlineStr"/>
      <c r="AB64" s="71" t="inlineStr">
        <is>
          <t>服務 &gt; 社員</t>
        </is>
      </c>
      <c r="AC64" s="72" t="inlineStr">
        <is>
          <t>user_selected</t>
        </is>
      </c>
      <c r="AD64" s="71" t="n">
        <v>0</v>
      </c>
      <c r="AE64" s="71" t="inlineStr"/>
      <c r="AF64" s="72" t="n">
        <v>0</v>
      </c>
      <c r="AG64" s="71" t="n">
        <v>0</v>
      </c>
      <c r="AH64" s="71" t="n">
        <v>0</v>
      </c>
      <c r="AI64" s="72" t="n">
        <v>0</v>
      </c>
      <c r="AJ64" s="71" t="n">
        <v>0</v>
      </c>
      <c r="AK64" s="71" t="inlineStr"/>
      <c r="AL64" s="72" t="n">
        <v>0</v>
      </c>
      <c r="AM64" s="71" t="n">
        <v>0</v>
      </c>
      <c r="AN64" s="71" t="n">
        <v>0</v>
      </c>
      <c r="AO64" s="72" t="inlineStr"/>
      <c r="AP64" s="74" t="inlineStr"/>
      <c r="AQ64" s="74" t="n"/>
      <c r="AR64" s="76" t="inlineStr"/>
      <c r="AS64" s="76" t="inlineStr"/>
      <c r="AT64" s="78" t="n"/>
      <c r="AU64" s="78" t="inlineStr"/>
      <c r="AV64" s="76" t="inlineStr"/>
      <c r="AW64" s="78" t="n"/>
      <c r="AX64" s="78" t="inlineStr"/>
      <c r="AY64" s="76" t="inlineStr"/>
      <c r="AZ64" s="78" t="n"/>
      <c r="BA64" s="78" t="inlineStr"/>
      <c r="BB64" s="76" t="inlineStr"/>
      <c r="BC64" s="78" t="n"/>
      <c r="BD64" s="78" t="inlineStr"/>
      <c r="BE64" s="76" t="inlineStr"/>
      <c r="BF64" s="78" t="n"/>
      <c r="BG64" s="78" t="inlineStr"/>
      <c r="BH64" s="76" t="inlineStr"/>
      <c r="BI64" s="78" t="n"/>
      <c r="BJ64" s="78" t="inlineStr"/>
      <c r="BK64" s="79" t="inlineStr"/>
      <c r="BL64" s="79" t="n"/>
      <c r="BM64" s="79" t="inlineStr"/>
      <c r="BN64" s="79" t="inlineStr"/>
      <c r="BO64" s="79" t="n"/>
      <c r="BP64" s="80" t="inlineStr"/>
      <c r="BQ64" s="81" t="inlineStr"/>
      <c r="BR64" s="80" t="n"/>
      <c r="BS64" t="inlineStr"/>
      <c r="BT64" t="n">
        <v>0</v>
      </c>
      <c r="BU64" t="n">
        <v>0</v>
      </c>
      <c r="BV64" t="inlineStr"/>
      <c r="BW64" t="inlineStr"/>
      <c r="BX64" s="64" t="n"/>
      <c r="BY64" s="64" t="n"/>
      <c r="BZ64" t="n">
        <v>0</v>
      </c>
      <c r="CA64" t="n">
        <v>0</v>
      </c>
      <c r="CB64" t="inlineStr">
        <is>
          <t>20260520T090340-20260520T210308.csv</t>
        </is>
      </c>
      <c r="CC64" t="n">
        <v>1</v>
      </c>
      <c r="CD64" t="inlineStr">
        <is>
          <t>user</t>
        </is>
      </c>
      <c r="CE64" t="inlineStr">
        <is>
          <t>1.0.0</t>
        </is>
      </c>
      <c r="CF64" t="inlineStr"/>
      <c r="CG64" t="inlineStr"/>
      <c r="CH64">
        <f>IF(OR(CG64="①", CG64="⑤"), "〇", "×")</f>
        <v/>
      </c>
      <c r="CI64">
        <f>IF(OR(AND($CT64&lt;&gt;"",ISNUMBER(SEARCH($CT64, AP64))),AND($CU64&lt;&gt;"",ISNUMBER(SEARCH($CU64, AP64))),AND($CV64&lt;&gt;"",ISNUMBER(SEARCH($CV64, AP64)))),"〇","-")</f>
        <v/>
      </c>
      <c r="CJ64">
        <f>IF(OR(AND($CT64&lt;&gt;"",ISNUMBER(SEARCH($CT64, AS64))),AND($CU64&lt;&gt;"",ISNUMBER(SEARCH($CU64, AS64))),AND($CV64&lt;&gt;"",ISNUMBER(SEARCH($CV64, AS64)))),"〇","-")</f>
        <v/>
      </c>
      <c r="CK64">
        <f>IF(OR(AND($CT64&lt;&gt;"",ISNUMBER(SEARCH($CT64, AV64))),AND($CU64&lt;&gt;"",ISNUMBER(SEARCH($CU64, AV64))),AND($CV64&lt;&gt;"",ISNUMBER(SEARCH($CV64, AV64)))),"〇","-")</f>
        <v/>
      </c>
      <c r="CL64">
        <f>IF(OR(AND($CT64&lt;&gt;"",ISNUMBER(SEARCH($CT64, AY64))),AND($CU64&lt;&gt;"",ISNUMBER(SEARCH($CU64, AY64))),AND($CV64&lt;&gt;"",ISNUMBER(SEARCH($CV64, AY64)))),"〇","-")</f>
        <v/>
      </c>
      <c r="CM64">
        <f>IF(OR(AND($CT64&lt;&gt;"",ISNUMBER(SEARCH($CT64, BB64))),AND($CU64&lt;&gt;"",ISNUMBER(SEARCH($CU64, BB64))),AND($CV64&lt;&gt;"",ISNUMBER(SEARCH($CV64, BB64)))),"〇","-")</f>
        <v/>
      </c>
      <c r="CN64">
        <f>IF(OR(AND($CT64&lt;&gt;"",ISNUMBER(SEARCH($CT64, BE64))),AND($CU64&lt;&gt;"",ISNUMBER(SEARCH($CU64, BE64))),AND($CV64&lt;&gt;"",ISNUMBER(SEARCH($CV64, BE64)))),"〇","-")</f>
        <v/>
      </c>
      <c r="CO64">
        <f>IF(OR(AND($CT64&lt;&gt;"",ISNUMBER(SEARCH($CT64, BH64))),AND($CU64&lt;&gt;"",ISNUMBER(SEARCH($CU64, BH64))),AND($CV64&lt;&gt;"",ISNUMBER(SEARCH($CV64, BH64)))),"〇","-")</f>
        <v/>
      </c>
      <c r="CP64">
        <f>IF(OR(AND($CT64&lt;&gt;"",ISNUMBER(SEARCH($CT64, BK64))),AND($CU64&lt;&gt;"",ISNUMBER(SEARCH($CU64, BK64))),AND($CV64&lt;&gt;"",ISNUMBER(SEARCH($CV64, BK64)))),"〇","-")</f>
        <v/>
      </c>
      <c r="CQ64">
        <f>IF(OR(AND($CT64&lt;&gt;"",ISNUMBER(SEARCH($CT64, BN64))),AND($CU64&lt;&gt;"",ISNUMBER(SEARCH($CU64, BN64))),AND($CV64&lt;&gt;"",ISNUMBER(SEARCH($CV64, BN64)))),"〇","-")</f>
        <v/>
      </c>
      <c r="CR64">
        <f>IF(OR(AND($CT64&lt;&gt;"",ISNUMBER(SEARCH($CT64, BQ64))),AND($CU64&lt;&gt;"",ISNUMBER(SEARCH($CU64, BQ64))),AND($CV64&lt;&gt;"",ISNUMBER(SEARCH($CV64, BQ64)))),"〇","-")</f>
        <v/>
      </c>
      <c r="CS64" t="inlineStr"/>
      <c r="CT64" t="inlineStr"/>
      <c r="CU64" t="inlineStr"/>
      <c r="CV64" t="inlineStr"/>
      <c r="CW64">
        <f>IF(OR(CI64="〇",CJ64="〇",CK64="〇",CL64="〇",CM64="〇",CN64="〇",CO64="〇",CP64="〇",CQ64="〇",CR64="〇"),"〇","")</f>
        <v/>
      </c>
      <c r="CX64" t="inlineStr"/>
      <c r="CY64" t="inlineStr"/>
      <c r="CZ64" t="inlineStr"/>
      <c r="DA64" t="inlineStr"/>
      <c r="DB64" t="inlineStr"/>
      <c r="DC64" t="inlineStr"/>
      <c r="DD64" t="inlineStr"/>
      <c r="DE64">
        <f>TEXT(U64,"yyyy/mm/dd")</f>
        <v/>
      </c>
      <c r="DF64">
        <f>VLOOKUP(K64,社員マスタ!C:D,2,0)</f>
        <v/>
      </c>
      <c r="DG64" t="inlineStr">
        <is>
          <t>f:13c39868-ed12-77c1-ebe0-75496c9d164a</t>
        </is>
      </c>
    </row>
    <row r="65">
      <c r="B65" s="65" t="inlineStr">
        <is>
          <t>a:1ZDotNKmTL6q-jR5m58Vd2v78LUknaTSdg9Y0R-3GELzlcboZ6UXaVRt7xsjPOGAJt_DkEmh5Cq4RBP85YPGRnChi9U3eZt0w30zM4o7_f_Tuf8cOEu3tL_DxMfmUALra-f:5bebd13d-2b6d-7d25-c615-9b83dad23c6b-FB000</t>
        </is>
      </c>
      <c r="C65" s="66">
        <f>ROW(A65)-3</f>
        <v/>
      </c>
      <c r="D65" s="67" t="inlineStr">
        <is>
          <t>a:1ZDotNKmTL6q-jR5m58Vd2v78LUknaTSdg9Y0R-3GELzlcboZ6UXaVRt7xsjPOGAJt_DkEmh5Cq4RBP85YPGRnChi9U3eZt0w30zM4o7_f_Tuf8cOEu3tL_DxMfmUALra-f:5bebd13d-2b6d-7d25-c615-9b83dad23c6b</t>
        </is>
      </c>
      <c r="E65" s="68" t="inlineStr">
        <is>
          <t>f:5bebd13d-2b6d-7d25-c615-9b83dad23c6b</t>
        </is>
      </c>
      <c r="F65" s="69" t="inlineStr">
        <is>
          <t>a:1ZDotNKmTL6q-jR5m58Vd2v78LUknaTSdg9Y0R-3GELzlcboZ6UXaVRt7xsjPOGAJt_DkEmh5Cq4RBP85YPGRnChi9U3eZt0w30zM4o7_f_Tuf8cOEu3tL_DxMfmUALra</t>
        </is>
      </c>
      <c r="G65" s="70" t="inlineStr">
        <is>
          <t>a:1ZDotNKmTL6q-jR5m58Vd2v78LUknaTSdg9Y0R-3GELzlcboZ6UXaVRt7xsjPOGAJt_DkEmh5Cq4RBP85YPGRnChi9U3eZt0w30zM4o7_f_Tuf8cOEu3tL_DxMfmUALra-S001</t>
        </is>
      </c>
      <c r="H65" s="70" t="n">
        <v>1</v>
      </c>
      <c r="I65" s="70" t="n">
        <v>8</v>
      </c>
      <c r="J65" s="71" t="n">
        <v>1</v>
      </c>
      <c r="K65" s="71" t="inlineStr">
        <is>
          <t>Mariko Edo (江戸 真理子)</t>
        </is>
      </c>
      <c r="L65" s="71" t="inlineStr">
        <is>
          <t>DM</t>
        </is>
      </c>
      <c r="M65" s="71" t="inlineStr"/>
      <c r="N65" s="72" t="inlineStr">
        <is>
          <t>[カテゴリ選択]</t>
        </is>
      </c>
      <c r="O65" s="71" t="n">
        <v>0</v>
      </c>
      <c r="P65" s="71" t="n">
        <v>0</v>
      </c>
      <c r="Q65" s="72" t="n">
        <v>1</v>
      </c>
      <c r="R65" s="71" t="n">
        <v>0</v>
      </c>
      <c r="S65" s="73" t="n">
        <v>46162.45990740741</v>
      </c>
      <c r="T65" s="73" t="n">
        <v>46162.45990740741</v>
      </c>
      <c r="U65" s="73" t="n">
        <v>46162.83490740741</v>
      </c>
      <c r="V65" s="73" t="n">
        <v>46162.83490740741</v>
      </c>
      <c r="W65" s="72" t="n">
        <v>0</v>
      </c>
      <c r="X65" s="71" t="inlineStr"/>
      <c r="Y65" s="71" t="inlineStr"/>
      <c r="Z65" s="72" t="inlineStr">
        <is>
          <t>通勤費 &gt; その他</t>
        </is>
      </c>
      <c r="AA65" s="71" t="inlineStr"/>
      <c r="AB65" s="71" t="inlineStr">
        <is>
          <t>通勤費 &gt; その他</t>
        </is>
      </c>
      <c r="AC65" s="72" t="inlineStr">
        <is>
          <t>user_selected</t>
        </is>
      </c>
      <c r="AD65" s="71" t="n">
        <v>0</v>
      </c>
      <c r="AE65" s="71" t="inlineStr"/>
      <c r="AF65" s="72" t="n">
        <v>0</v>
      </c>
      <c r="AG65" s="71" t="n">
        <v>0</v>
      </c>
      <c r="AH65" s="71" t="n">
        <v>0</v>
      </c>
      <c r="AI65" s="72" t="n">
        <v>0</v>
      </c>
      <c r="AJ65" s="71" t="n">
        <v>0</v>
      </c>
      <c r="AK65" s="71" t="inlineStr"/>
      <c r="AL65" s="72" t="n">
        <v>0</v>
      </c>
      <c r="AM65" s="71" t="n">
        <v>0</v>
      </c>
      <c r="AN65" s="71" t="n">
        <v>0</v>
      </c>
      <c r="AO65" s="72" t="inlineStr"/>
      <c r="AP65" s="74" t="inlineStr"/>
      <c r="AQ65" s="74" t="n"/>
      <c r="AR65" s="76" t="inlineStr"/>
      <c r="AS65" s="76" t="inlineStr"/>
      <c r="AT65" s="78" t="n"/>
      <c r="AU65" s="78" t="inlineStr"/>
      <c r="AV65" s="76" t="inlineStr"/>
      <c r="AW65" s="78" t="n"/>
      <c r="AX65" s="78" t="inlineStr"/>
      <c r="AY65" s="76" t="inlineStr"/>
      <c r="AZ65" s="78" t="n"/>
      <c r="BA65" s="78" t="inlineStr"/>
      <c r="BB65" s="76" t="inlineStr"/>
      <c r="BC65" s="78" t="n"/>
      <c r="BD65" s="78" t="inlineStr"/>
      <c r="BE65" s="76" t="inlineStr"/>
      <c r="BF65" s="78" t="n"/>
      <c r="BG65" s="78" t="inlineStr"/>
      <c r="BH65" s="76" t="inlineStr"/>
      <c r="BI65" s="78" t="n"/>
      <c r="BJ65" s="78" t="inlineStr"/>
      <c r="BK65" s="79" t="inlineStr"/>
      <c r="BL65" s="79" t="n"/>
      <c r="BM65" s="79" t="inlineStr"/>
      <c r="BN65" s="79" t="inlineStr"/>
      <c r="BO65" s="79" t="n"/>
      <c r="BP65" s="80" t="inlineStr"/>
      <c r="BQ65" s="81" t="inlineStr"/>
      <c r="BR65" s="80" t="n"/>
      <c r="BS65" t="inlineStr"/>
      <c r="BT65" t="n">
        <v>0</v>
      </c>
      <c r="BU65" t="n">
        <v>0</v>
      </c>
      <c r="BV65" t="inlineStr"/>
      <c r="BW65" t="inlineStr"/>
      <c r="BX65" s="64" t="n"/>
      <c r="BY65" s="64" t="n"/>
      <c r="BZ65" t="n">
        <v>0</v>
      </c>
      <c r="CA65" t="n">
        <v>0</v>
      </c>
      <c r="CB65" t="inlineStr">
        <is>
          <t>20260520T090340-20260520T210308.csv</t>
        </is>
      </c>
      <c r="CC65" t="n">
        <v>1</v>
      </c>
      <c r="CD65" t="inlineStr">
        <is>
          <t>user</t>
        </is>
      </c>
      <c r="CE65" t="inlineStr">
        <is>
          <t>1.0.0</t>
        </is>
      </c>
      <c r="CF65" t="inlineStr"/>
      <c r="CG65" t="inlineStr"/>
      <c r="CH65">
        <f>IF(OR(CG65="①", CG65="⑤"), "〇", "×")</f>
        <v/>
      </c>
      <c r="CI65">
        <f>IF(OR(AND($CT65&lt;&gt;"",ISNUMBER(SEARCH($CT65, AP65))),AND($CU65&lt;&gt;"",ISNUMBER(SEARCH($CU65, AP65))),AND($CV65&lt;&gt;"",ISNUMBER(SEARCH($CV65, AP65)))),"〇","-")</f>
        <v/>
      </c>
      <c r="CJ65">
        <f>IF(OR(AND($CT65&lt;&gt;"",ISNUMBER(SEARCH($CT65, AS65))),AND($CU65&lt;&gt;"",ISNUMBER(SEARCH($CU65, AS65))),AND($CV65&lt;&gt;"",ISNUMBER(SEARCH($CV65, AS65)))),"〇","-")</f>
        <v/>
      </c>
      <c r="CK65">
        <f>IF(OR(AND($CT65&lt;&gt;"",ISNUMBER(SEARCH($CT65, AV65))),AND($CU65&lt;&gt;"",ISNUMBER(SEARCH($CU65, AV65))),AND($CV65&lt;&gt;"",ISNUMBER(SEARCH($CV65, AV65)))),"〇","-")</f>
        <v/>
      </c>
      <c r="CL65">
        <f>IF(OR(AND($CT65&lt;&gt;"",ISNUMBER(SEARCH($CT65, AY65))),AND($CU65&lt;&gt;"",ISNUMBER(SEARCH($CU65, AY65))),AND($CV65&lt;&gt;"",ISNUMBER(SEARCH($CV65, AY65)))),"〇","-")</f>
        <v/>
      </c>
      <c r="CM65">
        <f>IF(OR(AND($CT65&lt;&gt;"",ISNUMBER(SEARCH($CT65, BB65))),AND($CU65&lt;&gt;"",ISNUMBER(SEARCH($CU65, BB65))),AND($CV65&lt;&gt;"",ISNUMBER(SEARCH($CV65, BB65)))),"〇","-")</f>
        <v/>
      </c>
      <c r="CN65">
        <f>IF(OR(AND($CT65&lt;&gt;"",ISNUMBER(SEARCH($CT65, BE65))),AND($CU65&lt;&gt;"",ISNUMBER(SEARCH($CU65, BE65))),AND($CV65&lt;&gt;"",ISNUMBER(SEARCH($CV65, BE65)))),"〇","-")</f>
        <v/>
      </c>
      <c r="CO65">
        <f>IF(OR(AND($CT65&lt;&gt;"",ISNUMBER(SEARCH($CT65, BH65))),AND($CU65&lt;&gt;"",ISNUMBER(SEARCH($CU65, BH65))),AND($CV65&lt;&gt;"",ISNUMBER(SEARCH($CV65, BH65)))),"〇","-")</f>
        <v/>
      </c>
      <c r="CP65">
        <f>IF(OR(AND($CT65&lt;&gt;"",ISNUMBER(SEARCH($CT65, BK65))),AND($CU65&lt;&gt;"",ISNUMBER(SEARCH($CU65, BK65))),AND($CV65&lt;&gt;"",ISNUMBER(SEARCH($CV65, BK65)))),"〇","-")</f>
        <v/>
      </c>
      <c r="CQ65">
        <f>IF(OR(AND($CT65&lt;&gt;"",ISNUMBER(SEARCH($CT65, BN65))),AND($CU65&lt;&gt;"",ISNUMBER(SEARCH($CU65, BN65))),AND($CV65&lt;&gt;"",ISNUMBER(SEARCH($CV65, BN65)))),"〇","-")</f>
        <v/>
      </c>
      <c r="CR65">
        <f>IF(OR(AND($CT65&lt;&gt;"",ISNUMBER(SEARCH($CT65, BQ65))),AND($CU65&lt;&gt;"",ISNUMBER(SEARCH($CU65, BQ65))),AND($CV65&lt;&gt;"",ISNUMBER(SEARCH($CV65, BQ65)))),"〇","-")</f>
        <v/>
      </c>
      <c r="CS65" t="inlineStr"/>
      <c r="CT65" t="inlineStr"/>
      <c r="CU65" t="inlineStr"/>
      <c r="CV65" t="inlineStr"/>
      <c r="CW65">
        <f>IF(OR(CI65="〇",CJ65="〇",CK65="〇",CL65="〇",CM65="〇",CN65="〇",CO65="〇",CP65="〇",CQ65="〇",CR65="〇"),"〇","")</f>
        <v/>
      </c>
      <c r="CX65" t="inlineStr"/>
      <c r="CY65" t="inlineStr"/>
      <c r="CZ65" t="inlineStr"/>
      <c r="DA65" t="inlineStr"/>
      <c r="DB65" t="inlineStr"/>
      <c r="DC65" t="inlineStr"/>
      <c r="DD65" t="inlineStr"/>
      <c r="DE65">
        <f>TEXT(U65,"yyyy/mm/dd")</f>
        <v/>
      </c>
      <c r="DF65">
        <f>VLOOKUP(K65,社員マスタ!C:D,2,0)</f>
        <v/>
      </c>
      <c r="DG65" t="inlineStr">
        <is>
          <t>f:5bebd13d-2b6d-7d25-c615-9b83dad23c6b</t>
        </is>
      </c>
    </row>
    <row r="66">
      <c r="B66" s="65" t="inlineStr">
        <is>
          <t>a:1ZDotNKmTL6q-jR5m58Vd2v78LUknaTSdg9Y0R-3GELzlcboZ6UXaVRt7xsjPOGAJt_DkEmh5Cq4RBP85YPGRnChi9U3eZt0w30zM4o7_f_Tuf8cOEu3tL_DxMfmUALra-1779274953488-FB000</t>
        </is>
      </c>
      <c r="C66" s="66">
        <f>ROW(A66)-3</f>
        <v/>
      </c>
      <c r="D66" s="67" t="inlineStr">
        <is>
          <t>a:1ZDotNKmTL6q-jR5m58Vd2v78LUknaTSdg9Y0R-3GELzlcboZ6UXaVRt7xsjPOGAJt_DkEmh5Cq4RBP85YPGRnChi9U3eZt0w30zM4o7_f_Tuf8cOEu3tL_DxMfmUALra-1779274953488</t>
        </is>
      </c>
      <c r="E66" s="68" t="inlineStr">
        <is>
          <t>1779274953488</t>
        </is>
      </c>
      <c r="F66" s="69" t="inlineStr">
        <is>
          <t>a:1ZDotNKmTL6q-jR5m58Vd2v78LUknaTSdg9Y0R-3GELzlcboZ6UXaVRt7xsjPOGAJt_DkEmh5Cq4RBP85YPGRnChi9U3eZt0w30zM4o7_f_Tuf8cOEu3tL_DxMfmUALra</t>
        </is>
      </c>
      <c r="G66" s="70" t="inlineStr">
        <is>
          <t>a:1ZDotNKmTL6q-jR5m58Vd2v78LUknaTSdg9Y0R-3GELzlcboZ6UXaVRt7xsjPOGAJt_DkEmh5Cq4RBP85YPGRnChi9U3eZt0w30zM4o7_f_Tuf8cOEu3tL_DxMfmUALra-S001</t>
        </is>
      </c>
      <c r="H66" s="70" t="n">
        <v>1</v>
      </c>
      <c r="I66" s="70" t="n">
        <v>9</v>
      </c>
      <c r="J66" s="71" t="n">
        <v>1</v>
      </c>
      <c r="K66" s="71" t="inlineStr">
        <is>
          <t>Mariko Edo (江戸 真理子)</t>
        </is>
      </c>
      <c r="L66" s="71" t="inlineStr">
        <is>
          <t>DM</t>
        </is>
      </c>
      <c r="M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2"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1" t="n">
        <v>1</v>
      </c>
      <c r="P66" s="71" t="n">
        <v>0</v>
      </c>
      <c r="Q66" s="72" t="n">
        <v>0</v>
      </c>
      <c r="R66" s="71" t="n">
        <v>0</v>
      </c>
      <c r="S66" s="73" t="n">
        <v>46162.46010416667</v>
      </c>
      <c r="T66" s="73" t="n">
        <v>46162.46021990741</v>
      </c>
      <c r="U66" s="73" t="n">
        <v>46162.83510416667</v>
      </c>
      <c r="V66" s="73" t="n">
        <v>46162.83521990741</v>
      </c>
      <c r="W66" s="72" t="n">
        <v>9.750999999999999</v>
      </c>
      <c r="X66" s="71" t="inlineStr">
        <is>
          <t>searchEmployeeRules</t>
        </is>
      </c>
      <c r="Y66" s="71" t="inlineStr"/>
      <c r="Z66" s="72" t="inlineStr"/>
      <c r="AA66" s="71" t="inlineStr"/>
      <c r="AB66" s="71" t="inlineStr">
        <is>
          <t>未分類</t>
        </is>
      </c>
      <c r="AC66" s="72" t="inlineStr">
        <is>
          <t>none</t>
        </is>
      </c>
      <c r="AD66" s="71" t="n">
        <v>1</v>
      </c>
      <c r="AE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2" t="n">
        <v>1</v>
      </c>
      <c r="AG66" s="71" t="n">
        <v>0</v>
      </c>
      <c r="AH66" s="71" t="n">
        <v>2</v>
      </c>
      <c r="AI66" s="72" t="n">
        <v>0</v>
      </c>
      <c r="AJ66" s="71" t="n">
        <v>0</v>
      </c>
      <c r="AK66" s="71" t="inlineStr"/>
      <c r="AL66" s="72" t="n">
        <v>4</v>
      </c>
      <c r="AM66" s="71" t="n">
        <v>4</v>
      </c>
      <c r="AN66" s="71" t="n">
        <v>0</v>
      </c>
      <c r="AO66" s="72" t="inlineStr">
        <is>
          <t>QA217_policy-operations_commute-costs_com-others.md</t>
        </is>
      </c>
      <c r="AP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5" t="n">
        <v>0.9387131</v>
      </c>
      <c r="AR66" s="76" t="inlineStr">
        <is>
          <t>QA228_policy-operations_commute-costs_com-others.md</t>
        </is>
      </c>
      <c r="AS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7" t="n">
        <v>0.94001293</v>
      </c>
      <c r="AU66" s="78" t="inlineStr">
        <is>
          <t>QA258_policy-operations_commute-costs_com-others.md</t>
        </is>
      </c>
      <c r="AV66" s="76"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7" t="n">
        <v>0.9387131</v>
      </c>
      <c r="AX66" s="78" t="inlineStr">
        <is>
          <t>QA230_policy-operations_commute-costs_com-others.md</t>
        </is>
      </c>
      <c r="AY66" s="76"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7" t="n">
        <v>0.9380646349999999</v>
      </c>
      <c r="BA66" s="78" t="inlineStr"/>
      <c r="BB66" s="76" t="inlineStr"/>
      <c r="BC66" s="78" t="n"/>
      <c r="BD66" s="78" t="inlineStr"/>
      <c r="BE66" s="76" t="inlineStr"/>
      <c r="BF66" s="78" t="n"/>
      <c r="BG66" s="78" t="inlineStr"/>
      <c r="BH66" s="76" t="inlineStr"/>
      <c r="BI66" s="78" t="n"/>
      <c r="BJ66" s="78" t="inlineStr"/>
      <c r="BK66" s="79" t="inlineStr"/>
      <c r="BL66" s="79" t="n"/>
      <c r="BM66" s="79" t="inlineStr"/>
      <c r="BN66" s="79" t="inlineStr"/>
      <c r="BO66" s="79" t="n"/>
      <c r="BP66" s="80" t="inlineStr"/>
      <c r="BQ66" s="81" t="inlineStr"/>
      <c r="BR66" s="80" t="n"/>
      <c r="BS66" t="inlineStr"/>
      <c r="BT66" t="n">
        <v>0</v>
      </c>
      <c r="BU66" t="n">
        <v>0</v>
      </c>
      <c r="BV66" t="inlineStr"/>
      <c r="BW66" t="inlineStr"/>
      <c r="BX66" s="64" t="n"/>
      <c r="BY66" s="64" t="n"/>
      <c r="BZ66" t="n">
        <v>0</v>
      </c>
      <c r="CA66" t="n">
        <v>0</v>
      </c>
      <c r="CB66" t="inlineStr">
        <is>
          <t>20260520T090340-20260520T210308.csv</t>
        </is>
      </c>
      <c r="CC66" t="n">
        <v>4</v>
      </c>
      <c r="CD66" t="inlineStr">
        <is>
          <t>user &gt; assistant &gt; tool &gt; assistant</t>
        </is>
      </c>
      <c r="CE66" t="inlineStr">
        <is>
          <t>1.0.0</t>
        </is>
      </c>
      <c r="CF66" t="inlineStr"/>
      <c r="CG66" t="inlineStr"/>
      <c r="CH66">
        <f>IF(OR(CG66="①", CG66="⑤"), "〇", "×")</f>
        <v/>
      </c>
      <c r="CI66">
        <f>IF(OR(AND($CT66&lt;&gt;"",ISNUMBER(SEARCH($CT66, AP66))),AND($CU66&lt;&gt;"",ISNUMBER(SEARCH($CU66, AP66))),AND($CV66&lt;&gt;"",ISNUMBER(SEARCH($CV66, AP66)))),"〇","-")</f>
        <v/>
      </c>
      <c r="CJ66">
        <f>IF(OR(AND($CT66&lt;&gt;"",ISNUMBER(SEARCH($CT66, AS66))),AND($CU66&lt;&gt;"",ISNUMBER(SEARCH($CU66, AS66))),AND($CV66&lt;&gt;"",ISNUMBER(SEARCH($CV66, AS66)))),"〇","-")</f>
        <v/>
      </c>
      <c r="CK66">
        <f>IF(OR(AND($CT66&lt;&gt;"",ISNUMBER(SEARCH($CT66, AV66))),AND($CU66&lt;&gt;"",ISNUMBER(SEARCH($CU66, AV66))),AND($CV66&lt;&gt;"",ISNUMBER(SEARCH($CV66, AV66)))),"〇","-")</f>
        <v/>
      </c>
      <c r="CL66">
        <f>IF(OR(AND($CT66&lt;&gt;"",ISNUMBER(SEARCH($CT66, AY66))),AND($CU66&lt;&gt;"",ISNUMBER(SEARCH($CU66, AY66))),AND($CV66&lt;&gt;"",ISNUMBER(SEARCH($CV66, AY66)))),"〇","-")</f>
        <v/>
      </c>
      <c r="CM66">
        <f>IF(OR(AND($CT66&lt;&gt;"",ISNUMBER(SEARCH($CT66, BB66))),AND($CU66&lt;&gt;"",ISNUMBER(SEARCH($CU66, BB66))),AND($CV66&lt;&gt;"",ISNUMBER(SEARCH($CV66, BB66)))),"〇","-")</f>
        <v/>
      </c>
      <c r="CN66">
        <f>IF(OR(AND($CT66&lt;&gt;"",ISNUMBER(SEARCH($CT66, BE66))),AND($CU66&lt;&gt;"",ISNUMBER(SEARCH($CU66, BE66))),AND($CV66&lt;&gt;"",ISNUMBER(SEARCH($CV66, BE66)))),"〇","-")</f>
        <v/>
      </c>
      <c r="CO66">
        <f>IF(OR(AND($CT66&lt;&gt;"",ISNUMBER(SEARCH($CT66, BH66))),AND($CU66&lt;&gt;"",ISNUMBER(SEARCH($CU66, BH66))),AND($CV66&lt;&gt;"",ISNUMBER(SEARCH($CV66, BH66)))),"〇","-")</f>
        <v/>
      </c>
      <c r="CP66">
        <f>IF(OR(AND($CT66&lt;&gt;"",ISNUMBER(SEARCH($CT66, BK66))),AND($CU66&lt;&gt;"",ISNUMBER(SEARCH($CU66, BK66))),AND($CV66&lt;&gt;"",ISNUMBER(SEARCH($CV66, BK66)))),"〇","-")</f>
        <v/>
      </c>
      <c r="CQ66">
        <f>IF(OR(AND($CT66&lt;&gt;"",ISNUMBER(SEARCH($CT66, BN66))),AND($CU66&lt;&gt;"",ISNUMBER(SEARCH($CU66, BN66))),AND($CV66&lt;&gt;"",ISNUMBER(SEARCH($CV66, BN66)))),"〇","-")</f>
        <v/>
      </c>
      <c r="CR66">
        <f>IF(OR(AND($CT66&lt;&gt;"",ISNUMBER(SEARCH($CT66, BQ66))),AND($CU66&lt;&gt;"",ISNUMBER(SEARCH($CU66, BQ66))),AND($CV66&lt;&gt;"",ISNUMBER(SEARCH($CV66, BQ66)))),"〇","-")</f>
        <v/>
      </c>
      <c r="CS66" t="inlineStr"/>
      <c r="CT66" t="inlineStr"/>
      <c r="CU66" t="inlineStr"/>
      <c r="CV66" t="inlineStr"/>
      <c r="CW66">
        <f>IF(OR(CI66="〇",CJ66="〇",CK66="〇",CL66="〇",CM66="〇",CN66="〇",CO66="〇",CP66="〇",CQ66="〇",CR66="〇"),"〇","")</f>
        <v/>
      </c>
      <c r="CX66" t="inlineStr"/>
      <c r="CY66" t="inlineStr"/>
      <c r="CZ66" t="inlineStr"/>
      <c r="DA66" t="inlineStr"/>
      <c r="DB66" t="inlineStr"/>
      <c r="DC66" t="inlineStr"/>
      <c r="DD66" t="inlineStr"/>
      <c r="DE66">
        <f>TEXT(U66,"yyyy/mm/dd")</f>
        <v/>
      </c>
      <c r="DF66">
        <f>VLOOKUP(K66,社員マスタ!C:D,2,0)</f>
        <v/>
      </c>
      <c r="DG66" t="inlineStr">
        <is>
          <t>1779274953488</t>
        </is>
      </c>
    </row>
    <row r="67">
      <c r="B67" s="65" t="inlineStr">
        <is>
          <t>a:1ZDotNKmTL6q-jR5m58Vd2v78LUknaTSdg9Y0R-3GELzlcboZ6UXaVRt7xsjPOGAJt_DkEmh5Cq4RBP85YPGRnChi9U3eZt0w30zM4o7_f_Tuf8cOEu3tL_DxMfmUALra-1779275083742-FB000</t>
        </is>
      </c>
      <c r="C67" s="66">
        <f>ROW(A67)-3</f>
        <v/>
      </c>
      <c r="D67" s="67" t="inlineStr">
        <is>
          <t>a:1ZDotNKmTL6q-jR5m58Vd2v78LUknaTSdg9Y0R-3GELzlcboZ6UXaVRt7xsjPOGAJt_DkEmh5Cq4RBP85YPGRnChi9U3eZt0w30zM4o7_f_Tuf8cOEu3tL_DxMfmUALra-1779275083742</t>
        </is>
      </c>
      <c r="E67" s="68" t="inlineStr">
        <is>
          <t>1779275083742</t>
        </is>
      </c>
      <c r="F67" s="69" t="inlineStr">
        <is>
          <t>a:1ZDotNKmTL6q-jR5m58Vd2v78LUknaTSdg9Y0R-3GELzlcboZ6UXaVRt7xsjPOGAJt_DkEmh5Cq4RBP85YPGRnChi9U3eZt0w30zM4o7_f_Tuf8cOEu3tL_DxMfmUALra</t>
        </is>
      </c>
      <c r="G67" s="70" t="inlineStr">
        <is>
          <t>a:1ZDotNKmTL6q-jR5m58Vd2v78LUknaTSdg9Y0R-3GELzlcboZ6UXaVRt7xsjPOGAJt_DkEmh5Cq4RBP85YPGRnChi9U3eZt0w30zM4o7_f_Tuf8cOEu3tL_DxMfmUALra-S001</t>
        </is>
      </c>
      <c r="H67" s="70" t="n">
        <v>1</v>
      </c>
      <c r="I67" s="70" t="n">
        <v>10</v>
      </c>
      <c r="J67" s="71" t="n">
        <v>1</v>
      </c>
      <c r="K67" s="71" t="inlineStr">
        <is>
          <t>Mariko Edo (江戸 真理子)</t>
        </is>
      </c>
      <c r="L67" s="71" t="inlineStr">
        <is>
          <t>DM</t>
        </is>
      </c>
      <c r="M67" s="71" t="inlineStr">
        <is>
          <t>病気休暇を取得できる期間はどの位ですか？</t>
        </is>
      </c>
      <c r="N67" s="72" t="inlineStr">
        <is>
          <t>病気休暇を取得できる期間はどの位ですか？</t>
        </is>
      </c>
      <c r="O67" s="71" t="n">
        <v>1</v>
      </c>
      <c r="P67" s="71" t="n">
        <v>0</v>
      </c>
      <c r="Q67" s="72" t="n">
        <v>0</v>
      </c>
      <c r="R67" s="71" t="n">
        <v>0</v>
      </c>
      <c r="S67" s="73" t="n">
        <v>46162.46160879629</v>
      </c>
      <c r="T67" s="73" t="n">
        <v>46162.46167824074</v>
      </c>
      <c r="U67" s="73" t="n">
        <v>46162.83660879629</v>
      </c>
      <c r="V67" s="73" t="n">
        <v>46162.83667824074</v>
      </c>
      <c r="W67" s="72" t="n">
        <v>5.59</v>
      </c>
      <c r="X67" s="71" t="inlineStr">
        <is>
          <t>searchEmployeeRules</t>
        </is>
      </c>
      <c r="Y67" s="71" t="inlineStr"/>
      <c r="Z67" s="72" t="inlineStr"/>
      <c r="AA67" s="71" t="inlineStr"/>
      <c r="AB67" s="71" t="inlineStr">
        <is>
          <t>未分類</t>
        </is>
      </c>
      <c r="AC67" s="72" t="inlineStr">
        <is>
          <t>none</t>
        </is>
      </c>
      <c r="AD67" s="71" t="n">
        <v>1</v>
      </c>
      <c r="AE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2" t="n">
        <v>1</v>
      </c>
      <c r="AG67" s="71" t="n">
        <v>1</v>
      </c>
      <c r="AH67" s="71" t="n">
        <v>2</v>
      </c>
      <c r="AI67" s="72" t="n">
        <v>0</v>
      </c>
      <c r="AJ67" s="71" t="n">
        <v>0</v>
      </c>
      <c r="AK67" s="71" t="inlineStr"/>
      <c r="AL67" s="72" t="n">
        <v>4</v>
      </c>
      <c r="AM67" s="71" t="n">
        <v>4</v>
      </c>
      <c r="AN67" s="71" t="n">
        <v>0</v>
      </c>
      <c r="AO67" s="72" t="inlineStr">
        <is>
          <t>QA219_policy-operations_commute-costs_com-others.md</t>
        </is>
      </c>
      <c r="AP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5" t="n">
        <v>0.9116627500000001</v>
      </c>
      <c r="AR67" s="76" t="inlineStr">
        <is>
          <t>QA244_policy-operations_commute-costs_com-others.md</t>
        </is>
      </c>
      <c r="AS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7" t="n">
        <v>0.9045573499999999</v>
      </c>
      <c r="AU67" s="78" t="inlineStr">
        <is>
          <t>QA240_policy-operations_commute-costs_com-others.md</t>
        </is>
      </c>
      <c r="AV67" s="76" t="inlineStr">
        <is>
          <t>質問
異動前組織で通勤費/単身赴任の停止申請を行っていません。
回答
異動後でも停止申請が可能なため、速やかに実施してください。</t>
        </is>
      </c>
      <c r="AW67" s="77" t="n">
        <v>0.9116627500000001</v>
      </c>
      <c r="AX67" s="78" t="inlineStr">
        <is>
          <t>QA257_policy-operations_commute-costs_com-others.md</t>
        </is>
      </c>
      <c r="AY67"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7" t="n">
        <v>0.9018733999999999</v>
      </c>
      <c r="BA67" s="78" t="inlineStr"/>
      <c r="BB67" s="76" t="inlineStr"/>
      <c r="BC67" s="78" t="n"/>
      <c r="BD67" s="78" t="inlineStr"/>
      <c r="BE67" s="76" t="inlineStr"/>
      <c r="BF67" s="78" t="n"/>
      <c r="BG67" s="78" t="inlineStr"/>
      <c r="BH67" s="76" t="inlineStr"/>
      <c r="BI67" s="78" t="n"/>
      <c r="BJ67" s="78" t="inlineStr"/>
      <c r="BK67" s="79" t="inlineStr"/>
      <c r="BL67" s="79" t="n"/>
      <c r="BM67" s="79" t="inlineStr"/>
      <c r="BN67" s="79" t="inlineStr"/>
      <c r="BO67" s="79" t="n"/>
      <c r="BP67" s="80" t="inlineStr"/>
      <c r="BQ67" s="81" t="inlineStr"/>
      <c r="BR67" s="80" t="n"/>
      <c r="BS67" t="inlineStr"/>
      <c r="BT67" t="n">
        <v>0</v>
      </c>
      <c r="BU67" t="n">
        <v>0</v>
      </c>
      <c r="BV67" t="inlineStr"/>
      <c r="BW67" t="inlineStr"/>
      <c r="BX67" s="64" t="n"/>
      <c r="BY67" s="64" t="n"/>
      <c r="BZ67" t="n">
        <v>0</v>
      </c>
      <c r="CA67" t="n">
        <v>0</v>
      </c>
      <c r="CB67" t="inlineStr">
        <is>
          <t>20260520T090340-20260520T210308.csv</t>
        </is>
      </c>
      <c r="CC67" t="n">
        <v>4</v>
      </c>
      <c r="CD67" t="inlineStr">
        <is>
          <t>user &gt; assistant &gt; tool &gt; assistant</t>
        </is>
      </c>
      <c r="CE67" t="inlineStr">
        <is>
          <t>1.0.0</t>
        </is>
      </c>
      <c r="CF67" t="inlineStr"/>
      <c r="CG67" t="inlineStr"/>
      <c r="CH67">
        <f>IF(OR(CG67="①", CG67="⑤"), "〇", "×")</f>
        <v/>
      </c>
      <c r="CI67">
        <f>IF(OR(AND($CT67&lt;&gt;"",ISNUMBER(SEARCH($CT67, AP67))),AND($CU67&lt;&gt;"",ISNUMBER(SEARCH($CU67, AP67))),AND($CV67&lt;&gt;"",ISNUMBER(SEARCH($CV67, AP67)))),"〇","-")</f>
        <v/>
      </c>
      <c r="CJ67">
        <f>IF(OR(AND($CT67&lt;&gt;"",ISNUMBER(SEARCH($CT67, AS67))),AND($CU67&lt;&gt;"",ISNUMBER(SEARCH($CU67, AS67))),AND($CV67&lt;&gt;"",ISNUMBER(SEARCH($CV67, AS67)))),"〇","-")</f>
        <v/>
      </c>
      <c r="CK67">
        <f>IF(OR(AND($CT67&lt;&gt;"",ISNUMBER(SEARCH($CT67, AV67))),AND($CU67&lt;&gt;"",ISNUMBER(SEARCH($CU67, AV67))),AND($CV67&lt;&gt;"",ISNUMBER(SEARCH($CV67, AV67)))),"〇","-")</f>
        <v/>
      </c>
      <c r="CL67">
        <f>IF(OR(AND($CT67&lt;&gt;"",ISNUMBER(SEARCH($CT67, AY67))),AND($CU67&lt;&gt;"",ISNUMBER(SEARCH($CU67, AY67))),AND($CV67&lt;&gt;"",ISNUMBER(SEARCH($CV67, AY67)))),"〇","-")</f>
        <v/>
      </c>
      <c r="CM67">
        <f>IF(OR(AND($CT67&lt;&gt;"",ISNUMBER(SEARCH($CT67, BB67))),AND($CU67&lt;&gt;"",ISNUMBER(SEARCH($CU67, BB67))),AND($CV67&lt;&gt;"",ISNUMBER(SEARCH($CV67, BB67)))),"〇","-")</f>
        <v/>
      </c>
      <c r="CN67">
        <f>IF(OR(AND($CT67&lt;&gt;"",ISNUMBER(SEARCH($CT67, BE67))),AND($CU67&lt;&gt;"",ISNUMBER(SEARCH($CU67, BE67))),AND($CV67&lt;&gt;"",ISNUMBER(SEARCH($CV67, BE67)))),"〇","-")</f>
        <v/>
      </c>
      <c r="CO67">
        <f>IF(OR(AND($CT67&lt;&gt;"",ISNUMBER(SEARCH($CT67, BH67))),AND($CU67&lt;&gt;"",ISNUMBER(SEARCH($CU67, BH67))),AND($CV67&lt;&gt;"",ISNUMBER(SEARCH($CV67, BH67)))),"〇","-")</f>
        <v/>
      </c>
      <c r="CP67">
        <f>IF(OR(AND($CT67&lt;&gt;"",ISNUMBER(SEARCH($CT67, BK67))),AND($CU67&lt;&gt;"",ISNUMBER(SEARCH($CU67, BK67))),AND($CV67&lt;&gt;"",ISNUMBER(SEARCH($CV67, BK67)))),"〇","-")</f>
        <v/>
      </c>
      <c r="CQ67">
        <f>IF(OR(AND($CT67&lt;&gt;"",ISNUMBER(SEARCH($CT67, BN67))),AND($CU67&lt;&gt;"",ISNUMBER(SEARCH($CU67, BN67))),AND($CV67&lt;&gt;"",ISNUMBER(SEARCH($CV67, BN67)))),"〇","-")</f>
        <v/>
      </c>
      <c r="CR67">
        <f>IF(OR(AND($CT67&lt;&gt;"",ISNUMBER(SEARCH($CT67, BQ67))),AND($CU67&lt;&gt;"",ISNUMBER(SEARCH($CU67, BQ67))),AND($CV67&lt;&gt;"",ISNUMBER(SEARCH($CV67, BQ67)))),"〇","-")</f>
        <v/>
      </c>
      <c r="CS67" t="inlineStr"/>
      <c r="CT67" t="inlineStr"/>
      <c r="CU67" t="inlineStr"/>
      <c r="CV67" t="inlineStr"/>
      <c r="CW67">
        <f>IF(OR(CI67="〇",CJ67="〇",CK67="〇",CL67="〇",CM67="〇",CN67="〇",CO67="〇",CP67="〇",CQ67="〇",CR67="〇"),"〇","")</f>
        <v/>
      </c>
      <c r="CX67" t="inlineStr"/>
      <c r="CY67" t="inlineStr"/>
      <c r="CZ67" t="inlineStr"/>
      <c r="DA67" t="inlineStr"/>
      <c r="DB67" t="inlineStr"/>
      <c r="DC67" t="inlineStr"/>
      <c r="DD67" t="inlineStr"/>
      <c r="DE67">
        <f>TEXT(U67,"yyyy/mm/dd")</f>
        <v/>
      </c>
      <c r="DF67">
        <f>VLOOKUP(K67,社員マスタ!C:D,2,0)</f>
        <v/>
      </c>
      <c r="DG67" t="inlineStr">
        <is>
          <t>1779275083742</t>
        </is>
      </c>
    </row>
    <row r="68">
      <c r="B68" s="65" t="inlineStr">
        <is>
          <t>a:1ZDotNKmTL6q-jR5m58Vd2v78LUknaTSdg9Y0R-3GELzlcboZ6UXaVRt7xsjPOGAJt_DkEmh5Cq4RBP85YPGRnChi9U3eZt0w30zM4o7_f_Tuf8cOEu3tL_DxMfmUALra-f:50ac056a-2a50-8769-3d91-4d92dcc6eef3-FB000</t>
        </is>
      </c>
      <c r="C68" s="66">
        <f>ROW(A68)-3</f>
        <v/>
      </c>
      <c r="D68" s="67" t="inlineStr">
        <is>
          <t>a:1ZDotNKmTL6q-jR5m58Vd2v78LUknaTSdg9Y0R-3GELzlcboZ6UXaVRt7xsjPOGAJt_DkEmh5Cq4RBP85YPGRnChi9U3eZt0w30zM4o7_f_Tuf8cOEu3tL_DxMfmUALra-f:50ac056a-2a50-8769-3d91-4d92dcc6eef3</t>
        </is>
      </c>
      <c r="E68" s="68" t="inlineStr">
        <is>
          <t>f:50ac056a-2a50-8769-3d91-4d92dcc6eef3</t>
        </is>
      </c>
      <c r="F68" s="69" t="inlineStr">
        <is>
          <t>a:1ZDotNKmTL6q-jR5m58Vd2v78LUknaTSdg9Y0R-3GELzlcboZ6UXaVRt7xsjPOGAJt_DkEmh5Cq4RBP85YPGRnChi9U3eZt0w30zM4o7_f_Tuf8cOEu3tL_DxMfmUALra</t>
        </is>
      </c>
      <c r="G68" s="70" t="inlineStr">
        <is>
          <t>a:1ZDotNKmTL6q-jR5m58Vd2v78LUknaTSdg9Y0R-3GELzlcboZ6UXaVRt7xsjPOGAJt_DkEmh5Cq4RBP85YPGRnChi9U3eZt0w30zM4o7_f_Tuf8cOEu3tL_DxMfmUALra-S001</t>
        </is>
      </c>
      <c r="H68" s="70" t="n">
        <v>1</v>
      </c>
      <c r="I68" s="70" t="n">
        <v>11</v>
      </c>
      <c r="J68" s="71" t="n">
        <v>1</v>
      </c>
      <c r="K68" s="71" t="inlineStr">
        <is>
          <t>Mariko Edo (江戸 真理子)</t>
        </is>
      </c>
      <c r="L68" s="71" t="inlineStr">
        <is>
          <t>DM</t>
        </is>
      </c>
      <c r="M68" s="71" t="inlineStr"/>
      <c r="N68" s="72" t="inlineStr">
        <is>
          <t>[カテゴリ選択]</t>
        </is>
      </c>
      <c r="O68" s="71" t="n">
        <v>0</v>
      </c>
      <c r="P68" s="71" t="n">
        <v>0</v>
      </c>
      <c r="Q68" s="72" t="n">
        <v>1</v>
      </c>
      <c r="R68" s="71" t="n">
        <v>0</v>
      </c>
      <c r="S68" s="73" t="n">
        <v>46162.46181712963</v>
      </c>
      <c r="T68" s="73" t="n">
        <v>46162.46186342592</v>
      </c>
      <c r="U68" s="73" t="n">
        <v>46162.83681712963</v>
      </c>
      <c r="V68" s="73" t="n">
        <v>46162.83686342592</v>
      </c>
      <c r="W68" s="72" t="n">
        <v>4.081</v>
      </c>
      <c r="X68" s="71" t="inlineStr"/>
      <c r="Y68" s="71" t="inlineStr">
        <is>
          <t>制度・運用</t>
        </is>
      </c>
      <c r="Z68" s="72" t="inlineStr">
        <is>
          <t>制度・運用</t>
        </is>
      </c>
      <c r="AA68" s="71" t="inlineStr">
        <is>
          <t>制度・運用</t>
        </is>
      </c>
      <c r="AB68" s="71" t="inlineStr">
        <is>
          <t>制度・運用</t>
        </is>
      </c>
      <c r="AC68" s="72" t="inlineStr">
        <is>
          <t>user_selected</t>
        </is>
      </c>
      <c r="AD68" s="71" t="n">
        <v>0</v>
      </c>
      <c r="AE68" s="71" t="inlineStr"/>
      <c r="AF68" s="72" t="n">
        <v>0</v>
      </c>
      <c r="AG68" s="71" t="n">
        <v>0</v>
      </c>
      <c r="AH68" s="71" t="n">
        <v>1</v>
      </c>
      <c r="AI68" s="72" t="n">
        <v>0</v>
      </c>
      <c r="AJ68" s="71" t="n">
        <v>0</v>
      </c>
      <c r="AK68" s="71" t="inlineStr"/>
      <c r="AL68" s="72" t="n">
        <v>0</v>
      </c>
      <c r="AM68" s="71" t="n">
        <v>0</v>
      </c>
      <c r="AN68" s="71" t="n">
        <v>0</v>
      </c>
      <c r="AO68" s="72" t="inlineStr"/>
      <c r="AP68" s="74" t="inlineStr"/>
      <c r="AQ68" s="74" t="n"/>
      <c r="AR68" s="76" t="inlineStr"/>
      <c r="AS68" s="76" t="inlineStr"/>
      <c r="AT68" s="78" t="n"/>
      <c r="AU68" s="78" t="inlineStr"/>
      <c r="AV68" s="76" t="inlineStr"/>
      <c r="AW68" s="78" t="n"/>
      <c r="AX68" s="78" t="inlineStr"/>
      <c r="AY68" s="76" t="inlineStr"/>
      <c r="AZ68" s="78" t="n"/>
      <c r="BA68" s="78" t="inlineStr"/>
      <c r="BB68" s="76" t="inlineStr"/>
      <c r="BC68" s="78" t="n"/>
      <c r="BD68" s="78" t="inlineStr"/>
      <c r="BE68" s="76" t="inlineStr"/>
      <c r="BF68" s="78" t="n"/>
      <c r="BG68" s="78" t="inlineStr"/>
      <c r="BH68" s="76" t="inlineStr"/>
      <c r="BI68" s="78" t="n"/>
      <c r="BJ68" s="78" t="inlineStr"/>
      <c r="BK68" s="79" t="inlineStr"/>
      <c r="BL68" s="79" t="n"/>
      <c r="BM68" s="79" t="inlineStr"/>
      <c r="BN68" s="79" t="inlineStr"/>
      <c r="BO68" s="79" t="n"/>
      <c r="BP68" s="80" t="inlineStr"/>
      <c r="BQ68" s="81" t="inlineStr"/>
      <c r="BR68" s="80" t="n"/>
      <c r="BS68" t="inlineStr"/>
      <c r="BT68" t="n">
        <v>0</v>
      </c>
      <c r="BU68" t="n">
        <v>0</v>
      </c>
      <c r="BV68" t="inlineStr"/>
      <c r="BW68" t="inlineStr"/>
      <c r="BX68" s="64" t="n"/>
      <c r="BY68" s="64" t="n"/>
      <c r="BZ68" t="n">
        <v>0</v>
      </c>
      <c r="CA68" t="n">
        <v>0</v>
      </c>
      <c r="CB68" t="inlineStr">
        <is>
          <t>20260520T090340-20260520T210308.csv</t>
        </is>
      </c>
      <c r="CC68" t="n">
        <v>2</v>
      </c>
      <c r="CD68" t="inlineStr">
        <is>
          <t>user &gt; assistant</t>
        </is>
      </c>
      <c r="CE68" t="inlineStr">
        <is>
          <t>1.0.0</t>
        </is>
      </c>
      <c r="CF68" t="inlineStr"/>
      <c r="CG68" t="inlineStr"/>
      <c r="CH68">
        <f>IF(OR(CG68="①", CG68="⑤"), "〇", "×")</f>
        <v/>
      </c>
      <c r="CI68">
        <f>IF(OR(AND($CT68&lt;&gt;"",ISNUMBER(SEARCH($CT68, AP68))),AND($CU68&lt;&gt;"",ISNUMBER(SEARCH($CU68, AP68))),AND($CV68&lt;&gt;"",ISNUMBER(SEARCH($CV68, AP68)))),"〇","-")</f>
        <v/>
      </c>
      <c r="CJ68">
        <f>IF(OR(AND($CT68&lt;&gt;"",ISNUMBER(SEARCH($CT68, AS68))),AND($CU68&lt;&gt;"",ISNUMBER(SEARCH($CU68, AS68))),AND($CV68&lt;&gt;"",ISNUMBER(SEARCH($CV68, AS68)))),"〇","-")</f>
        <v/>
      </c>
      <c r="CK68">
        <f>IF(OR(AND($CT68&lt;&gt;"",ISNUMBER(SEARCH($CT68, AV68))),AND($CU68&lt;&gt;"",ISNUMBER(SEARCH($CU68, AV68))),AND($CV68&lt;&gt;"",ISNUMBER(SEARCH($CV68, AV68)))),"〇","-")</f>
        <v/>
      </c>
      <c r="CL68">
        <f>IF(OR(AND($CT68&lt;&gt;"",ISNUMBER(SEARCH($CT68, AY68))),AND($CU68&lt;&gt;"",ISNUMBER(SEARCH($CU68, AY68))),AND($CV68&lt;&gt;"",ISNUMBER(SEARCH($CV68, AY68)))),"〇","-")</f>
        <v/>
      </c>
      <c r="CM68">
        <f>IF(OR(AND($CT68&lt;&gt;"",ISNUMBER(SEARCH($CT68, BB68))),AND($CU68&lt;&gt;"",ISNUMBER(SEARCH($CU68, BB68))),AND($CV68&lt;&gt;"",ISNUMBER(SEARCH($CV68, BB68)))),"〇","-")</f>
        <v/>
      </c>
      <c r="CN68">
        <f>IF(OR(AND($CT68&lt;&gt;"",ISNUMBER(SEARCH($CT68, BE68))),AND($CU68&lt;&gt;"",ISNUMBER(SEARCH($CU68, BE68))),AND($CV68&lt;&gt;"",ISNUMBER(SEARCH($CV68, BE68)))),"〇","-")</f>
        <v/>
      </c>
      <c r="CO68">
        <f>IF(OR(AND($CT68&lt;&gt;"",ISNUMBER(SEARCH($CT68, BH68))),AND($CU68&lt;&gt;"",ISNUMBER(SEARCH($CU68, BH68))),AND($CV68&lt;&gt;"",ISNUMBER(SEARCH($CV68, BH68)))),"〇","-")</f>
        <v/>
      </c>
      <c r="CP68">
        <f>IF(OR(AND($CT68&lt;&gt;"",ISNUMBER(SEARCH($CT68, BK68))),AND($CU68&lt;&gt;"",ISNUMBER(SEARCH($CU68, BK68))),AND($CV68&lt;&gt;"",ISNUMBER(SEARCH($CV68, BK68)))),"〇","-")</f>
        <v/>
      </c>
      <c r="CQ68">
        <f>IF(OR(AND($CT68&lt;&gt;"",ISNUMBER(SEARCH($CT68, BN68))),AND($CU68&lt;&gt;"",ISNUMBER(SEARCH($CU68, BN68))),AND($CV68&lt;&gt;"",ISNUMBER(SEARCH($CV68, BN68)))),"〇","-")</f>
        <v/>
      </c>
      <c r="CR68">
        <f>IF(OR(AND($CT68&lt;&gt;"",ISNUMBER(SEARCH($CT68, BQ68))),AND($CU68&lt;&gt;"",ISNUMBER(SEARCH($CU68, BQ68))),AND($CV68&lt;&gt;"",ISNUMBER(SEARCH($CV68, BQ68)))),"〇","-")</f>
        <v/>
      </c>
      <c r="CS68" t="inlineStr"/>
      <c r="CT68" t="inlineStr"/>
      <c r="CU68" t="inlineStr"/>
      <c r="CV68" t="inlineStr"/>
      <c r="CW68">
        <f>IF(OR(CI68="〇",CJ68="〇",CK68="〇",CL68="〇",CM68="〇",CN68="〇",CO68="〇",CP68="〇",CQ68="〇",CR68="〇"),"〇","")</f>
        <v/>
      </c>
      <c r="CX68" t="inlineStr"/>
      <c r="CY68" t="inlineStr"/>
      <c r="CZ68" t="inlineStr"/>
      <c r="DA68" t="inlineStr"/>
      <c r="DB68" t="inlineStr"/>
      <c r="DC68" t="inlineStr"/>
      <c r="DD68" t="inlineStr"/>
      <c r="DE68">
        <f>TEXT(U68,"yyyy/mm/dd")</f>
        <v/>
      </c>
      <c r="DF68">
        <f>VLOOKUP(K68,社員マスタ!C:D,2,0)</f>
        <v/>
      </c>
      <c r="DG68" t="inlineStr">
        <is>
          <t>f:50ac056a-2a50-8769-3d91-4d92dcc6eef3</t>
        </is>
      </c>
    </row>
    <row r="69">
      <c r="B69" s="65" t="inlineStr">
        <is>
          <t>a:1ZDotNKmTL6q-jR5m58Vd2v78LUknaTSdg9Y0R-3GELzlcboZ6UXaVRt7xsjPOGAJt_DkEmh5Cq4RBP85YPGRnChi9U3eZt0w30zM4o7_f_Tuf8cOEu3tL_DxMfmUALra-1779275119741-FB000</t>
        </is>
      </c>
      <c r="C69" s="66">
        <f>ROW(A69)-3</f>
        <v/>
      </c>
      <c r="D69" s="67" t="inlineStr">
        <is>
          <t>a:1ZDotNKmTL6q-jR5m58Vd2v78LUknaTSdg9Y0R-3GELzlcboZ6UXaVRt7xsjPOGAJt_DkEmh5Cq4RBP85YPGRnChi9U3eZt0w30zM4o7_f_Tuf8cOEu3tL_DxMfmUALra-1779275119741</t>
        </is>
      </c>
      <c r="E69" s="68" t="inlineStr">
        <is>
          <t>1779275119741</t>
        </is>
      </c>
      <c r="F69" s="69" t="inlineStr">
        <is>
          <t>a:1ZDotNKmTL6q-jR5m58Vd2v78LUknaTSdg9Y0R-3GELzlcboZ6UXaVRt7xsjPOGAJt_DkEmh5Cq4RBP85YPGRnChi9U3eZt0w30zM4o7_f_Tuf8cOEu3tL_DxMfmUALra</t>
        </is>
      </c>
      <c r="G69" s="70" t="inlineStr">
        <is>
          <t>a:1ZDotNKmTL6q-jR5m58Vd2v78LUknaTSdg9Y0R-3GELzlcboZ6UXaVRt7xsjPOGAJt_DkEmh5Cq4RBP85YPGRnChi9U3eZt0w30zM4o7_f_Tuf8cOEu3tL_DxMfmUALra-S001</t>
        </is>
      </c>
      <c r="H69" s="70" t="n">
        <v>1</v>
      </c>
      <c r="I69" s="70" t="n">
        <v>12</v>
      </c>
      <c r="J69" s="71" t="n">
        <v>1</v>
      </c>
      <c r="K69" s="71" t="inlineStr">
        <is>
          <t>Mariko Edo (江戸 真理子)</t>
        </is>
      </c>
      <c r="L69" s="71" t="inlineStr">
        <is>
          <t>DM</t>
        </is>
      </c>
      <c r="M69" s="71" t="inlineStr">
        <is>
          <t>病気休暇はどの位の期間取得できますか？</t>
        </is>
      </c>
      <c r="N69" s="72" t="inlineStr">
        <is>
          <t>病気休暇はどの位の期間取得できますか？</t>
        </is>
      </c>
      <c r="O69" s="71" t="n">
        <v>1</v>
      </c>
      <c r="P69" s="71" t="n">
        <v>0</v>
      </c>
      <c r="Q69" s="72" t="n">
        <v>0</v>
      </c>
      <c r="R69" s="71" t="n">
        <v>0</v>
      </c>
      <c r="S69" s="73" t="n">
        <v>46162.46202546296</v>
      </c>
      <c r="T69" s="73" t="n">
        <v>46162.46216435185</v>
      </c>
      <c r="U69" s="73" t="n">
        <v>46162.83702546296</v>
      </c>
      <c r="V69" s="73" t="n">
        <v>46162.83716435185</v>
      </c>
      <c r="W69" s="72" t="n">
        <v>11.237</v>
      </c>
      <c r="X69" s="71" t="inlineStr">
        <is>
          <t>searchEmployeeRules</t>
        </is>
      </c>
      <c r="Y69" s="71" t="inlineStr"/>
      <c r="Z69" s="72" t="inlineStr"/>
      <c r="AA69" s="71" t="inlineStr"/>
      <c r="AB69" s="71" t="inlineStr">
        <is>
          <t>未分類</t>
        </is>
      </c>
      <c r="AC69" s="72" t="inlineStr">
        <is>
          <t>none</t>
        </is>
      </c>
      <c r="AD69" s="71" t="n">
        <v>1</v>
      </c>
      <c r="AE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2" t="n">
        <v>1</v>
      </c>
      <c r="AG69" s="71" t="n">
        <v>0</v>
      </c>
      <c r="AH69" s="71" t="n">
        <v>2</v>
      </c>
      <c r="AI69" s="72" t="n">
        <v>0</v>
      </c>
      <c r="AJ69" s="71" t="n">
        <v>0</v>
      </c>
      <c r="AK69" s="71" t="inlineStr"/>
      <c r="AL69" s="72" t="n">
        <v>4</v>
      </c>
      <c r="AM69" s="71" t="n">
        <v>4</v>
      </c>
      <c r="AN69" s="71" t="n">
        <v>0</v>
      </c>
      <c r="AO69" s="72" t="inlineStr">
        <is>
          <t>42 臨時雇等の育児、介護に関する制度及び病気休暇、休業制度について_202503.docx</t>
        </is>
      </c>
      <c r="AP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5" t="n">
        <v>0.947534325</v>
      </c>
      <c r="AR69" s="76" t="inlineStr">
        <is>
          <t>42 臨時雇等の育児、介護に関する制度及び病気休暇、休業制度について_202503.docx</t>
        </is>
      </c>
      <c r="AS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7" t="n">
        <v>0.9433245</v>
      </c>
      <c r="AU69" s="78" t="inlineStr">
        <is>
          <t>08 キャリアS就業規則_202512.docx</t>
        </is>
      </c>
      <c r="AV69" s="76"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7" t="n">
        <v>0.947534325</v>
      </c>
      <c r="AX69" s="78" t="inlineStr">
        <is>
          <t>36 社員の勤務時間、休日及び休暇について_202504.docx</t>
        </is>
      </c>
      <c r="AY69" s="76"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7" t="n">
        <v>0.944502475</v>
      </c>
      <c r="BA69" s="78" t="inlineStr"/>
      <c r="BB69" s="76" t="inlineStr"/>
      <c r="BC69" s="78" t="n"/>
      <c r="BD69" s="78" t="inlineStr"/>
      <c r="BE69" s="76" t="inlineStr"/>
      <c r="BF69" s="78" t="n"/>
      <c r="BG69" s="78" t="inlineStr"/>
      <c r="BH69" s="76" t="inlineStr"/>
      <c r="BI69" s="78" t="n"/>
      <c r="BJ69" s="78" t="inlineStr"/>
      <c r="BK69" s="79" t="inlineStr"/>
      <c r="BL69" s="79" t="n"/>
      <c r="BM69" s="79" t="inlineStr"/>
      <c r="BN69" s="79" t="inlineStr"/>
      <c r="BO69" s="79" t="n"/>
      <c r="BP69" s="80" t="inlineStr"/>
      <c r="BQ69" s="81" t="inlineStr"/>
      <c r="BR69" s="80" t="n"/>
      <c r="BS69" t="inlineStr"/>
      <c r="BT69" t="n">
        <v>0</v>
      </c>
      <c r="BU69" t="n">
        <v>0</v>
      </c>
      <c r="BV69" t="inlineStr"/>
      <c r="BW69" t="inlineStr"/>
      <c r="BX69" s="64" t="n"/>
      <c r="BY69" s="64" t="n"/>
      <c r="BZ69" t="n">
        <v>0</v>
      </c>
      <c r="CA69" t="n">
        <v>0</v>
      </c>
      <c r="CB69" t="inlineStr">
        <is>
          <t>20260520T090340-20260520T210308.csv</t>
        </is>
      </c>
      <c r="CC69" t="n">
        <v>4</v>
      </c>
      <c r="CD69" t="inlineStr">
        <is>
          <t>user &gt; assistant &gt; tool &gt; assistant</t>
        </is>
      </c>
      <c r="CE69" t="inlineStr">
        <is>
          <t>1.0.0</t>
        </is>
      </c>
      <c r="CF69" t="inlineStr"/>
      <c r="CG69" t="inlineStr"/>
      <c r="CH69">
        <f>IF(OR(CG69="①", CG69="⑤"), "〇", "×")</f>
        <v/>
      </c>
      <c r="CI69">
        <f>IF(OR(AND($CT69&lt;&gt;"",ISNUMBER(SEARCH($CT69, AP69))),AND($CU69&lt;&gt;"",ISNUMBER(SEARCH($CU69, AP69))),AND($CV69&lt;&gt;"",ISNUMBER(SEARCH($CV69, AP69)))),"〇","-")</f>
        <v/>
      </c>
      <c r="CJ69">
        <f>IF(OR(AND($CT69&lt;&gt;"",ISNUMBER(SEARCH($CT69, AS69))),AND($CU69&lt;&gt;"",ISNUMBER(SEARCH($CU69, AS69))),AND($CV69&lt;&gt;"",ISNUMBER(SEARCH($CV69, AS69)))),"〇","-")</f>
        <v/>
      </c>
      <c r="CK69">
        <f>IF(OR(AND($CT69&lt;&gt;"",ISNUMBER(SEARCH($CT69, AV69))),AND($CU69&lt;&gt;"",ISNUMBER(SEARCH($CU69, AV69))),AND($CV69&lt;&gt;"",ISNUMBER(SEARCH($CV69, AV69)))),"〇","-")</f>
        <v/>
      </c>
      <c r="CL69">
        <f>IF(OR(AND($CT69&lt;&gt;"",ISNUMBER(SEARCH($CT69, AY69))),AND($CU69&lt;&gt;"",ISNUMBER(SEARCH($CU69, AY69))),AND($CV69&lt;&gt;"",ISNUMBER(SEARCH($CV69, AY69)))),"〇","-")</f>
        <v/>
      </c>
      <c r="CM69">
        <f>IF(OR(AND($CT69&lt;&gt;"",ISNUMBER(SEARCH($CT69, BB69))),AND($CU69&lt;&gt;"",ISNUMBER(SEARCH($CU69, BB69))),AND($CV69&lt;&gt;"",ISNUMBER(SEARCH($CV69, BB69)))),"〇","-")</f>
        <v/>
      </c>
      <c r="CN69">
        <f>IF(OR(AND($CT69&lt;&gt;"",ISNUMBER(SEARCH($CT69, BE69))),AND($CU69&lt;&gt;"",ISNUMBER(SEARCH($CU69, BE69))),AND($CV69&lt;&gt;"",ISNUMBER(SEARCH($CV69, BE69)))),"〇","-")</f>
        <v/>
      </c>
      <c r="CO69">
        <f>IF(OR(AND($CT69&lt;&gt;"",ISNUMBER(SEARCH($CT69, BH69))),AND($CU69&lt;&gt;"",ISNUMBER(SEARCH($CU69, BH69))),AND($CV69&lt;&gt;"",ISNUMBER(SEARCH($CV69, BH69)))),"〇","-")</f>
        <v/>
      </c>
      <c r="CP69">
        <f>IF(OR(AND($CT69&lt;&gt;"",ISNUMBER(SEARCH($CT69, BK69))),AND($CU69&lt;&gt;"",ISNUMBER(SEARCH($CU69, BK69))),AND($CV69&lt;&gt;"",ISNUMBER(SEARCH($CV69, BK69)))),"〇","-")</f>
        <v/>
      </c>
      <c r="CQ69">
        <f>IF(OR(AND($CT69&lt;&gt;"",ISNUMBER(SEARCH($CT69, BN69))),AND($CU69&lt;&gt;"",ISNUMBER(SEARCH($CU69, BN69))),AND($CV69&lt;&gt;"",ISNUMBER(SEARCH($CV69, BN69)))),"〇","-")</f>
        <v/>
      </c>
      <c r="CR69">
        <f>IF(OR(AND($CT69&lt;&gt;"",ISNUMBER(SEARCH($CT69, BQ69))),AND($CU69&lt;&gt;"",ISNUMBER(SEARCH($CU69, BQ69))),AND($CV69&lt;&gt;"",ISNUMBER(SEARCH($CV69, BQ69)))),"〇","-")</f>
        <v/>
      </c>
      <c r="CS69" t="inlineStr"/>
      <c r="CT69" t="inlineStr"/>
      <c r="CU69" t="inlineStr"/>
      <c r="CV69" t="inlineStr"/>
      <c r="CW69">
        <f>IF(OR(CI69="〇",CJ69="〇",CK69="〇",CL69="〇",CM69="〇",CN69="〇",CO69="〇",CP69="〇",CQ69="〇",CR69="〇"),"〇","")</f>
        <v/>
      </c>
      <c r="CX69" t="inlineStr"/>
      <c r="CY69" t="inlineStr"/>
      <c r="CZ69" t="inlineStr"/>
      <c r="DA69" t="inlineStr"/>
      <c r="DB69" t="inlineStr"/>
      <c r="DC69" t="inlineStr"/>
      <c r="DD69" t="inlineStr"/>
      <c r="DE69">
        <f>TEXT(U69,"yyyy/mm/dd")</f>
        <v/>
      </c>
      <c r="DF69">
        <f>VLOOKUP(K69,社員マスタ!C:D,2,0)</f>
        <v/>
      </c>
      <c r="DG69" t="inlineStr">
        <is>
          <t>1779275119741</t>
        </is>
      </c>
    </row>
    <row r="70">
      <c r="B70" s="65" t="inlineStr">
        <is>
          <t>a:1ehVRI-U2GphQ9JWouRDN37mIhuZLHUBARXTDzq0653CBdlc8YDdg6ER0O_ftu8yia8k8b-vueuQMhXwcTFQMdbeWwRP2mcesDTbugKFCG0UeyqwiI7lmAc3InVftg-0k-1779278580715-FB000</t>
        </is>
      </c>
      <c r="C70" s="66">
        <f>ROW(A70)-3</f>
        <v/>
      </c>
      <c r="D70" s="67" t="inlineStr">
        <is>
          <t>a:1ehVRI-U2GphQ9JWouRDN37mIhuZLHUBARXTDzq0653CBdlc8YDdg6ER0O_ftu8yia8k8b-vueuQMhXwcTFQMdbeWwRP2mcesDTbugKFCG0UeyqwiI7lmAc3InVftg-0k-1779278580715</t>
        </is>
      </c>
      <c r="E70" s="68" t="inlineStr">
        <is>
          <t>1779278580715</t>
        </is>
      </c>
      <c r="F70" s="69" t="inlineStr">
        <is>
          <t>a:1ehVRI-U2GphQ9JWouRDN37mIhuZLHUBARXTDzq0653CBdlc8YDdg6ER0O_ftu8yia8k8b-vueuQMhXwcTFQMdbeWwRP2mcesDTbugKFCG0UeyqwiI7lmAc3InVftg-0k</t>
        </is>
      </c>
      <c r="G70" s="70" t="inlineStr">
        <is>
          <t>a:1ehVRI-U2GphQ9JWouRDN37mIhuZLHUBARXTDzq0653CBdlc8YDdg6ER0O_ftu8yia8k8b-vueuQMhXwcTFQMdbeWwRP2mcesDTbugKFCG0UeyqwiI7lmAc3InVftg-0k-S001</t>
        </is>
      </c>
      <c r="H70" s="70" t="n">
        <v>1</v>
      </c>
      <c r="I70" s="70" t="n">
        <v>1</v>
      </c>
      <c r="J70" s="71" t="n">
        <v>1</v>
      </c>
      <c r="K70" s="71" t="inlineStr">
        <is>
          <t>Tatsuya Kodama (児玉 達矢)</t>
        </is>
      </c>
      <c r="L70" s="71" t="inlineStr">
        <is>
          <t>DM</t>
        </is>
      </c>
      <c r="M70" s="71" t="inlineStr">
        <is>
          <t>特別連続休暇は取得必須？</t>
        </is>
      </c>
      <c r="N70" s="72" t="inlineStr">
        <is>
          <t>特別連続休暇は取得必須？</t>
        </is>
      </c>
      <c r="O70" s="71" t="n">
        <v>1</v>
      </c>
      <c r="P70" s="71" t="n">
        <v>0</v>
      </c>
      <c r="Q70" s="72" t="n">
        <v>0</v>
      </c>
      <c r="R70" s="71" t="n">
        <v>0</v>
      </c>
      <c r="S70" s="73" t="n">
        <v>46162.50209490741</v>
      </c>
      <c r="T70" s="73" t="n">
        <v>46162.50217592593</v>
      </c>
      <c r="U70" s="73" t="n">
        <v>46162.87709490741</v>
      </c>
      <c r="V70" s="73" t="n">
        <v>46162.87717592593</v>
      </c>
      <c r="W70" s="72" t="n">
        <v>6.531</v>
      </c>
      <c r="X70" s="71" t="inlineStr">
        <is>
          <t>searchEmployeeRules</t>
        </is>
      </c>
      <c r="Y70" s="71" t="inlineStr">
        <is>
          <t>制度・運用</t>
        </is>
      </c>
      <c r="Z70" s="72" t="inlineStr"/>
      <c r="AA70" s="71" t="inlineStr">
        <is>
          <t>制度・運用</t>
        </is>
      </c>
      <c r="AB70" s="71" t="inlineStr">
        <is>
          <t>制度・運用</t>
        </is>
      </c>
      <c r="AC70" s="72" t="inlineStr">
        <is>
          <t>predicted</t>
        </is>
      </c>
      <c r="AD70" s="71" t="n">
        <v>0</v>
      </c>
      <c r="AE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2" t="n">
        <v>1</v>
      </c>
      <c r="AG70" s="71" t="n">
        <v>0</v>
      </c>
      <c r="AH70" s="71" t="n">
        <v>3</v>
      </c>
      <c r="AI70" s="72" t="n">
        <v>0</v>
      </c>
      <c r="AJ70" s="71" t="n">
        <v>0</v>
      </c>
      <c r="AK70" s="71" t="inlineStr"/>
      <c r="AL70" s="72" t="n">
        <v>4</v>
      </c>
      <c r="AM70" s="71" t="n">
        <v>4</v>
      </c>
      <c r="AN70" s="71" t="n">
        <v>0</v>
      </c>
      <c r="AO70" s="72" t="inlineStr">
        <is>
          <t>36 社員の勤務時間、休日及び休暇について_202504.docx</t>
        </is>
      </c>
      <c r="AP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5" t="n">
        <v>0.9465514500000001</v>
      </c>
      <c r="AR70" s="76" t="inlineStr">
        <is>
          <t>36 社員の勤務時間、休日及び休暇について_202504.docx</t>
        </is>
      </c>
      <c r="AS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7" t="n">
        <v>0.93810595</v>
      </c>
      <c r="AU70" s="78" t="inlineStr">
        <is>
          <t>01 社員就業規則等_202512.docx</t>
        </is>
      </c>
      <c r="AV70"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7" t="n">
        <v>0.9465514500000001</v>
      </c>
      <c r="AX70" s="78" t="inlineStr">
        <is>
          <t>42 臨時雇等の育児、介護に関する制度及び病気休暇、休業制度について_202503.docx</t>
        </is>
      </c>
      <c r="AY70"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7" t="n">
        <v>0.935776175</v>
      </c>
      <c r="BA70" s="78" t="inlineStr"/>
      <c r="BB70" s="76" t="inlineStr"/>
      <c r="BC70" s="78" t="n"/>
      <c r="BD70" s="78" t="inlineStr"/>
      <c r="BE70" s="76" t="inlineStr"/>
      <c r="BF70" s="78" t="n"/>
      <c r="BG70" s="78" t="inlineStr"/>
      <c r="BH70" s="76" t="inlineStr"/>
      <c r="BI70" s="78" t="n"/>
      <c r="BJ70" s="78" t="inlineStr"/>
      <c r="BK70" s="79" t="inlineStr"/>
      <c r="BL70" s="79" t="n"/>
      <c r="BM70" s="79" t="inlineStr"/>
      <c r="BN70" s="79" t="inlineStr"/>
      <c r="BO70" s="79" t="n"/>
      <c r="BP70" s="80" t="inlineStr"/>
      <c r="BQ70" s="81" t="inlineStr"/>
      <c r="BR70" s="80" t="n"/>
      <c r="BS70" t="inlineStr"/>
      <c r="BT70" t="n">
        <v>0</v>
      </c>
      <c r="BU70" t="n">
        <v>0</v>
      </c>
      <c r="BV70" t="inlineStr"/>
      <c r="BW70" t="inlineStr"/>
      <c r="BX70" s="64" t="n"/>
      <c r="BY70" s="64" t="n"/>
      <c r="BZ70" t="n">
        <v>0</v>
      </c>
      <c r="CA70" t="n">
        <v>0</v>
      </c>
      <c r="CB70" t="inlineStr">
        <is>
          <t>20260520T090340-20260520T210308.csv</t>
        </is>
      </c>
      <c r="CC70" t="n">
        <v>5</v>
      </c>
      <c r="CD70" t="inlineStr">
        <is>
          <t>user &gt; assistant &gt; assistant &gt; tool &gt; assistant</t>
        </is>
      </c>
      <c r="CE70" t="inlineStr">
        <is>
          <t>1.0.0</t>
        </is>
      </c>
      <c r="CF70" t="inlineStr"/>
      <c r="CG70" t="inlineStr"/>
      <c r="CH70">
        <f>IF(OR(CG70="①", CG70="⑤"), "〇", "×")</f>
        <v/>
      </c>
      <c r="CI70">
        <f>IF(OR(AND($CT70&lt;&gt;"",ISNUMBER(SEARCH($CT70, AP70))),AND($CU70&lt;&gt;"",ISNUMBER(SEARCH($CU70, AP70))),AND($CV70&lt;&gt;"",ISNUMBER(SEARCH($CV70, AP70)))),"〇","-")</f>
        <v/>
      </c>
      <c r="CJ70">
        <f>IF(OR(AND($CT70&lt;&gt;"",ISNUMBER(SEARCH($CT70, AS70))),AND($CU70&lt;&gt;"",ISNUMBER(SEARCH($CU70, AS70))),AND($CV70&lt;&gt;"",ISNUMBER(SEARCH($CV70, AS70)))),"〇","-")</f>
        <v/>
      </c>
      <c r="CK70">
        <f>IF(OR(AND($CT70&lt;&gt;"",ISNUMBER(SEARCH($CT70, AV70))),AND($CU70&lt;&gt;"",ISNUMBER(SEARCH($CU70, AV70))),AND($CV70&lt;&gt;"",ISNUMBER(SEARCH($CV70, AV70)))),"〇","-")</f>
        <v/>
      </c>
      <c r="CL70">
        <f>IF(OR(AND($CT70&lt;&gt;"",ISNUMBER(SEARCH($CT70, AY70))),AND($CU70&lt;&gt;"",ISNUMBER(SEARCH($CU70, AY70))),AND($CV70&lt;&gt;"",ISNUMBER(SEARCH($CV70, AY70)))),"〇","-")</f>
        <v/>
      </c>
      <c r="CM70">
        <f>IF(OR(AND($CT70&lt;&gt;"",ISNUMBER(SEARCH($CT70, BB70))),AND($CU70&lt;&gt;"",ISNUMBER(SEARCH($CU70, BB70))),AND($CV70&lt;&gt;"",ISNUMBER(SEARCH($CV70, BB70)))),"〇","-")</f>
        <v/>
      </c>
      <c r="CN70">
        <f>IF(OR(AND($CT70&lt;&gt;"",ISNUMBER(SEARCH($CT70, BE70))),AND($CU70&lt;&gt;"",ISNUMBER(SEARCH($CU70, BE70))),AND($CV70&lt;&gt;"",ISNUMBER(SEARCH($CV70, BE70)))),"〇","-")</f>
        <v/>
      </c>
      <c r="CO70">
        <f>IF(OR(AND($CT70&lt;&gt;"",ISNUMBER(SEARCH($CT70, BH70))),AND($CU70&lt;&gt;"",ISNUMBER(SEARCH($CU70, BH70))),AND($CV70&lt;&gt;"",ISNUMBER(SEARCH($CV70, BH70)))),"〇","-")</f>
        <v/>
      </c>
      <c r="CP70">
        <f>IF(OR(AND($CT70&lt;&gt;"",ISNUMBER(SEARCH($CT70, BK70))),AND($CU70&lt;&gt;"",ISNUMBER(SEARCH($CU70, BK70))),AND($CV70&lt;&gt;"",ISNUMBER(SEARCH($CV70, BK70)))),"〇","-")</f>
        <v/>
      </c>
      <c r="CQ70">
        <f>IF(OR(AND($CT70&lt;&gt;"",ISNUMBER(SEARCH($CT70, BN70))),AND($CU70&lt;&gt;"",ISNUMBER(SEARCH($CU70, BN70))),AND($CV70&lt;&gt;"",ISNUMBER(SEARCH($CV70, BN70)))),"〇","-")</f>
        <v/>
      </c>
      <c r="CR70">
        <f>IF(OR(AND($CT70&lt;&gt;"",ISNUMBER(SEARCH($CT70, BQ70))),AND($CU70&lt;&gt;"",ISNUMBER(SEARCH($CU70, BQ70))),AND($CV70&lt;&gt;"",ISNUMBER(SEARCH($CV70, BQ70)))),"〇","-")</f>
        <v/>
      </c>
      <c r="CS70" t="inlineStr"/>
      <c r="CT70" t="inlineStr"/>
      <c r="CU70" t="inlineStr"/>
      <c r="CV70" t="inlineStr"/>
      <c r="CW70">
        <f>IF(OR(CI70="〇",CJ70="〇",CK70="〇",CL70="〇",CM70="〇",CN70="〇",CO70="〇",CP70="〇",CQ70="〇",CR70="〇"),"〇","")</f>
        <v/>
      </c>
      <c r="CX70" t="inlineStr"/>
      <c r="CY70" t="inlineStr"/>
      <c r="CZ70" t="inlineStr"/>
      <c r="DA70" t="inlineStr"/>
      <c r="DB70" t="inlineStr"/>
      <c r="DC70" t="inlineStr"/>
      <c r="DD70" t="inlineStr"/>
      <c r="DE70">
        <f>TEXT(U70,"yyyy/mm/dd")</f>
        <v/>
      </c>
      <c r="DF70">
        <f>VLOOKUP(K70,社員マスタ!C:D,2,0)</f>
        <v/>
      </c>
      <c r="DG70" t="inlineStr">
        <is>
          <t>1779278580715</t>
        </is>
      </c>
    </row>
    <row r="71">
      <c r="B71" s="65" t="inlineStr">
        <is>
          <t>a:1f1Xe1WzzpkmXvxEKzkuFZin1BkvFwX2YqorxVeXjqKrA8SZW1BGz2JSPBMAVs2F8RpSOznhkb28DgiXokJDa0zSylGyzWors5mDQGegT87K51l6QOpv2viilqX0ie2QC-1779322382790-FB000</t>
        </is>
      </c>
      <c r="C71" s="66">
        <f>ROW(A71)-3</f>
        <v/>
      </c>
      <c r="D71" s="67" t="inlineStr">
        <is>
          <t>a:1f1Xe1WzzpkmXvxEKzkuFZin1BkvFwX2YqorxVeXjqKrA8SZW1BGz2JSPBMAVs2F8RpSOznhkb28DgiXokJDa0zSylGyzWors5mDQGegT87K51l6QOpv2viilqX0ie2QC-1779322382790</t>
        </is>
      </c>
      <c r="E71" s="68" t="inlineStr">
        <is>
          <t>1779322382790</t>
        </is>
      </c>
      <c r="F71" s="69" t="inlineStr">
        <is>
          <t>a:1f1Xe1WzzpkmXvxEKzkuFZin1BkvFwX2YqorxVeXjqKrA8SZW1BGz2JSPBMAVs2F8RpSOznhkb28DgiXokJDa0zSylGyzWors5mDQGegT87K51l6QOpv2viilqX0ie2QC</t>
        </is>
      </c>
      <c r="G71" s="70" t="inlineStr">
        <is>
          <t>a:1f1Xe1WzzpkmXvxEKzkuFZin1BkvFwX2YqorxVeXjqKrA8SZW1BGz2JSPBMAVs2F8RpSOznhkb28DgiXokJDa0zSylGyzWors5mDQGegT87K51l6QOpv2viilqX0ie2QC-S001</t>
        </is>
      </c>
      <c r="H71" s="70" t="n">
        <v>1</v>
      </c>
      <c r="I71" s="70" t="n">
        <v>1</v>
      </c>
      <c r="J71" s="71" t="n">
        <v>1</v>
      </c>
      <c r="K71" s="71" t="inlineStr">
        <is>
          <t>Nobuhiro Tomioka (富岡 信弘)</t>
        </is>
      </c>
      <c r="L71" s="71" t="inlineStr">
        <is>
          <t>DM</t>
        </is>
      </c>
      <c r="M71" s="71" t="inlineStr">
        <is>
          <t>ここの利用方法を教えてください。
copilotとの違いもお願いします。</t>
        </is>
      </c>
      <c r="N71" s="72" t="inlineStr">
        <is>
          <t>ここの利用方法を教えてください。
copilotとの違いもお願いします。</t>
        </is>
      </c>
      <c r="O71" s="71" t="n">
        <v>1</v>
      </c>
      <c r="P71" s="71" t="n">
        <v>0</v>
      </c>
      <c r="Q71" s="72" t="n">
        <v>0</v>
      </c>
      <c r="R71" s="71" t="n">
        <v>0</v>
      </c>
      <c r="S71" s="73" t="n">
        <v>46163.0090625</v>
      </c>
      <c r="T71" s="73" t="n">
        <v>46163.00913194445</v>
      </c>
      <c r="U71" s="73" t="n">
        <v>46163.3840625</v>
      </c>
      <c r="V71" s="73" t="n">
        <v>46163.38413194445</v>
      </c>
      <c r="W71" s="72" t="n">
        <v>5.625</v>
      </c>
      <c r="X71" s="71" t="inlineStr">
        <is>
          <t>searchEmployeeRules</t>
        </is>
      </c>
      <c r="Y71" s="71" t="inlineStr">
        <is>
          <t>未分類</t>
        </is>
      </c>
      <c r="Z71" s="72" t="inlineStr"/>
      <c r="AA71" s="71" t="inlineStr">
        <is>
          <t>未分類</t>
        </is>
      </c>
      <c r="AB71" s="71" t="inlineStr">
        <is>
          <t>未分類</t>
        </is>
      </c>
      <c r="AC71" s="72" t="inlineStr">
        <is>
          <t>predicted</t>
        </is>
      </c>
      <c r="AD71" s="71" t="n">
        <v>1</v>
      </c>
      <c r="AE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2" t="n">
        <v>1</v>
      </c>
      <c r="AG71" s="71" t="n">
        <v>0</v>
      </c>
      <c r="AH71" s="71" t="n">
        <v>3</v>
      </c>
      <c r="AI71" s="72" t="n">
        <v>0</v>
      </c>
      <c r="AJ71" s="71" t="n">
        <v>0</v>
      </c>
      <c r="AK71" s="71" t="inlineStr"/>
      <c r="AL71" s="72" t="n">
        <v>4</v>
      </c>
      <c r="AM71" s="71" t="n">
        <v>4</v>
      </c>
      <c r="AN71" s="71" t="n">
        <v>0</v>
      </c>
      <c r="AO71" s="72" t="inlineStr">
        <is>
          <t>QA69_policy-operations_benefits_benefits-others.md</t>
        </is>
      </c>
      <c r="AP71" s="74" t="inlineStr">
        <is>
          <t>質問
資料を見て利用開始するという理解で合っていますか。
回答
ご認識の通りです。</t>
        </is>
      </c>
      <c r="AQ71" s="75" t="n">
        <v>0.9158284649999999</v>
      </c>
      <c r="AR71" s="76" t="inlineStr">
        <is>
          <t>【社員用】タレントマネジメントサ-ビスマニュアル.pdf</t>
        </is>
      </c>
      <c r="AS71" s="76" t="inlineStr">
        <is>
          <t>第２６章
スキルチェック
スキルチェック編
本サービスにおけるデータの取り扱いには 十分注意してください。</t>
        </is>
      </c>
      <c r="AT71" s="77" t="n">
        <v>0.91610755</v>
      </c>
      <c r="AU71" s="78" t="inlineStr">
        <is>
          <t>QA584_system_talemane_talemane-employee.md</t>
        </is>
      </c>
      <c r="AV71" s="76" t="inlineStr">
        <is>
          <t>質問
Chromeを最新化する方法を教えてください。
回答
Chrome最新化の方法は以下URLをご確認ください。
https://www.hdservice1.nttls.co.jp/hc/ja/articles/45200710157081</t>
        </is>
      </c>
      <c r="AW71" s="77" t="n">
        <v>0.9158284649999999</v>
      </c>
      <c r="AX71" s="78" t="inlineStr">
        <is>
          <t>QA598_system_talemane_talemane-employee.md</t>
        </is>
      </c>
      <c r="AY71" s="76" t="inlineStr">
        <is>
          <t>質問
自己PR欄の記入方法を教えてください。
回答
自己PR欄の記入方法は以下URLをご確認ください。
https://www.hdservice1.nttls.co.jp/hc/ja/articles/24749933723927</t>
        </is>
      </c>
      <c r="AZ71" s="77" t="n">
        <v>0.9088222500000001</v>
      </c>
      <c r="BA71" s="78" t="inlineStr"/>
      <c r="BB71" s="76" t="inlineStr"/>
      <c r="BC71" s="78" t="n"/>
      <c r="BD71" s="78" t="inlineStr"/>
      <c r="BE71" s="76" t="inlineStr"/>
      <c r="BF71" s="78" t="n"/>
      <c r="BG71" s="78" t="inlineStr"/>
      <c r="BH71" s="76" t="inlineStr"/>
      <c r="BI71" s="78" t="n"/>
      <c r="BJ71" s="78" t="inlineStr"/>
      <c r="BK71" s="79" t="inlineStr"/>
      <c r="BL71" s="79" t="n"/>
      <c r="BM71" s="79" t="inlineStr"/>
      <c r="BN71" s="79" t="inlineStr"/>
      <c r="BO71" s="79" t="n"/>
      <c r="BP71" s="80" t="inlineStr"/>
      <c r="BQ71" s="81" t="inlineStr"/>
      <c r="BR71" s="80" t="n"/>
      <c r="BS71" t="inlineStr"/>
      <c r="BT71" t="n">
        <v>0</v>
      </c>
      <c r="BU71" t="n">
        <v>0</v>
      </c>
      <c r="BV71" t="inlineStr"/>
      <c r="BW71" t="inlineStr"/>
      <c r="BX71" s="64" t="n"/>
      <c r="BY71" s="64" t="n"/>
      <c r="BZ71" t="n">
        <v>0</v>
      </c>
      <c r="CA71" t="n">
        <v>0</v>
      </c>
      <c r="CB71" t="inlineStr">
        <is>
          <t>20260521T091303-20260521T200525.csv</t>
        </is>
      </c>
      <c r="CC71" t="n">
        <v>5</v>
      </c>
      <c r="CD71" t="inlineStr">
        <is>
          <t>user &gt; assistant &gt; assistant &gt; tool &gt; assistant</t>
        </is>
      </c>
      <c r="CE71" t="inlineStr">
        <is>
          <t>1.0.0</t>
        </is>
      </c>
      <c r="CF71" t="inlineStr"/>
      <c r="CG71" t="inlineStr"/>
      <c r="CH71">
        <f>IF(OR(CG71="①", CG71="⑤"), "〇", "×")</f>
        <v/>
      </c>
      <c r="CI71">
        <f>IF(OR(AND($CT71&lt;&gt;"",ISNUMBER(SEARCH($CT71, AP71))),AND($CU71&lt;&gt;"",ISNUMBER(SEARCH($CU71, AP71))),AND($CV71&lt;&gt;"",ISNUMBER(SEARCH($CV71, AP71)))),"〇","-")</f>
        <v/>
      </c>
      <c r="CJ71">
        <f>IF(OR(AND($CT71&lt;&gt;"",ISNUMBER(SEARCH($CT71, AS71))),AND($CU71&lt;&gt;"",ISNUMBER(SEARCH($CU71, AS71))),AND($CV71&lt;&gt;"",ISNUMBER(SEARCH($CV71, AS71)))),"〇","-")</f>
        <v/>
      </c>
      <c r="CK71">
        <f>IF(OR(AND($CT71&lt;&gt;"",ISNUMBER(SEARCH($CT71, AV71))),AND($CU71&lt;&gt;"",ISNUMBER(SEARCH($CU71, AV71))),AND($CV71&lt;&gt;"",ISNUMBER(SEARCH($CV71, AV71)))),"〇","-")</f>
        <v/>
      </c>
      <c r="CL71">
        <f>IF(OR(AND($CT71&lt;&gt;"",ISNUMBER(SEARCH($CT71, AY71))),AND($CU71&lt;&gt;"",ISNUMBER(SEARCH($CU71, AY71))),AND($CV71&lt;&gt;"",ISNUMBER(SEARCH($CV71, AY71)))),"〇","-")</f>
        <v/>
      </c>
      <c r="CM71">
        <f>IF(OR(AND($CT71&lt;&gt;"",ISNUMBER(SEARCH($CT71, BB71))),AND($CU71&lt;&gt;"",ISNUMBER(SEARCH($CU71, BB71))),AND($CV71&lt;&gt;"",ISNUMBER(SEARCH($CV71, BB71)))),"〇","-")</f>
        <v/>
      </c>
      <c r="CN71">
        <f>IF(OR(AND($CT71&lt;&gt;"",ISNUMBER(SEARCH($CT71, BE71))),AND($CU71&lt;&gt;"",ISNUMBER(SEARCH($CU71, BE71))),AND($CV71&lt;&gt;"",ISNUMBER(SEARCH($CV71, BE71)))),"〇","-")</f>
        <v/>
      </c>
      <c r="CO71">
        <f>IF(OR(AND($CT71&lt;&gt;"",ISNUMBER(SEARCH($CT71, BH71))),AND($CU71&lt;&gt;"",ISNUMBER(SEARCH($CU71, BH71))),AND($CV71&lt;&gt;"",ISNUMBER(SEARCH($CV71, BH71)))),"〇","-")</f>
        <v/>
      </c>
      <c r="CP71">
        <f>IF(OR(AND($CT71&lt;&gt;"",ISNUMBER(SEARCH($CT71, BK71))),AND($CU71&lt;&gt;"",ISNUMBER(SEARCH($CU71, BK71))),AND($CV71&lt;&gt;"",ISNUMBER(SEARCH($CV71, BK71)))),"〇","-")</f>
        <v/>
      </c>
      <c r="CQ71">
        <f>IF(OR(AND($CT71&lt;&gt;"",ISNUMBER(SEARCH($CT71, BN71))),AND($CU71&lt;&gt;"",ISNUMBER(SEARCH($CU71, BN71))),AND($CV71&lt;&gt;"",ISNUMBER(SEARCH($CV71, BN71)))),"〇","-")</f>
        <v/>
      </c>
      <c r="CR71">
        <f>IF(OR(AND($CT71&lt;&gt;"",ISNUMBER(SEARCH($CT71, BQ71))),AND($CU71&lt;&gt;"",ISNUMBER(SEARCH($CU71, BQ71))),AND($CV71&lt;&gt;"",ISNUMBER(SEARCH($CV71, BQ71)))),"〇","-")</f>
        <v/>
      </c>
      <c r="CS71" t="inlineStr"/>
      <c r="CT71" t="inlineStr"/>
      <c r="CU71" t="inlineStr"/>
      <c r="CV71" t="inlineStr"/>
      <c r="CW71">
        <f>IF(OR(CI71="〇",CJ71="〇",CK71="〇",CL71="〇",CM71="〇",CN71="〇",CO71="〇",CP71="〇",CQ71="〇",CR71="〇"),"〇","")</f>
        <v/>
      </c>
      <c r="CX71" t="inlineStr"/>
      <c r="CY71" t="inlineStr"/>
      <c r="CZ71" t="inlineStr"/>
      <c r="DA71" t="inlineStr"/>
      <c r="DB71" t="inlineStr"/>
      <c r="DC71" t="inlineStr"/>
      <c r="DD71" t="inlineStr"/>
      <c r="DE71">
        <f>TEXT(U71,"yyyy/mm/dd")</f>
        <v/>
      </c>
      <c r="DF71">
        <f>VLOOKUP(K71,社員マスタ!C:D,2,0)</f>
        <v/>
      </c>
      <c r="DG71" t="inlineStr">
        <is>
          <t>1779322382790</t>
        </is>
      </c>
    </row>
    <row r="72">
      <c r="B72" s="65" t="inlineStr">
        <is>
          <t>a:1f1Xe1WzzpkmXvxEKzkuFZin1BkvFwX2YqorxVeXjqKrA8SZW1BGz2JSPBMAVs2F8RpSOznhkb28DgiXokJDa0zSylGyzWors5mDQGegT87K51l6QOpv2viilqX0ie2QC-1779322451975-FB000</t>
        </is>
      </c>
      <c r="C72" s="66">
        <f>ROW(A72)-3</f>
        <v/>
      </c>
      <c r="D72" s="67" t="inlineStr">
        <is>
          <t>a:1f1Xe1WzzpkmXvxEKzkuFZin1BkvFwX2YqorxVeXjqKrA8SZW1BGz2JSPBMAVs2F8RpSOznhkb28DgiXokJDa0zSylGyzWors5mDQGegT87K51l6QOpv2viilqX0ie2QC-1779322451975</t>
        </is>
      </c>
      <c r="E72" s="68" t="inlineStr">
        <is>
          <t>1779322451975</t>
        </is>
      </c>
      <c r="F72" s="69" t="inlineStr">
        <is>
          <t>a:1f1Xe1WzzpkmXvxEKzkuFZin1BkvFwX2YqorxVeXjqKrA8SZW1BGz2JSPBMAVs2F8RpSOznhkb28DgiXokJDa0zSylGyzWors5mDQGegT87K51l6QOpv2viilqX0ie2QC</t>
        </is>
      </c>
      <c r="G72" s="70" t="inlineStr">
        <is>
          <t>a:1f1Xe1WzzpkmXvxEKzkuFZin1BkvFwX2YqorxVeXjqKrA8SZW1BGz2JSPBMAVs2F8RpSOznhkb28DgiXokJDa0zSylGyzWors5mDQGegT87K51l6QOpv2viilqX0ie2QC-S001</t>
        </is>
      </c>
      <c r="H72" s="70" t="n">
        <v>1</v>
      </c>
      <c r="I72" s="70" t="n">
        <v>2</v>
      </c>
      <c r="J72" s="71" t="n">
        <v>1</v>
      </c>
      <c r="K72" s="71" t="inlineStr">
        <is>
          <t>Nobuhiro Tomioka (富岡 信弘)</t>
        </is>
      </c>
      <c r="L72" s="71" t="inlineStr">
        <is>
          <t>DM</t>
        </is>
      </c>
      <c r="M72" s="71" t="inlineStr">
        <is>
          <t>ここでのやりとりは、他の担当者にも共有されますか</t>
        </is>
      </c>
      <c r="N72" s="72" t="inlineStr">
        <is>
          <t>ここでのやりとりは、他の担当者にも共有されますか</t>
        </is>
      </c>
      <c r="O72" s="71" t="n">
        <v>1</v>
      </c>
      <c r="P72" s="71" t="n">
        <v>0</v>
      </c>
      <c r="Q72" s="72" t="n">
        <v>0</v>
      </c>
      <c r="R72" s="71" t="n">
        <v>0</v>
      </c>
      <c r="S72" s="73" t="n">
        <v>46163.00986111111</v>
      </c>
      <c r="T72" s="73" t="n">
        <v>46163.00993055556</v>
      </c>
      <c r="U72" s="73" t="n">
        <v>46163.38486111111</v>
      </c>
      <c r="V72" s="73" t="n">
        <v>46163.38493055556</v>
      </c>
      <c r="W72" s="72" t="n">
        <v>6.198</v>
      </c>
      <c r="X72" s="71" t="inlineStr">
        <is>
          <t>searchEmployeeRules</t>
        </is>
      </c>
      <c r="Y72" s="71" t="inlineStr">
        <is>
          <t>未分類</t>
        </is>
      </c>
      <c r="Z72" s="72" t="inlineStr"/>
      <c r="AA72" s="71" t="inlineStr">
        <is>
          <t>未分類</t>
        </is>
      </c>
      <c r="AB72" s="71" t="inlineStr">
        <is>
          <t>未分類</t>
        </is>
      </c>
      <c r="AC72" s="72" t="inlineStr">
        <is>
          <t>predicted</t>
        </is>
      </c>
      <c r="AD72" s="71" t="n">
        <v>1</v>
      </c>
      <c r="AE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2" t="n">
        <v>1</v>
      </c>
      <c r="AG72" s="71" t="n">
        <v>0</v>
      </c>
      <c r="AH72" s="71" t="n">
        <v>3</v>
      </c>
      <c r="AI72" s="72" t="n">
        <v>0</v>
      </c>
      <c r="AJ72" s="71" t="n">
        <v>0</v>
      </c>
      <c r="AK72" s="71" t="inlineStr"/>
      <c r="AL72" s="72" t="n">
        <v>4</v>
      </c>
      <c r="AM72" s="71" t="n">
        <v>4</v>
      </c>
      <c r="AN72" s="71" t="n">
        <v>0</v>
      </c>
      <c r="AO72" s="72" t="inlineStr">
        <is>
          <t>QA616_system_talemane_talemane-employee.md</t>
        </is>
      </c>
      <c r="AP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5" t="n">
        <v>0.9114036249999999</v>
      </c>
      <c r="AR72" s="76" t="inlineStr">
        <is>
          <t>QA69_policy-operations_benefits_benefits-others.md</t>
        </is>
      </c>
      <c r="AS72" s="76" t="inlineStr">
        <is>
          <t>質問
資料を見て利用開始するという理解で合っていますか。
回答
ご認識の通りです。</t>
        </is>
      </c>
      <c r="AT72" s="77" t="n">
        <v>0.91766355</v>
      </c>
      <c r="AU72" s="78" t="inlineStr">
        <is>
          <t>QA179_policy-operations_travel_travel-assignment_office-work_domestic_training_home-travel-expenses_overseas_operational_travel-others.md</t>
        </is>
      </c>
      <c r="AV72" s="76"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7" t="n">
        <v>0.9114036249999999</v>
      </c>
      <c r="AX72" s="78" t="inlineStr">
        <is>
          <t>QA55_policy-operations_benefits_benefits-others.md</t>
        </is>
      </c>
      <c r="AY72" s="76" t="inlineStr">
        <is>
          <t>質問
再雇用先について問い合わせをしたい。
相談窓口が別途あればその連絡先を教えて下さい。
回答
継続雇用制度につきましては、総務人事部 人事企画担当までご連絡願います。</t>
        </is>
      </c>
      <c r="AZ72" s="77" t="n">
        <v>0.91335845</v>
      </c>
      <c r="BA72" s="78" t="inlineStr"/>
      <c r="BB72" s="76" t="inlineStr"/>
      <c r="BC72" s="78" t="n"/>
      <c r="BD72" s="78" t="inlineStr"/>
      <c r="BE72" s="76" t="inlineStr"/>
      <c r="BF72" s="78" t="n"/>
      <c r="BG72" s="78" t="inlineStr"/>
      <c r="BH72" s="76" t="inlineStr"/>
      <c r="BI72" s="78" t="n"/>
      <c r="BJ72" s="78" t="inlineStr"/>
      <c r="BK72" s="79" t="inlineStr"/>
      <c r="BL72" s="79" t="n"/>
      <c r="BM72" s="79" t="inlineStr"/>
      <c r="BN72" s="79" t="inlineStr"/>
      <c r="BO72" s="79" t="n"/>
      <c r="BP72" s="80" t="inlineStr"/>
      <c r="BQ72" s="81" t="inlineStr"/>
      <c r="BR72" s="80" t="n"/>
      <c r="BS72" t="inlineStr"/>
      <c r="BT72" t="n">
        <v>0</v>
      </c>
      <c r="BU72" t="n">
        <v>0</v>
      </c>
      <c r="BV72" t="inlineStr"/>
      <c r="BW72" t="inlineStr"/>
      <c r="BX72" s="64" t="n"/>
      <c r="BY72" s="64" t="n"/>
      <c r="BZ72" t="n">
        <v>0</v>
      </c>
      <c r="CA72" t="n">
        <v>0</v>
      </c>
      <c r="CB72" t="inlineStr">
        <is>
          <t>20260521T091303-20260521T200525.csv</t>
        </is>
      </c>
      <c r="CC72" t="n">
        <v>5</v>
      </c>
      <c r="CD72" t="inlineStr">
        <is>
          <t>user &gt; assistant &gt; assistant &gt; tool &gt; assistant</t>
        </is>
      </c>
      <c r="CE72" t="inlineStr">
        <is>
          <t>1.0.0</t>
        </is>
      </c>
      <c r="CF72" t="inlineStr"/>
      <c r="CG72" t="inlineStr"/>
      <c r="CH72">
        <f>IF(OR(CG72="①", CG72="⑤"), "〇", "×")</f>
        <v/>
      </c>
      <c r="CI72">
        <f>IF(OR(AND($CT72&lt;&gt;"",ISNUMBER(SEARCH($CT72, AP72))),AND($CU72&lt;&gt;"",ISNUMBER(SEARCH($CU72, AP72))),AND($CV72&lt;&gt;"",ISNUMBER(SEARCH($CV72, AP72)))),"〇","-")</f>
        <v/>
      </c>
      <c r="CJ72">
        <f>IF(OR(AND($CT72&lt;&gt;"",ISNUMBER(SEARCH($CT72, AS72))),AND($CU72&lt;&gt;"",ISNUMBER(SEARCH($CU72, AS72))),AND($CV72&lt;&gt;"",ISNUMBER(SEARCH($CV72, AS72)))),"〇","-")</f>
        <v/>
      </c>
      <c r="CK72">
        <f>IF(OR(AND($CT72&lt;&gt;"",ISNUMBER(SEARCH($CT72, AV72))),AND($CU72&lt;&gt;"",ISNUMBER(SEARCH($CU72, AV72))),AND($CV72&lt;&gt;"",ISNUMBER(SEARCH($CV72, AV72)))),"〇","-")</f>
        <v/>
      </c>
      <c r="CL72">
        <f>IF(OR(AND($CT72&lt;&gt;"",ISNUMBER(SEARCH($CT72, AY72))),AND($CU72&lt;&gt;"",ISNUMBER(SEARCH($CU72, AY72))),AND($CV72&lt;&gt;"",ISNUMBER(SEARCH($CV72, AY72)))),"〇","-")</f>
        <v/>
      </c>
      <c r="CM72">
        <f>IF(OR(AND($CT72&lt;&gt;"",ISNUMBER(SEARCH($CT72, BB72))),AND($CU72&lt;&gt;"",ISNUMBER(SEARCH($CU72, BB72))),AND($CV72&lt;&gt;"",ISNUMBER(SEARCH($CV72, BB72)))),"〇","-")</f>
        <v/>
      </c>
      <c r="CN72">
        <f>IF(OR(AND($CT72&lt;&gt;"",ISNUMBER(SEARCH($CT72, BE72))),AND($CU72&lt;&gt;"",ISNUMBER(SEARCH($CU72, BE72))),AND($CV72&lt;&gt;"",ISNUMBER(SEARCH($CV72, BE72)))),"〇","-")</f>
        <v/>
      </c>
      <c r="CO72">
        <f>IF(OR(AND($CT72&lt;&gt;"",ISNUMBER(SEARCH($CT72, BH72))),AND($CU72&lt;&gt;"",ISNUMBER(SEARCH($CU72, BH72))),AND($CV72&lt;&gt;"",ISNUMBER(SEARCH($CV72, BH72)))),"〇","-")</f>
        <v/>
      </c>
      <c r="CP72">
        <f>IF(OR(AND($CT72&lt;&gt;"",ISNUMBER(SEARCH($CT72, BK72))),AND($CU72&lt;&gt;"",ISNUMBER(SEARCH($CU72, BK72))),AND($CV72&lt;&gt;"",ISNUMBER(SEARCH($CV72, BK72)))),"〇","-")</f>
        <v/>
      </c>
      <c r="CQ72">
        <f>IF(OR(AND($CT72&lt;&gt;"",ISNUMBER(SEARCH($CT72, BN72))),AND($CU72&lt;&gt;"",ISNUMBER(SEARCH($CU72, BN72))),AND($CV72&lt;&gt;"",ISNUMBER(SEARCH($CV72, BN72)))),"〇","-")</f>
        <v/>
      </c>
      <c r="CR72">
        <f>IF(OR(AND($CT72&lt;&gt;"",ISNUMBER(SEARCH($CT72, BQ72))),AND($CU72&lt;&gt;"",ISNUMBER(SEARCH($CU72, BQ72))),AND($CV72&lt;&gt;"",ISNUMBER(SEARCH($CV72, BQ72)))),"〇","-")</f>
        <v/>
      </c>
      <c r="CS72" t="inlineStr"/>
      <c r="CT72" t="inlineStr"/>
      <c r="CU72" t="inlineStr"/>
      <c r="CV72" t="inlineStr"/>
      <c r="CW72">
        <f>IF(OR(CI72="〇",CJ72="〇",CK72="〇",CL72="〇",CM72="〇",CN72="〇",CO72="〇",CP72="〇",CQ72="〇",CR72="〇"),"〇","")</f>
        <v/>
      </c>
      <c r="CX72" t="inlineStr"/>
      <c r="CY72" t="inlineStr"/>
      <c r="CZ72" t="inlineStr"/>
      <c r="DA72" t="inlineStr"/>
      <c r="DB72" t="inlineStr"/>
      <c r="DC72" t="inlineStr"/>
      <c r="DD72" t="inlineStr"/>
      <c r="DE72">
        <f>TEXT(U72,"yyyy/mm/dd")</f>
        <v/>
      </c>
      <c r="DF72">
        <f>VLOOKUP(K72,社員マスタ!C:D,2,0)</f>
        <v/>
      </c>
      <c r="DG72" t="inlineStr">
        <is>
          <t>1779322451975</t>
        </is>
      </c>
    </row>
    <row r="73">
      <c r="B73" s="65" t="inlineStr">
        <is>
          <t>a:1f1Xe1WzzpkmXvxEKzkuFZin1BkvFwX2YqorxVeXjqKrA8SZW1BGz2JSPBMAVs2F8RpSOznhkb28DgiXokJDa0zSylGyzWors5mDQGegT87K51l6QOpv2viilqX0ie2QC-f:ec6dafc7-714b-fbd9-8611-d7358e0d33c1-FB000</t>
        </is>
      </c>
      <c r="C73" s="66">
        <f>ROW(A73)-3</f>
        <v/>
      </c>
      <c r="D73" s="67" t="inlineStr">
        <is>
          <t>a:1f1Xe1WzzpkmXvxEKzkuFZin1BkvFwX2YqorxVeXjqKrA8SZW1BGz2JSPBMAVs2F8RpSOznhkb28DgiXokJDa0zSylGyzWors5mDQGegT87K51l6QOpv2viilqX0ie2QC-f:ec6dafc7-714b-fbd9-8611-d7358e0d33c1</t>
        </is>
      </c>
      <c r="E73" s="68" t="inlineStr">
        <is>
          <t>f:ec6dafc7-714b-fbd9-8611-d7358e0d33c1</t>
        </is>
      </c>
      <c r="F73" s="69" t="inlineStr">
        <is>
          <t>a:1f1Xe1WzzpkmXvxEKzkuFZin1BkvFwX2YqorxVeXjqKrA8SZW1BGz2JSPBMAVs2F8RpSOznhkb28DgiXokJDa0zSylGyzWors5mDQGegT87K51l6QOpv2viilqX0ie2QC</t>
        </is>
      </c>
      <c r="G73" s="70" t="inlineStr">
        <is>
          <t>a:1f1Xe1WzzpkmXvxEKzkuFZin1BkvFwX2YqorxVeXjqKrA8SZW1BGz2JSPBMAVs2F8RpSOznhkb28DgiXokJDa0zSylGyzWors5mDQGegT87K51l6QOpv2viilqX0ie2QC-S001</t>
        </is>
      </c>
      <c r="H73" s="70" t="n">
        <v>1</v>
      </c>
      <c r="I73" s="70" t="n">
        <v>3</v>
      </c>
      <c r="J73" s="71" t="n">
        <v>1</v>
      </c>
      <c r="K73" s="71" t="inlineStr">
        <is>
          <t>Nobuhiro Tomioka (富岡 信弘)</t>
        </is>
      </c>
      <c r="L73" s="71" t="inlineStr">
        <is>
          <t>DM</t>
        </is>
      </c>
      <c r="M73" s="71" t="inlineStr"/>
      <c r="N73" s="72" t="inlineStr">
        <is>
          <t>[カテゴリ選択]</t>
        </is>
      </c>
      <c r="O73" s="71" t="n">
        <v>0</v>
      </c>
      <c r="P73" s="71" t="n">
        <v>0</v>
      </c>
      <c r="Q73" s="72" t="n">
        <v>1</v>
      </c>
      <c r="R73" s="71" t="n">
        <v>0</v>
      </c>
      <c r="S73" s="73" t="n">
        <v>46163.01055555556</v>
      </c>
      <c r="T73" s="73" t="n">
        <v>46163.01055555556</v>
      </c>
      <c r="U73" s="73" t="n">
        <v>46163.38555555556</v>
      </c>
      <c r="V73" s="73" t="n">
        <v>46163.38555555556</v>
      </c>
      <c r="W73" s="72" t="n">
        <v>0</v>
      </c>
      <c r="X73" s="71" t="inlineStr"/>
      <c r="Y73" s="71" t="inlineStr"/>
      <c r="Z73" s="72" t="inlineStr">
        <is>
          <t>システム操作</t>
        </is>
      </c>
      <c r="AA73" s="71" t="inlineStr"/>
      <c r="AB73" s="71" t="inlineStr">
        <is>
          <t>システム操作</t>
        </is>
      </c>
      <c r="AC73" s="72" t="inlineStr">
        <is>
          <t>user_selected</t>
        </is>
      </c>
      <c r="AD73" s="71" t="n">
        <v>0</v>
      </c>
      <c r="AE73" s="71" t="inlineStr"/>
      <c r="AF73" s="72" t="n">
        <v>0</v>
      </c>
      <c r="AG73" s="71" t="n">
        <v>0</v>
      </c>
      <c r="AH73" s="71" t="n">
        <v>0</v>
      </c>
      <c r="AI73" s="72" t="n">
        <v>0</v>
      </c>
      <c r="AJ73" s="71" t="n">
        <v>0</v>
      </c>
      <c r="AK73" s="71" t="inlineStr"/>
      <c r="AL73" s="72" t="n">
        <v>0</v>
      </c>
      <c r="AM73" s="71" t="n">
        <v>0</v>
      </c>
      <c r="AN73" s="71" t="n">
        <v>0</v>
      </c>
      <c r="AO73" s="72" t="inlineStr"/>
      <c r="AP73" s="74" t="inlineStr"/>
      <c r="AQ73" s="74" t="n"/>
      <c r="AR73" s="76" t="inlineStr"/>
      <c r="AS73" s="76" t="inlineStr"/>
      <c r="AT73" s="78" t="n"/>
      <c r="AU73" s="78" t="inlineStr"/>
      <c r="AV73" s="76" t="inlineStr"/>
      <c r="AW73" s="78" t="n"/>
      <c r="AX73" s="78" t="inlineStr"/>
      <c r="AY73" s="76" t="inlineStr"/>
      <c r="AZ73" s="78" t="n"/>
      <c r="BA73" s="78" t="inlineStr"/>
      <c r="BB73" s="76" t="inlineStr"/>
      <c r="BC73" s="78" t="n"/>
      <c r="BD73" s="78" t="inlineStr"/>
      <c r="BE73" s="76" t="inlineStr"/>
      <c r="BF73" s="78" t="n"/>
      <c r="BG73" s="78" t="inlineStr"/>
      <c r="BH73" s="76" t="inlineStr"/>
      <c r="BI73" s="78" t="n"/>
      <c r="BJ73" s="78" t="inlineStr"/>
      <c r="BK73" s="79" t="inlineStr"/>
      <c r="BL73" s="79" t="n"/>
      <c r="BM73" s="79" t="inlineStr"/>
      <c r="BN73" s="79" t="inlineStr"/>
      <c r="BO73" s="79" t="n"/>
      <c r="BP73" s="80" t="inlineStr"/>
      <c r="BQ73" s="81" t="inlineStr"/>
      <c r="BR73" s="80" t="n"/>
      <c r="BS73" t="inlineStr"/>
      <c r="BT73" t="n">
        <v>0</v>
      </c>
      <c r="BU73" t="n">
        <v>0</v>
      </c>
      <c r="BV73" t="inlineStr"/>
      <c r="BW73" t="inlineStr"/>
      <c r="BX73" s="64" t="n"/>
      <c r="BY73" s="64" t="n"/>
      <c r="BZ73" t="n">
        <v>0</v>
      </c>
      <c r="CA73" t="n">
        <v>0</v>
      </c>
      <c r="CB73" t="inlineStr">
        <is>
          <t>20260521T091303-20260521T200525.csv</t>
        </is>
      </c>
      <c r="CC73" t="n">
        <v>1</v>
      </c>
      <c r="CD73" t="inlineStr">
        <is>
          <t>user</t>
        </is>
      </c>
      <c r="CE73" t="inlineStr">
        <is>
          <t>1.0.0</t>
        </is>
      </c>
      <c r="CF73" t="inlineStr"/>
      <c r="CG73" t="inlineStr"/>
      <c r="CH73">
        <f>IF(OR(CG73="①", CG73="⑤"), "〇", "×")</f>
        <v/>
      </c>
      <c r="CI73">
        <f>IF(OR(AND($CT73&lt;&gt;"",ISNUMBER(SEARCH($CT73, AP73))),AND($CU73&lt;&gt;"",ISNUMBER(SEARCH($CU73, AP73))),AND($CV73&lt;&gt;"",ISNUMBER(SEARCH($CV73, AP73)))),"〇","-")</f>
        <v/>
      </c>
      <c r="CJ73">
        <f>IF(OR(AND($CT73&lt;&gt;"",ISNUMBER(SEARCH($CT73, AS73))),AND($CU73&lt;&gt;"",ISNUMBER(SEARCH($CU73, AS73))),AND($CV73&lt;&gt;"",ISNUMBER(SEARCH($CV73, AS73)))),"〇","-")</f>
        <v/>
      </c>
      <c r="CK73">
        <f>IF(OR(AND($CT73&lt;&gt;"",ISNUMBER(SEARCH($CT73, AV73))),AND($CU73&lt;&gt;"",ISNUMBER(SEARCH($CU73, AV73))),AND($CV73&lt;&gt;"",ISNUMBER(SEARCH($CV73, AV73)))),"〇","-")</f>
        <v/>
      </c>
      <c r="CL73">
        <f>IF(OR(AND($CT73&lt;&gt;"",ISNUMBER(SEARCH($CT73, AY73))),AND($CU73&lt;&gt;"",ISNUMBER(SEARCH($CU73, AY73))),AND($CV73&lt;&gt;"",ISNUMBER(SEARCH($CV73, AY73)))),"〇","-")</f>
        <v/>
      </c>
      <c r="CM73">
        <f>IF(OR(AND($CT73&lt;&gt;"",ISNUMBER(SEARCH($CT73, BB73))),AND($CU73&lt;&gt;"",ISNUMBER(SEARCH($CU73, BB73))),AND($CV73&lt;&gt;"",ISNUMBER(SEARCH($CV73, BB73)))),"〇","-")</f>
        <v/>
      </c>
      <c r="CN73">
        <f>IF(OR(AND($CT73&lt;&gt;"",ISNUMBER(SEARCH($CT73, BE73))),AND($CU73&lt;&gt;"",ISNUMBER(SEARCH($CU73, BE73))),AND($CV73&lt;&gt;"",ISNUMBER(SEARCH($CV73, BE73)))),"〇","-")</f>
        <v/>
      </c>
      <c r="CO73">
        <f>IF(OR(AND($CT73&lt;&gt;"",ISNUMBER(SEARCH($CT73, BH73))),AND($CU73&lt;&gt;"",ISNUMBER(SEARCH($CU73, BH73))),AND($CV73&lt;&gt;"",ISNUMBER(SEARCH($CV73, BH73)))),"〇","-")</f>
        <v/>
      </c>
      <c r="CP73">
        <f>IF(OR(AND($CT73&lt;&gt;"",ISNUMBER(SEARCH($CT73, BK73))),AND($CU73&lt;&gt;"",ISNUMBER(SEARCH($CU73, BK73))),AND($CV73&lt;&gt;"",ISNUMBER(SEARCH($CV73, BK73)))),"〇","-")</f>
        <v/>
      </c>
      <c r="CQ73">
        <f>IF(OR(AND($CT73&lt;&gt;"",ISNUMBER(SEARCH($CT73, BN73))),AND($CU73&lt;&gt;"",ISNUMBER(SEARCH($CU73, BN73))),AND($CV73&lt;&gt;"",ISNUMBER(SEARCH($CV73, BN73)))),"〇","-")</f>
        <v/>
      </c>
      <c r="CR73">
        <f>IF(OR(AND($CT73&lt;&gt;"",ISNUMBER(SEARCH($CT73, BQ73))),AND($CU73&lt;&gt;"",ISNUMBER(SEARCH($CU73, BQ73))),AND($CV73&lt;&gt;"",ISNUMBER(SEARCH($CV73, BQ73)))),"〇","-")</f>
        <v/>
      </c>
      <c r="CS73" t="inlineStr"/>
      <c r="CT73" t="inlineStr"/>
      <c r="CU73" t="inlineStr"/>
      <c r="CV73" t="inlineStr"/>
      <c r="CW73">
        <f>IF(OR(CI73="〇",CJ73="〇",CK73="〇",CL73="〇",CM73="〇",CN73="〇",CO73="〇",CP73="〇",CQ73="〇",CR73="〇"),"〇","")</f>
        <v/>
      </c>
      <c r="CX73" t="inlineStr"/>
      <c r="CY73" t="inlineStr"/>
      <c r="CZ73" t="inlineStr"/>
      <c r="DA73" t="inlineStr"/>
      <c r="DB73" t="inlineStr"/>
      <c r="DC73" t="inlineStr"/>
      <c r="DD73" t="inlineStr"/>
      <c r="DE73">
        <f>TEXT(U73,"yyyy/mm/dd")</f>
        <v/>
      </c>
      <c r="DF73">
        <f>VLOOKUP(K73,社員マスタ!C:D,2,0)</f>
        <v/>
      </c>
      <c r="DG73" t="inlineStr">
        <is>
          <t>f:ec6dafc7-714b-fbd9-8611-d7358e0d33c1</t>
        </is>
      </c>
    </row>
    <row r="74">
      <c r="B74" s="65" t="inlineStr">
        <is>
          <t>a:1f1Xe1WzzpkmXvxEKzkuFZin1BkvFwX2YqorxVeXjqKrA8SZW1BGz2JSPBMAVs2F8RpSOznhkb28DgiXokJDa0zSylGyzWors5mDQGegT87K51l6QOpv2viilqX0ie2QC-f:5c991727-82e7-1aa6-2ef4-dd36b3790a9d-FB000</t>
        </is>
      </c>
      <c r="C74" s="66">
        <f>ROW(A74)-3</f>
        <v/>
      </c>
      <c r="D74" s="67" t="inlineStr">
        <is>
          <t>a:1f1Xe1WzzpkmXvxEKzkuFZin1BkvFwX2YqorxVeXjqKrA8SZW1BGz2JSPBMAVs2F8RpSOznhkb28DgiXokJDa0zSylGyzWors5mDQGegT87K51l6QOpv2viilqX0ie2QC-f:5c991727-82e7-1aa6-2ef4-dd36b3790a9d</t>
        </is>
      </c>
      <c r="E74" s="68" t="inlineStr">
        <is>
          <t>f:5c991727-82e7-1aa6-2ef4-dd36b3790a9d</t>
        </is>
      </c>
      <c r="F74" s="69" t="inlineStr">
        <is>
          <t>a:1f1Xe1WzzpkmXvxEKzkuFZin1BkvFwX2YqorxVeXjqKrA8SZW1BGz2JSPBMAVs2F8RpSOznhkb28DgiXokJDa0zSylGyzWors5mDQGegT87K51l6QOpv2viilqX0ie2QC</t>
        </is>
      </c>
      <c r="G74" s="70" t="inlineStr">
        <is>
          <t>a:1f1Xe1WzzpkmXvxEKzkuFZin1BkvFwX2YqorxVeXjqKrA8SZW1BGz2JSPBMAVs2F8RpSOznhkb28DgiXokJDa0zSylGyzWors5mDQGegT87K51l6QOpv2viilqX0ie2QC-S001</t>
        </is>
      </c>
      <c r="H74" s="70" t="n">
        <v>1</v>
      </c>
      <c r="I74" s="70" t="n">
        <v>4</v>
      </c>
      <c r="J74" s="71" t="n">
        <v>1</v>
      </c>
      <c r="K74" s="71" t="inlineStr">
        <is>
          <t>Nobuhiro Tomioka (富岡 信弘)</t>
        </is>
      </c>
      <c r="L74" s="71" t="inlineStr">
        <is>
          <t>DM</t>
        </is>
      </c>
      <c r="M74" s="71" t="inlineStr"/>
      <c r="N74" s="72" t="inlineStr">
        <is>
          <t>[カテゴリ選択]</t>
        </is>
      </c>
      <c r="O74" s="71" t="n">
        <v>0</v>
      </c>
      <c r="P74" s="71" t="n">
        <v>0</v>
      </c>
      <c r="Q74" s="72" t="n">
        <v>1</v>
      </c>
      <c r="R74" s="71" t="n">
        <v>0</v>
      </c>
      <c r="S74" s="73" t="n">
        <v>46163.010625</v>
      </c>
      <c r="T74" s="73" t="n">
        <v>46163.010625</v>
      </c>
      <c r="U74" s="73" t="n">
        <v>46163.385625</v>
      </c>
      <c r="V74" s="73" t="n">
        <v>46163.385625</v>
      </c>
      <c r="W74" s="72" t="n">
        <v>0</v>
      </c>
      <c r="X74" s="71" t="inlineStr"/>
      <c r="Y74" s="71" t="inlineStr"/>
      <c r="Z74" s="72" t="inlineStr">
        <is>
          <t>システム操作 &gt; タレマネ</t>
        </is>
      </c>
      <c r="AA74" s="71" t="inlineStr"/>
      <c r="AB74" s="71" t="inlineStr">
        <is>
          <t>システム操作 &gt; タレマネ</t>
        </is>
      </c>
      <c r="AC74" s="72" t="inlineStr">
        <is>
          <t>user_selected</t>
        </is>
      </c>
      <c r="AD74" s="71" t="n">
        <v>0</v>
      </c>
      <c r="AE74" s="71" t="inlineStr"/>
      <c r="AF74" s="72" t="n">
        <v>0</v>
      </c>
      <c r="AG74" s="71" t="n">
        <v>0</v>
      </c>
      <c r="AH74" s="71" t="n">
        <v>0</v>
      </c>
      <c r="AI74" s="72" t="n">
        <v>0</v>
      </c>
      <c r="AJ74" s="71" t="n">
        <v>0</v>
      </c>
      <c r="AK74" s="71" t="inlineStr"/>
      <c r="AL74" s="72" t="n">
        <v>0</v>
      </c>
      <c r="AM74" s="71" t="n">
        <v>0</v>
      </c>
      <c r="AN74" s="71" t="n">
        <v>0</v>
      </c>
      <c r="AO74" s="72" t="inlineStr"/>
      <c r="AP74" s="74" t="inlineStr"/>
      <c r="AQ74" s="74" t="n"/>
      <c r="AR74" s="76" t="inlineStr"/>
      <c r="AS74" s="76" t="inlineStr"/>
      <c r="AT74" s="78" t="n"/>
      <c r="AU74" s="78" t="inlineStr"/>
      <c r="AV74" s="76" t="inlineStr"/>
      <c r="AW74" s="78" t="n"/>
      <c r="AX74" s="78" t="inlineStr"/>
      <c r="AY74" s="76" t="inlineStr"/>
      <c r="AZ74" s="78" t="n"/>
      <c r="BA74" s="78" t="inlineStr"/>
      <c r="BB74" s="76" t="inlineStr"/>
      <c r="BC74" s="78" t="n"/>
      <c r="BD74" s="78" t="inlineStr"/>
      <c r="BE74" s="76" t="inlineStr"/>
      <c r="BF74" s="78" t="n"/>
      <c r="BG74" s="78" t="inlineStr"/>
      <c r="BH74" s="76" t="inlineStr"/>
      <c r="BI74" s="78" t="n"/>
      <c r="BJ74" s="78" t="inlineStr"/>
      <c r="BK74" s="79" t="inlineStr"/>
      <c r="BL74" s="79" t="n"/>
      <c r="BM74" s="79" t="inlineStr"/>
      <c r="BN74" s="79" t="inlineStr"/>
      <c r="BO74" s="79" t="n"/>
      <c r="BP74" s="80" t="inlineStr"/>
      <c r="BQ74" s="81" t="inlineStr"/>
      <c r="BR74" s="80" t="n"/>
      <c r="BS74" t="inlineStr"/>
      <c r="BT74" t="n">
        <v>0</v>
      </c>
      <c r="BU74" t="n">
        <v>0</v>
      </c>
      <c r="BV74" t="inlineStr"/>
      <c r="BW74" t="inlineStr"/>
      <c r="BX74" s="64" t="n"/>
      <c r="BY74" s="64" t="n"/>
      <c r="BZ74" t="n">
        <v>0</v>
      </c>
      <c r="CA74" t="n">
        <v>0</v>
      </c>
      <c r="CB74" t="inlineStr">
        <is>
          <t>20260521T091303-20260521T200525.csv</t>
        </is>
      </c>
      <c r="CC74" t="n">
        <v>1</v>
      </c>
      <c r="CD74" t="inlineStr">
        <is>
          <t>user</t>
        </is>
      </c>
      <c r="CE74" t="inlineStr">
        <is>
          <t>1.0.0</t>
        </is>
      </c>
      <c r="CF74" t="inlineStr"/>
      <c r="CG74" t="inlineStr"/>
      <c r="CH74">
        <f>IF(OR(CG74="①", CG74="⑤"), "〇", "×")</f>
        <v/>
      </c>
      <c r="CI74">
        <f>IF(OR(AND($CT74&lt;&gt;"",ISNUMBER(SEARCH($CT74, AP74))),AND($CU74&lt;&gt;"",ISNUMBER(SEARCH($CU74, AP74))),AND($CV74&lt;&gt;"",ISNUMBER(SEARCH($CV74, AP74)))),"〇","-")</f>
        <v/>
      </c>
      <c r="CJ74">
        <f>IF(OR(AND($CT74&lt;&gt;"",ISNUMBER(SEARCH($CT74, AS74))),AND($CU74&lt;&gt;"",ISNUMBER(SEARCH($CU74, AS74))),AND($CV74&lt;&gt;"",ISNUMBER(SEARCH($CV74, AS74)))),"〇","-")</f>
        <v/>
      </c>
      <c r="CK74">
        <f>IF(OR(AND($CT74&lt;&gt;"",ISNUMBER(SEARCH($CT74, AV74))),AND($CU74&lt;&gt;"",ISNUMBER(SEARCH($CU74, AV74))),AND($CV74&lt;&gt;"",ISNUMBER(SEARCH($CV74, AV74)))),"〇","-")</f>
        <v/>
      </c>
      <c r="CL74">
        <f>IF(OR(AND($CT74&lt;&gt;"",ISNUMBER(SEARCH($CT74, AY74))),AND($CU74&lt;&gt;"",ISNUMBER(SEARCH($CU74, AY74))),AND($CV74&lt;&gt;"",ISNUMBER(SEARCH($CV74, AY74)))),"〇","-")</f>
        <v/>
      </c>
      <c r="CM74">
        <f>IF(OR(AND($CT74&lt;&gt;"",ISNUMBER(SEARCH($CT74, BB74))),AND($CU74&lt;&gt;"",ISNUMBER(SEARCH($CU74, BB74))),AND($CV74&lt;&gt;"",ISNUMBER(SEARCH($CV74, BB74)))),"〇","-")</f>
        <v/>
      </c>
      <c r="CN74">
        <f>IF(OR(AND($CT74&lt;&gt;"",ISNUMBER(SEARCH($CT74, BE74))),AND($CU74&lt;&gt;"",ISNUMBER(SEARCH($CU74, BE74))),AND($CV74&lt;&gt;"",ISNUMBER(SEARCH($CV74, BE74)))),"〇","-")</f>
        <v/>
      </c>
      <c r="CO74">
        <f>IF(OR(AND($CT74&lt;&gt;"",ISNUMBER(SEARCH($CT74, BH74))),AND($CU74&lt;&gt;"",ISNUMBER(SEARCH($CU74, BH74))),AND($CV74&lt;&gt;"",ISNUMBER(SEARCH($CV74, BH74)))),"〇","-")</f>
        <v/>
      </c>
      <c r="CP74">
        <f>IF(OR(AND($CT74&lt;&gt;"",ISNUMBER(SEARCH($CT74, BK74))),AND($CU74&lt;&gt;"",ISNUMBER(SEARCH($CU74, BK74))),AND($CV74&lt;&gt;"",ISNUMBER(SEARCH($CV74, BK74)))),"〇","-")</f>
        <v/>
      </c>
      <c r="CQ74">
        <f>IF(OR(AND($CT74&lt;&gt;"",ISNUMBER(SEARCH($CT74, BN74))),AND($CU74&lt;&gt;"",ISNUMBER(SEARCH($CU74, BN74))),AND($CV74&lt;&gt;"",ISNUMBER(SEARCH($CV74, BN74)))),"〇","-")</f>
        <v/>
      </c>
      <c r="CR74">
        <f>IF(OR(AND($CT74&lt;&gt;"",ISNUMBER(SEARCH($CT74, BQ74))),AND($CU74&lt;&gt;"",ISNUMBER(SEARCH($CU74, BQ74))),AND($CV74&lt;&gt;"",ISNUMBER(SEARCH($CV74, BQ74)))),"〇","-")</f>
        <v/>
      </c>
      <c r="CS74" t="inlineStr"/>
      <c r="CT74" t="inlineStr"/>
      <c r="CU74" t="inlineStr"/>
      <c r="CV74" t="inlineStr"/>
      <c r="CW74">
        <f>IF(OR(CI74="〇",CJ74="〇",CK74="〇",CL74="〇",CM74="〇",CN74="〇",CO74="〇",CP74="〇",CQ74="〇",CR74="〇"),"〇","")</f>
        <v/>
      </c>
      <c r="CX74" t="inlineStr"/>
      <c r="CY74" t="inlineStr"/>
      <c r="CZ74" t="inlineStr"/>
      <c r="DA74" t="inlineStr"/>
      <c r="DB74" t="inlineStr"/>
      <c r="DC74" t="inlineStr"/>
      <c r="DD74" t="inlineStr"/>
      <c r="DE74">
        <f>TEXT(U74,"yyyy/mm/dd")</f>
        <v/>
      </c>
      <c r="DF74">
        <f>VLOOKUP(K74,社員マスタ!C:D,2,0)</f>
        <v/>
      </c>
      <c r="DG74" t="inlineStr">
        <is>
          <t>f:5c991727-82e7-1aa6-2ef4-dd36b3790a9d</t>
        </is>
      </c>
    </row>
    <row r="75">
      <c r="B75" s="65" t="inlineStr">
        <is>
          <t>a:1f1Xe1WzzpkmXvxEKzkuFZin1BkvFwX2YqorxVeXjqKrA8SZW1BGz2JSPBMAVs2F8RpSOznhkb28DgiXokJDa0zSylGyzWors5mDQGegT87K51l6QOpv2viilqX0ie2QC-f:a7bcc06d-e513-d877-fe89-3170bb7d45ed-FB000</t>
        </is>
      </c>
      <c r="C75" s="66">
        <f>ROW(A75)-3</f>
        <v/>
      </c>
      <c r="D75" s="67" t="inlineStr">
        <is>
          <t>a:1f1Xe1WzzpkmXvxEKzkuFZin1BkvFwX2YqorxVeXjqKrA8SZW1BGz2JSPBMAVs2F8RpSOznhkb28DgiXokJDa0zSylGyzWors5mDQGegT87K51l6QOpv2viilqX0ie2QC-f:a7bcc06d-e513-d877-fe89-3170bb7d45ed</t>
        </is>
      </c>
      <c r="E75" s="68" t="inlineStr">
        <is>
          <t>f:a7bcc06d-e513-d877-fe89-3170bb7d45ed</t>
        </is>
      </c>
      <c r="F75" s="69" t="inlineStr">
        <is>
          <t>a:1f1Xe1WzzpkmXvxEKzkuFZin1BkvFwX2YqorxVeXjqKrA8SZW1BGz2JSPBMAVs2F8RpSOznhkb28DgiXokJDa0zSylGyzWors5mDQGegT87K51l6QOpv2viilqX0ie2QC</t>
        </is>
      </c>
      <c r="G75" s="70" t="inlineStr">
        <is>
          <t>a:1f1Xe1WzzpkmXvxEKzkuFZin1BkvFwX2YqorxVeXjqKrA8SZW1BGz2JSPBMAVs2F8RpSOznhkb28DgiXokJDa0zSylGyzWors5mDQGegT87K51l6QOpv2viilqX0ie2QC-S001</t>
        </is>
      </c>
      <c r="H75" s="70" t="n">
        <v>1</v>
      </c>
      <c r="I75" s="70" t="n">
        <v>5</v>
      </c>
      <c r="J75" s="71" t="n">
        <v>1</v>
      </c>
      <c r="K75" s="71" t="inlineStr">
        <is>
          <t>Nobuhiro Tomioka (富岡 信弘)</t>
        </is>
      </c>
      <c r="L75" s="71" t="inlineStr">
        <is>
          <t>DM</t>
        </is>
      </c>
      <c r="M75" s="71" t="inlineStr"/>
      <c r="N75" s="72" t="inlineStr">
        <is>
          <t>[カテゴリ選択]</t>
        </is>
      </c>
      <c r="O75" s="71" t="n">
        <v>0</v>
      </c>
      <c r="P75" s="71" t="n">
        <v>0</v>
      </c>
      <c r="Q75" s="72" t="n">
        <v>1</v>
      </c>
      <c r="R75" s="71" t="n">
        <v>0</v>
      </c>
      <c r="S75" s="73" t="n">
        <v>46163.01069444444</v>
      </c>
      <c r="T75" s="73" t="n">
        <v>46163.01069444444</v>
      </c>
      <c r="U75" s="73" t="n">
        <v>46163.38569444444</v>
      </c>
      <c r="V75" s="73" t="n">
        <v>46163.38569444444</v>
      </c>
      <c r="W75" s="72" t="n">
        <v>0</v>
      </c>
      <c r="X75" s="71" t="inlineStr"/>
      <c r="Y75" s="71" t="inlineStr"/>
      <c r="Z75" s="72" t="inlineStr">
        <is>
          <t>タレマネ &gt; 社員用</t>
        </is>
      </c>
      <c r="AA75" s="71" t="inlineStr"/>
      <c r="AB75" s="71" t="inlineStr">
        <is>
          <t>タレマネ &gt; 社員用</t>
        </is>
      </c>
      <c r="AC75" s="72" t="inlineStr">
        <is>
          <t>user_selected</t>
        </is>
      </c>
      <c r="AD75" s="71" t="n">
        <v>0</v>
      </c>
      <c r="AE75" s="71" t="inlineStr"/>
      <c r="AF75" s="72" t="n">
        <v>0</v>
      </c>
      <c r="AG75" s="71" t="n">
        <v>0</v>
      </c>
      <c r="AH75" s="71" t="n">
        <v>0</v>
      </c>
      <c r="AI75" s="72" t="n">
        <v>0</v>
      </c>
      <c r="AJ75" s="71" t="n">
        <v>0</v>
      </c>
      <c r="AK75" s="71" t="inlineStr"/>
      <c r="AL75" s="72" t="n">
        <v>0</v>
      </c>
      <c r="AM75" s="71" t="n">
        <v>0</v>
      </c>
      <c r="AN75" s="71" t="n">
        <v>0</v>
      </c>
      <c r="AO75" s="72" t="inlineStr"/>
      <c r="AP75" s="74" t="inlineStr"/>
      <c r="AQ75" s="74" t="n"/>
      <c r="AR75" s="76" t="inlineStr"/>
      <c r="AS75" s="76" t="inlineStr"/>
      <c r="AT75" s="78" t="n"/>
      <c r="AU75" s="78" t="inlineStr"/>
      <c r="AV75" s="76" t="inlineStr"/>
      <c r="AW75" s="78" t="n"/>
      <c r="AX75" s="78" t="inlineStr"/>
      <c r="AY75" s="76" t="inlineStr"/>
      <c r="AZ75" s="78" t="n"/>
      <c r="BA75" s="78" t="inlineStr"/>
      <c r="BB75" s="76" t="inlineStr"/>
      <c r="BC75" s="78" t="n"/>
      <c r="BD75" s="78" t="inlineStr"/>
      <c r="BE75" s="76" t="inlineStr"/>
      <c r="BF75" s="78" t="n"/>
      <c r="BG75" s="78" t="inlineStr"/>
      <c r="BH75" s="76" t="inlineStr"/>
      <c r="BI75" s="78" t="n"/>
      <c r="BJ75" s="78" t="inlineStr"/>
      <c r="BK75" s="79" t="inlineStr"/>
      <c r="BL75" s="79" t="n"/>
      <c r="BM75" s="79" t="inlineStr"/>
      <c r="BN75" s="79" t="inlineStr"/>
      <c r="BO75" s="79" t="n"/>
      <c r="BP75" s="80" t="inlineStr"/>
      <c r="BQ75" s="81" t="inlineStr"/>
      <c r="BR75" s="80" t="n"/>
      <c r="BS75" t="inlineStr"/>
      <c r="BT75" t="n">
        <v>0</v>
      </c>
      <c r="BU75" t="n">
        <v>0</v>
      </c>
      <c r="BV75" t="inlineStr"/>
      <c r="BW75" t="inlineStr"/>
      <c r="BX75" s="64" t="n"/>
      <c r="BY75" s="64" t="n"/>
      <c r="BZ75" t="n">
        <v>0</v>
      </c>
      <c r="CA75" t="n">
        <v>0</v>
      </c>
      <c r="CB75" t="inlineStr">
        <is>
          <t>20260521T091303-20260521T200525.csv</t>
        </is>
      </c>
      <c r="CC75" t="n">
        <v>1</v>
      </c>
      <c r="CD75" t="inlineStr">
        <is>
          <t>user</t>
        </is>
      </c>
      <c r="CE75" t="inlineStr">
        <is>
          <t>1.0.0</t>
        </is>
      </c>
      <c r="CF75" t="inlineStr"/>
      <c r="CG75" t="inlineStr"/>
      <c r="CH75">
        <f>IF(OR(CG75="①", CG75="⑤"), "〇", "×")</f>
        <v/>
      </c>
      <c r="CI75">
        <f>IF(OR(AND($CT75&lt;&gt;"",ISNUMBER(SEARCH($CT75, AP75))),AND($CU75&lt;&gt;"",ISNUMBER(SEARCH($CU75, AP75))),AND($CV75&lt;&gt;"",ISNUMBER(SEARCH($CV75, AP75)))),"〇","-")</f>
        <v/>
      </c>
      <c r="CJ75">
        <f>IF(OR(AND($CT75&lt;&gt;"",ISNUMBER(SEARCH($CT75, AS75))),AND($CU75&lt;&gt;"",ISNUMBER(SEARCH($CU75, AS75))),AND($CV75&lt;&gt;"",ISNUMBER(SEARCH($CV75, AS75)))),"〇","-")</f>
        <v/>
      </c>
      <c r="CK75">
        <f>IF(OR(AND($CT75&lt;&gt;"",ISNUMBER(SEARCH($CT75, AV75))),AND($CU75&lt;&gt;"",ISNUMBER(SEARCH($CU75, AV75))),AND($CV75&lt;&gt;"",ISNUMBER(SEARCH($CV75, AV75)))),"〇","-")</f>
        <v/>
      </c>
      <c r="CL75">
        <f>IF(OR(AND($CT75&lt;&gt;"",ISNUMBER(SEARCH($CT75, AY75))),AND($CU75&lt;&gt;"",ISNUMBER(SEARCH($CU75, AY75))),AND($CV75&lt;&gt;"",ISNUMBER(SEARCH($CV75, AY75)))),"〇","-")</f>
        <v/>
      </c>
      <c r="CM75">
        <f>IF(OR(AND($CT75&lt;&gt;"",ISNUMBER(SEARCH($CT75, BB75))),AND($CU75&lt;&gt;"",ISNUMBER(SEARCH($CU75, BB75))),AND($CV75&lt;&gt;"",ISNUMBER(SEARCH($CV75, BB75)))),"〇","-")</f>
        <v/>
      </c>
      <c r="CN75">
        <f>IF(OR(AND($CT75&lt;&gt;"",ISNUMBER(SEARCH($CT75, BE75))),AND($CU75&lt;&gt;"",ISNUMBER(SEARCH($CU75, BE75))),AND($CV75&lt;&gt;"",ISNUMBER(SEARCH($CV75, BE75)))),"〇","-")</f>
        <v/>
      </c>
      <c r="CO75">
        <f>IF(OR(AND($CT75&lt;&gt;"",ISNUMBER(SEARCH($CT75, BH75))),AND($CU75&lt;&gt;"",ISNUMBER(SEARCH($CU75, BH75))),AND($CV75&lt;&gt;"",ISNUMBER(SEARCH($CV75, BH75)))),"〇","-")</f>
        <v/>
      </c>
      <c r="CP75">
        <f>IF(OR(AND($CT75&lt;&gt;"",ISNUMBER(SEARCH($CT75, BK75))),AND($CU75&lt;&gt;"",ISNUMBER(SEARCH($CU75, BK75))),AND($CV75&lt;&gt;"",ISNUMBER(SEARCH($CV75, BK75)))),"〇","-")</f>
        <v/>
      </c>
      <c r="CQ75">
        <f>IF(OR(AND($CT75&lt;&gt;"",ISNUMBER(SEARCH($CT75, BN75))),AND($CU75&lt;&gt;"",ISNUMBER(SEARCH($CU75, BN75))),AND($CV75&lt;&gt;"",ISNUMBER(SEARCH($CV75, BN75)))),"〇","-")</f>
        <v/>
      </c>
      <c r="CR75">
        <f>IF(OR(AND($CT75&lt;&gt;"",ISNUMBER(SEARCH($CT75, BQ75))),AND($CU75&lt;&gt;"",ISNUMBER(SEARCH($CU75, BQ75))),AND($CV75&lt;&gt;"",ISNUMBER(SEARCH($CV75, BQ75)))),"〇","-")</f>
        <v/>
      </c>
      <c r="CS75" t="inlineStr"/>
      <c r="CT75" t="inlineStr"/>
      <c r="CU75" t="inlineStr"/>
      <c r="CV75" t="inlineStr"/>
      <c r="CW75">
        <f>IF(OR(CI75="〇",CJ75="〇",CK75="〇",CL75="〇",CM75="〇",CN75="〇",CO75="〇",CP75="〇",CQ75="〇",CR75="〇"),"〇","")</f>
        <v/>
      </c>
      <c r="CX75" t="inlineStr"/>
      <c r="CY75" t="inlineStr"/>
      <c r="CZ75" t="inlineStr"/>
      <c r="DA75" t="inlineStr"/>
      <c r="DB75" t="inlineStr"/>
      <c r="DC75" t="inlineStr"/>
      <c r="DD75" t="inlineStr"/>
      <c r="DE75">
        <f>TEXT(U75,"yyyy/mm/dd")</f>
        <v/>
      </c>
      <c r="DF75">
        <f>VLOOKUP(K75,社員マスタ!C:D,2,0)</f>
        <v/>
      </c>
      <c r="DG75" t="inlineStr">
        <is>
          <t>f:a7bcc06d-e513-d877-fe89-3170bb7d45ed</t>
        </is>
      </c>
    </row>
    <row r="76">
      <c r="B76" s="65" t="inlineStr">
        <is>
          <t>a:1f1Xe1WzzpkmXvxEKzkuFZin1BkvFwX2YqorxVeXjqKrA8SZW1BGz2JSPBMAVs2F8RpSOznhkb28DgiXokJDa0zSylGyzWors5mDQGegT87K51l6QOpv2viilqX0ie2QC-f:23490799-d589-0646-6f7f-777f99d49b0a-FB000</t>
        </is>
      </c>
      <c r="C76" s="66">
        <f>ROW(A76)-3</f>
        <v/>
      </c>
      <c r="D76" s="67" t="inlineStr">
        <is>
          <t>a:1f1Xe1WzzpkmXvxEKzkuFZin1BkvFwX2YqorxVeXjqKrA8SZW1BGz2JSPBMAVs2F8RpSOznhkb28DgiXokJDa0zSylGyzWors5mDQGegT87K51l6QOpv2viilqX0ie2QC-f:23490799-d589-0646-6f7f-777f99d49b0a</t>
        </is>
      </c>
      <c r="E76" s="68" t="inlineStr">
        <is>
          <t>f:23490799-d589-0646-6f7f-777f99d49b0a</t>
        </is>
      </c>
      <c r="F76" s="69" t="inlineStr">
        <is>
          <t>a:1f1Xe1WzzpkmXvxEKzkuFZin1BkvFwX2YqorxVeXjqKrA8SZW1BGz2JSPBMAVs2F8RpSOznhkb28DgiXokJDa0zSylGyzWors5mDQGegT87K51l6QOpv2viilqX0ie2QC</t>
        </is>
      </c>
      <c r="G76" s="70" t="inlineStr">
        <is>
          <t>a:1f1Xe1WzzpkmXvxEKzkuFZin1BkvFwX2YqorxVeXjqKrA8SZW1BGz2JSPBMAVs2F8RpSOznhkb28DgiXokJDa0zSylGyzWors5mDQGegT87K51l6QOpv2viilqX0ie2QC-S001</t>
        </is>
      </c>
      <c r="H76" s="70" t="n">
        <v>1</v>
      </c>
      <c r="I76" s="70" t="n">
        <v>6</v>
      </c>
      <c r="J76" s="71" t="n">
        <v>1</v>
      </c>
      <c r="K76" s="71" t="inlineStr">
        <is>
          <t>Nobuhiro Tomioka (富岡 信弘)</t>
        </is>
      </c>
      <c r="L76" s="71" t="inlineStr">
        <is>
          <t>DM</t>
        </is>
      </c>
      <c r="M76" s="71" t="inlineStr"/>
      <c r="N76" s="72" t="inlineStr">
        <is>
          <t>[カテゴリ選択]</t>
        </is>
      </c>
      <c r="O76" s="71" t="n">
        <v>0</v>
      </c>
      <c r="P76" s="71" t="n">
        <v>0</v>
      </c>
      <c r="Q76" s="72" t="n">
        <v>1</v>
      </c>
      <c r="R76" s="71" t="n">
        <v>0</v>
      </c>
      <c r="S76" s="73" t="n">
        <v>46163.01113425926</v>
      </c>
      <c r="T76" s="73" t="n">
        <v>46163.01118055556</v>
      </c>
      <c r="U76" s="73" t="n">
        <v>46163.38613425926</v>
      </c>
      <c r="V76" s="73" t="n">
        <v>46163.38618055556</v>
      </c>
      <c r="W76" s="72" t="n">
        <v>4.127</v>
      </c>
      <c r="X76" s="71" t="inlineStr"/>
      <c r="Y76" s="71" t="inlineStr">
        <is>
          <t>制度・運用</t>
        </is>
      </c>
      <c r="Z76" s="72" t="inlineStr">
        <is>
          <t>制度・運用</t>
        </is>
      </c>
      <c r="AA76" s="71" t="inlineStr">
        <is>
          <t>制度・運用</t>
        </is>
      </c>
      <c r="AB76" s="71" t="inlineStr">
        <is>
          <t>制度・運用</t>
        </is>
      </c>
      <c r="AC76" s="72" t="inlineStr">
        <is>
          <t>user_selected</t>
        </is>
      </c>
      <c r="AD76" s="71" t="n">
        <v>0</v>
      </c>
      <c r="AE76" s="71" t="inlineStr"/>
      <c r="AF76" s="72" t="n">
        <v>0</v>
      </c>
      <c r="AG76" s="71" t="n">
        <v>0</v>
      </c>
      <c r="AH76" s="71" t="n">
        <v>1</v>
      </c>
      <c r="AI76" s="72" t="n">
        <v>0</v>
      </c>
      <c r="AJ76" s="71" t="n">
        <v>0</v>
      </c>
      <c r="AK76" s="71" t="inlineStr"/>
      <c r="AL76" s="72" t="n">
        <v>0</v>
      </c>
      <c r="AM76" s="71" t="n">
        <v>0</v>
      </c>
      <c r="AN76" s="71" t="n">
        <v>0</v>
      </c>
      <c r="AO76" s="72" t="inlineStr"/>
      <c r="AP76" s="74" t="inlineStr"/>
      <c r="AQ76" s="74" t="n"/>
      <c r="AR76" s="76" t="inlineStr"/>
      <c r="AS76" s="76" t="inlineStr"/>
      <c r="AT76" s="78" t="n"/>
      <c r="AU76" s="78" t="inlineStr"/>
      <c r="AV76" s="76" t="inlineStr"/>
      <c r="AW76" s="78" t="n"/>
      <c r="AX76" s="78" t="inlineStr"/>
      <c r="AY76" s="76" t="inlineStr"/>
      <c r="AZ76" s="78" t="n"/>
      <c r="BA76" s="78" t="inlineStr"/>
      <c r="BB76" s="76" t="inlineStr"/>
      <c r="BC76" s="78" t="n"/>
      <c r="BD76" s="78" t="inlineStr"/>
      <c r="BE76" s="76" t="inlineStr"/>
      <c r="BF76" s="78" t="n"/>
      <c r="BG76" s="78" t="inlineStr"/>
      <c r="BH76" s="76" t="inlineStr"/>
      <c r="BI76" s="78" t="n"/>
      <c r="BJ76" s="78" t="inlineStr"/>
      <c r="BK76" s="79" t="inlineStr"/>
      <c r="BL76" s="79" t="n"/>
      <c r="BM76" s="79" t="inlineStr"/>
      <c r="BN76" s="79" t="inlineStr"/>
      <c r="BO76" s="79" t="n"/>
      <c r="BP76" s="80" t="inlineStr"/>
      <c r="BQ76" s="81" t="inlineStr"/>
      <c r="BR76" s="80" t="n"/>
      <c r="BS76" t="inlineStr"/>
      <c r="BT76" t="n">
        <v>0</v>
      </c>
      <c r="BU76" t="n">
        <v>0</v>
      </c>
      <c r="BV76" t="inlineStr"/>
      <c r="BW76" t="inlineStr"/>
      <c r="BX76" s="64" t="n"/>
      <c r="BY76" s="64" t="n"/>
      <c r="BZ76" t="n">
        <v>0</v>
      </c>
      <c r="CA76" t="n">
        <v>0</v>
      </c>
      <c r="CB76" t="inlineStr">
        <is>
          <t>20260521T091303-20260521T200525.csv</t>
        </is>
      </c>
      <c r="CC76" t="n">
        <v>2</v>
      </c>
      <c r="CD76" t="inlineStr">
        <is>
          <t>user &gt; assistant</t>
        </is>
      </c>
      <c r="CE76" t="inlineStr">
        <is>
          <t>1.0.0</t>
        </is>
      </c>
      <c r="CF76" t="inlineStr"/>
      <c r="CG76" t="inlineStr"/>
      <c r="CH76">
        <f>IF(OR(CG76="①", CG76="⑤"), "〇", "×")</f>
        <v/>
      </c>
      <c r="CI76">
        <f>IF(OR(AND($CT76&lt;&gt;"",ISNUMBER(SEARCH($CT76, AP76))),AND($CU76&lt;&gt;"",ISNUMBER(SEARCH($CU76, AP76))),AND($CV76&lt;&gt;"",ISNUMBER(SEARCH($CV76, AP76)))),"〇","-")</f>
        <v/>
      </c>
      <c r="CJ76">
        <f>IF(OR(AND($CT76&lt;&gt;"",ISNUMBER(SEARCH($CT76, AS76))),AND($CU76&lt;&gt;"",ISNUMBER(SEARCH($CU76, AS76))),AND($CV76&lt;&gt;"",ISNUMBER(SEARCH($CV76, AS76)))),"〇","-")</f>
        <v/>
      </c>
      <c r="CK76">
        <f>IF(OR(AND($CT76&lt;&gt;"",ISNUMBER(SEARCH($CT76, AV76))),AND($CU76&lt;&gt;"",ISNUMBER(SEARCH($CU76, AV76))),AND($CV76&lt;&gt;"",ISNUMBER(SEARCH($CV76, AV76)))),"〇","-")</f>
        <v/>
      </c>
      <c r="CL76">
        <f>IF(OR(AND($CT76&lt;&gt;"",ISNUMBER(SEARCH($CT76, AY76))),AND($CU76&lt;&gt;"",ISNUMBER(SEARCH($CU76, AY76))),AND($CV76&lt;&gt;"",ISNUMBER(SEARCH($CV76, AY76)))),"〇","-")</f>
        <v/>
      </c>
      <c r="CM76">
        <f>IF(OR(AND($CT76&lt;&gt;"",ISNUMBER(SEARCH($CT76, BB76))),AND($CU76&lt;&gt;"",ISNUMBER(SEARCH($CU76, BB76))),AND($CV76&lt;&gt;"",ISNUMBER(SEARCH($CV76, BB76)))),"〇","-")</f>
        <v/>
      </c>
      <c r="CN76">
        <f>IF(OR(AND($CT76&lt;&gt;"",ISNUMBER(SEARCH($CT76, BE76))),AND($CU76&lt;&gt;"",ISNUMBER(SEARCH($CU76, BE76))),AND($CV76&lt;&gt;"",ISNUMBER(SEARCH($CV76, BE76)))),"〇","-")</f>
        <v/>
      </c>
      <c r="CO76">
        <f>IF(OR(AND($CT76&lt;&gt;"",ISNUMBER(SEARCH($CT76, BH76))),AND($CU76&lt;&gt;"",ISNUMBER(SEARCH($CU76, BH76))),AND($CV76&lt;&gt;"",ISNUMBER(SEARCH($CV76, BH76)))),"〇","-")</f>
        <v/>
      </c>
      <c r="CP76">
        <f>IF(OR(AND($CT76&lt;&gt;"",ISNUMBER(SEARCH($CT76, BK76))),AND($CU76&lt;&gt;"",ISNUMBER(SEARCH($CU76, BK76))),AND($CV76&lt;&gt;"",ISNUMBER(SEARCH($CV76, BK76)))),"〇","-")</f>
        <v/>
      </c>
      <c r="CQ76">
        <f>IF(OR(AND($CT76&lt;&gt;"",ISNUMBER(SEARCH($CT76, BN76))),AND($CU76&lt;&gt;"",ISNUMBER(SEARCH($CU76, BN76))),AND($CV76&lt;&gt;"",ISNUMBER(SEARCH($CV76, BN76)))),"〇","-")</f>
        <v/>
      </c>
      <c r="CR76">
        <f>IF(OR(AND($CT76&lt;&gt;"",ISNUMBER(SEARCH($CT76, BQ76))),AND($CU76&lt;&gt;"",ISNUMBER(SEARCH($CU76, BQ76))),AND($CV76&lt;&gt;"",ISNUMBER(SEARCH($CV76, BQ76)))),"〇","-")</f>
        <v/>
      </c>
      <c r="CS76" t="inlineStr"/>
      <c r="CT76" t="inlineStr"/>
      <c r="CU76" t="inlineStr"/>
      <c r="CV76" t="inlineStr"/>
      <c r="CW76">
        <f>IF(OR(CI76="〇",CJ76="〇",CK76="〇",CL76="〇",CM76="〇",CN76="〇",CO76="〇",CP76="〇",CQ76="〇",CR76="〇"),"〇","")</f>
        <v/>
      </c>
      <c r="CX76" t="inlineStr"/>
      <c r="CY76" t="inlineStr"/>
      <c r="CZ76" t="inlineStr"/>
      <c r="DA76" t="inlineStr"/>
      <c r="DB76" t="inlineStr"/>
      <c r="DC76" t="inlineStr"/>
      <c r="DD76" t="inlineStr"/>
      <c r="DE76">
        <f>TEXT(U76,"yyyy/mm/dd")</f>
        <v/>
      </c>
      <c r="DF76">
        <f>VLOOKUP(K76,社員マスタ!C:D,2,0)</f>
        <v/>
      </c>
      <c r="DG76" t="inlineStr">
        <is>
          <t>f:23490799-d589-0646-6f7f-777f99d49b0a</t>
        </is>
      </c>
    </row>
    <row r="77">
      <c r="B77" s="65" t="inlineStr">
        <is>
          <t>a:1f1Xe1WzzpkmXvxEKzkuFZin1BkvFwX2YqorxVeXjqKrA8SZW1BGz2JSPBMAVs2F8RpSOznhkb28DgiXokJDa0zSylGyzWors5mDQGegT87K51l6QOpv2viilqX0ie2QC-f:25a7e0a1-696b-f0f0-4241-f47b49e8df8d-FB000</t>
        </is>
      </c>
      <c r="C77" s="66">
        <f>ROW(A77)-3</f>
        <v/>
      </c>
      <c r="D77" s="67" t="inlineStr">
        <is>
          <t>a:1f1Xe1WzzpkmXvxEKzkuFZin1BkvFwX2YqorxVeXjqKrA8SZW1BGz2JSPBMAVs2F8RpSOznhkb28DgiXokJDa0zSylGyzWors5mDQGegT87K51l6QOpv2viilqX0ie2QC-f:25a7e0a1-696b-f0f0-4241-f47b49e8df8d</t>
        </is>
      </c>
      <c r="E77" s="68" t="inlineStr">
        <is>
          <t>f:25a7e0a1-696b-f0f0-4241-f47b49e8df8d</t>
        </is>
      </c>
      <c r="F77" s="69" t="inlineStr">
        <is>
          <t>a:1f1Xe1WzzpkmXvxEKzkuFZin1BkvFwX2YqorxVeXjqKrA8SZW1BGz2JSPBMAVs2F8RpSOznhkb28DgiXokJDa0zSylGyzWors5mDQGegT87K51l6QOpv2viilqX0ie2QC</t>
        </is>
      </c>
      <c r="G77" s="70" t="inlineStr">
        <is>
          <t>a:1f1Xe1WzzpkmXvxEKzkuFZin1BkvFwX2YqorxVeXjqKrA8SZW1BGz2JSPBMAVs2F8RpSOznhkb28DgiXokJDa0zSylGyzWors5mDQGegT87K51l6QOpv2viilqX0ie2QC-S001</t>
        </is>
      </c>
      <c r="H77" s="70" t="n">
        <v>1</v>
      </c>
      <c r="I77" s="70" t="n">
        <v>7</v>
      </c>
      <c r="J77" s="71" t="n">
        <v>1</v>
      </c>
      <c r="K77" s="71" t="inlineStr">
        <is>
          <t>Nobuhiro Tomioka (富岡 信弘)</t>
        </is>
      </c>
      <c r="L77" s="71" t="inlineStr">
        <is>
          <t>DM</t>
        </is>
      </c>
      <c r="M77" s="71" t="inlineStr"/>
      <c r="N77" s="72" t="inlineStr">
        <is>
          <t>[カテゴリ選択]</t>
        </is>
      </c>
      <c r="O77" s="71" t="n">
        <v>0</v>
      </c>
      <c r="P77" s="71" t="n">
        <v>0</v>
      </c>
      <c r="Q77" s="72" t="n">
        <v>1</v>
      </c>
      <c r="R77" s="71" t="n">
        <v>0</v>
      </c>
      <c r="S77" s="73" t="n">
        <v>46163.01133101852</v>
      </c>
      <c r="T77" s="73" t="n">
        <v>46163.01133101852</v>
      </c>
      <c r="U77" s="73" t="n">
        <v>46163.38633101852</v>
      </c>
      <c r="V77" s="73" t="n">
        <v>46163.38633101852</v>
      </c>
      <c r="W77" s="72" t="n">
        <v>0</v>
      </c>
      <c r="X77" s="71" t="inlineStr"/>
      <c r="Y77" s="71" t="inlineStr"/>
      <c r="Z77" s="72" t="inlineStr">
        <is>
          <t>制度・運用 &gt; 通勤費</t>
        </is>
      </c>
      <c r="AA77" s="71" t="inlineStr"/>
      <c r="AB77" s="71" t="inlineStr">
        <is>
          <t>制度・運用 &gt; 通勤費</t>
        </is>
      </c>
      <c r="AC77" s="72" t="inlineStr">
        <is>
          <t>user_selected</t>
        </is>
      </c>
      <c r="AD77" s="71" t="n">
        <v>0</v>
      </c>
      <c r="AE77" s="71" t="inlineStr"/>
      <c r="AF77" s="72" t="n">
        <v>0</v>
      </c>
      <c r="AG77" s="71" t="n">
        <v>0</v>
      </c>
      <c r="AH77" s="71" t="n">
        <v>0</v>
      </c>
      <c r="AI77" s="72" t="n">
        <v>0</v>
      </c>
      <c r="AJ77" s="71" t="n">
        <v>0</v>
      </c>
      <c r="AK77" s="71" t="inlineStr"/>
      <c r="AL77" s="72" t="n">
        <v>0</v>
      </c>
      <c r="AM77" s="71" t="n">
        <v>0</v>
      </c>
      <c r="AN77" s="71" t="n">
        <v>0</v>
      </c>
      <c r="AO77" s="72" t="inlineStr"/>
      <c r="AP77" s="74" t="inlineStr"/>
      <c r="AQ77" s="74" t="n"/>
      <c r="AR77" s="76" t="inlineStr"/>
      <c r="AS77" s="76" t="inlineStr"/>
      <c r="AT77" s="78" t="n"/>
      <c r="AU77" s="78" t="inlineStr"/>
      <c r="AV77" s="76" t="inlineStr"/>
      <c r="AW77" s="78" t="n"/>
      <c r="AX77" s="78" t="inlineStr"/>
      <c r="AY77" s="76" t="inlineStr"/>
      <c r="AZ77" s="78" t="n"/>
      <c r="BA77" s="78" t="inlineStr"/>
      <c r="BB77" s="76" t="inlineStr"/>
      <c r="BC77" s="78" t="n"/>
      <c r="BD77" s="78" t="inlineStr"/>
      <c r="BE77" s="76" t="inlineStr"/>
      <c r="BF77" s="78" t="n"/>
      <c r="BG77" s="78" t="inlineStr"/>
      <c r="BH77" s="76" t="inlineStr"/>
      <c r="BI77" s="78" t="n"/>
      <c r="BJ77" s="78" t="inlineStr"/>
      <c r="BK77" s="79" t="inlineStr"/>
      <c r="BL77" s="79" t="n"/>
      <c r="BM77" s="79" t="inlineStr"/>
      <c r="BN77" s="79" t="inlineStr"/>
      <c r="BO77" s="79" t="n"/>
      <c r="BP77" s="80" t="inlineStr"/>
      <c r="BQ77" s="81" t="inlineStr"/>
      <c r="BR77" s="80" t="n"/>
      <c r="BS77" t="inlineStr"/>
      <c r="BT77" t="n">
        <v>0</v>
      </c>
      <c r="BU77" t="n">
        <v>0</v>
      </c>
      <c r="BV77" t="inlineStr"/>
      <c r="BW77" t="inlineStr"/>
      <c r="BX77" s="64" t="n"/>
      <c r="BY77" s="64" t="n"/>
      <c r="BZ77" t="n">
        <v>0</v>
      </c>
      <c r="CA77" t="n">
        <v>0</v>
      </c>
      <c r="CB77" t="inlineStr">
        <is>
          <t>20260521T091303-20260521T200525.csv</t>
        </is>
      </c>
      <c r="CC77" t="n">
        <v>1</v>
      </c>
      <c r="CD77" t="inlineStr">
        <is>
          <t>user</t>
        </is>
      </c>
      <c r="CE77" t="inlineStr">
        <is>
          <t>1.0.0</t>
        </is>
      </c>
      <c r="CF77" t="inlineStr"/>
      <c r="CG77" t="inlineStr"/>
      <c r="CH77">
        <f>IF(OR(CG77="①", CG77="⑤"), "〇", "×")</f>
        <v/>
      </c>
      <c r="CI77">
        <f>IF(OR(AND($CT77&lt;&gt;"",ISNUMBER(SEARCH($CT77, AP77))),AND($CU77&lt;&gt;"",ISNUMBER(SEARCH($CU77, AP77))),AND($CV77&lt;&gt;"",ISNUMBER(SEARCH($CV77, AP77)))),"〇","-")</f>
        <v/>
      </c>
      <c r="CJ77">
        <f>IF(OR(AND($CT77&lt;&gt;"",ISNUMBER(SEARCH($CT77, AS77))),AND($CU77&lt;&gt;"",ISNUMBER(SEARCH($CU77, AS77))),AND($CV77&lt;&gt;"",ISNUMBER(SEARCH($CV77, AS77)))),"〇","-")</f>
        <v/>
      </c>
      <c r="CK77">
        <f>IF(OR(AND($CT77&lt;&gt;"",ISNUMBER(SEARCH($CT77, AV77))),AND($CU77&lt;&gt;"",ISNUMBER(SEARCH($CU77, AV77))),AND($CV77&lt;&gt;"",ISNUMBER(SEARCH($CV77, AV77)))),"〇","-")</f>
        <v/>
      </c>
      <c r="CL77">
        <f>IF(OR(AND($CT77&lt;&gt;"",ISNUMBER(SEARCH($CT77, AY77))),AND($CU77&lt;&gt;"",ISNUMBER(SEARCH($CU77, AY77))),AND($CV77&lt;&gt;"",ISNUMBER(SEARCH($CV77, AY77)))),"〇","-")</f>
        <v/>
      </c>
      <c r="CM77">
        <f>IF(OR(AND($CT77&lt;&gt;"",ISNUMBER(SEARCH($CT77, BB77))),AND($CU77&lt;&gt;"",ISNUMBER(SEARCH($CU77, BB77))),AND($CV77&lt;&gt;"",ISNUMBER(SEARCH($CV77, BB77)))),"〇","-")</f>
        <v/>
      </c>
      <c r="CN77">
        <f>IF(OR(AND($CT77&lt;&gt;"",ISNUMBER(SEARCH($CT77, BE77))),AND($CU77&lt;&gt;"",ISNUMBER(SEARCH($CU77, BE77))),AND($CV77&lt;&gt;"",ISNUMBER(SEARCH($CV77, BE77)))),"〇","-")</f>
        <v/>
      </c>
      <c r="CO77">
        <f>IF(OR(AND($CT77&lt;&gt;"",ISNUMBER(SEARCH($CT77, BH77))),AND($CU77&lt;&gt;"",ISNUMBER(SEARCH($CU77, BH77))),AND($CV77&lt;&gt;"",ISNUMBER(SEARCH($CV77, BH77)))),"〇","-")</f>
        <v/>
      </c>
      <c r="CP77">
        <f>IF(OR(AND($CT77&lt;&gt;"",ISNUMBER(SEARCH($CT77, BK77))),AND($CU77&lt;&gt;"",ISNUMBER(SEARCH($CU77, BK77))),AND($CV77&lt;&gt;"",ISNUMBER(SEARCH($CV77, BK77)))),"〇","-")</f>
        <v/>
      </c>
      <c r="CQ77">
        <f>IF(OR(AND($CT77&lt;&gt;"",ISNUMBER(SEARCH($CT77, BN77))),AND($CU77&lt;&gt;"",ISNUMBER(SEARCH($CU77, BN77))),AND($CV77&lt;&gt;"",ISNUMBER(SEARCH($CV77, BN77)))),"〇","-")</f>
        <v/>
      </c>
      <c r="CR77">
        <f>IF(OR(AND($CT77&lt;&gt;"",ISNUMBER(SEARCH($CT77, BQ77))),AND($CU77&lt;&gt;"",ISNUMBER(SEARCH($CU77, BQ77))),AND($CV77&lt;&gt;"",ISNUMBER(SEARCH($CV77, BQ77)))),"〇","-")</f>
        <v/>
      </c>
      <c r="CS77" t="inlineStr"/>
      <c r="CT77" t="inlineStr"/>
      <c r="CU77" t="inlineStr"/>
      <c r="CV77" t="inlineStr"/>
      <c r="CW77">
        <f>IF(OR(CI77="〇",CJ77="〇",CK77="〇",CL77="〇",CM77="〇",CN77="〇",CO77="〇",CP77="〇",CQ77="〇",CR77="〇"),"〇","")</f>
        <v/>
      </c>
      <c r="CX77" t="inlineStr"/>
      <c r="CY77" t="inlineStr"/>
      <c r="CZ77" t="inlineStr"/>
      <c r="DA77" t="inlineStr"/>
      <c r="DB77" t="inlineStr"/>
      <c r="DC77" t="inlineStr"/>
      <c r="DD77" t="inlineStr"/>
      <c r="DE77">
        <f>TEXT(U77,"yyyy/mm/dd")</f>
        <v/>
      </c>
      <c r="DF77">
        <f>VLOOKUP(K77,社員マスタ!C:D,2,0)</f>
        <v/>
      </c>
      <c r="DG77" t="inlineStr">
        <is>
          <t>f:25a7e0a1-696b-f0f0-4241-f47b49e8df8d</t>
        </is>
      </c>
    </row>
    <row r="78">
      <c r="B78" s="65" t="inlineStr">
        <is>
          <t>a:1f1Xe1WzzpkmXvxEKzkuFZin1BkvFwX2YqorxVeXjqKrA8SZW1BGz2JSPBMAVs2F8RpSOznhkb28DgiXokJDa0zSylGyzWors5mDQGegT87K51l6QOpv2viilqX0ie2QC-f:a96ba96e-e0dd-91cb-56af-7238ef22cceb-FB000</t>
        </is>
      </c>
      <c r="C78" s="66">
        <f>ROW(A78)-3</f>
        <v/>
      </c>
      <c r="D78" s="67" t="inlineStr">
        <is>
          <t>a:1f1Xe1WzzpkmXvxEKzkuFZin1BkvFwX2YqorxVeXjqKrA8SZW1BGz2JSPBMAVs2F8RpSOznhkb28DgiXokJDa0zSylGyzWors5mDQGegT87K51l6QOpv2viilqX0ie2QC-f:a96ba96e-e0dd-91cb-56af-7238ef22cceb</t>
        </is>
      </c>
      <c r="E78" s="68" t="inlineStr">
        <is>
          <t>f:a96ba96e-e0dd-91cb-56af-7238ef22cceb</t>
        </is>
      </c>
      <c r="F78" s="69" t="inlineStr">
        <is>
          <t>a:1f1Xe1WzzpkmXvxEKzkuFZin1BkvFwX2YqorxVeXjqKrA8SZW1BGz2JSPBMAVs2F8RpSOznhkb28DgiXokJDa0zSylGyzWors5mDQGegT87K51l6QOpv2viilqX0ie2QC</t>
        </is>
      </c>
      <c r="G78" s="70" t="inlineStr">
        <is>
          <t>a:1f1Xe1WzzpkmXvxEKzkuFZin1BkvFwX2YqorxVeXjqKrA8SZW1BGz2JSPBMAVs2F8RpSOznhkb28DgiXokJDa0zSylGyzWors5mDQGegT87K51l6QOpv2viilqX0ie2QC-S001</t>
        </is>
      </c>
      <c r="H78" s="70" t="n">
        <v>1</v>
      </c>
      <c r="I78" s="70" t="n">
        <v>8</v>
      </c>
      <c r="J78" s="71" t="n">
        <v>1</v>
      </c>
      <c r="K78" s="71" t="inlineStr">
        <is>
          <t>Nobuhiro Tomioka (富岡 信弘)</t>
        </is>
      </c>
      <c r="L78" s="71" t="inlineStr">
        <is>
          <t>DM</t>
        </is>
      </c>
      <c r="M78" s="71" t="inlineStr"/>
      <c r="N78" s="72" t="inlineStr">
        <is>
          <t>[カテゴリ選択]</t>
        </is>
      </c>
      <c r="O78" s="71" t="n">
        <v>0</v>
      </c>
      <c r="P78" s="71" t="n">
        <v>0</v>
      </c>
      <c r="Q78" s="72" t="n">
        <v>1</v>
      </c>
      <c r="R78" s="71" t="n">
        <v>0</v>
      </c>
      <c r="S78" s="73" t="n">
        <v>46163.01159722222</v>
      </c>
      <c r="T78" s="73" t="n">
        <v>46163.01159722222</v>
      </c>
      <c r="U78" s="73" t="n">
        <v>46163.38659722222</v>
      </c>
      <c r="V78" s="73" t="n">
        <v>46163.38659722222</v>
      </c>
      <c r="W78" s="72" t="n">
        <v>0</v>
      </c>
      <c r="X78" s="71" t="inlineStr"/>
      <c r="Y78" s="71" t="inlineStr"/>
      <c r="Z78" s="72" t="inlineStr">
        <is>
          <t>通勤費 &gt; 通勤の定義</t>
        </is>
      </c>
      <c r="AA78" s="71" t="inlineStr"/>
      <c r="AB78" s="71" t="inlineStr">
        <is>
          <t>通勤費 &gt; 通勤の定義</t>
        </is>
      </c>
      <c r="AC78" s="72" t="inlineStr">
        <is>
          <t>user_selected</t>
        </is>
      </c>
      <c r="AD78" s="71" t="n">
        <v>0</v>
      </c>
      <c r="AE78" s="71" t="inlineStr"/>
      <c r="AF78" s="72" t="n">
        <v>0</v>
      </c>
      <c r="AG78" s="71" t="n">
        <v>0</v>
      </c>
      <c r="AH78" s="71" t="n">
        <v>0</v>
      </c>
      <c r="AI78" s="72" t="n">
        <v>0</v>
      </c>
      <c r="AJ78" s="71" t="n">
        <v>0</v>
      </c>
      <c r="AK78" s="71" t="inlineStr"/>
      <c r="AL78" s="72" t="n">
        <v>0</v>
      </c>
      <c r="AM78" s="71" t="n">
        <v>0</v>
      </c>
      <c r="AN78" s="71" t="n">
        <v>0</v>
      </c>
      <c r="AO78" s="72" t="inlineStr"/>
      <c r="AP78" s="74" t="inlineStr"/>
      <c r="AQ78" s="74" t="n"/>
      <c r="AR78" s="76" t="inlineStr"/>
      <c r="AS78" s="76" t="inlineStr"/>
      <c r="AT78" s="78" t="n"/>
      <c r="AU78" s="78" t="inlineStr"/>
      <c r="AV78" s="76" t="inlineStr"/>
      <c r="AW78" s="78" t="n"/>
      <c r="AX78" s="78" t="inlineStr"/>
      <c r="AY78" s="76" t="inlineStr"/>
      <c r="AZ78" s="78" t="n"/>
      <c r="BA78" s="78" t="inlineStr"/>
      <c r="BB78" s="76" t="inlineStr"/>
      <c r="BC78" s="78" t="n"/>
      <c r="BD78" s="78" t="inlineStr"/>
      <c r="BE78" s="76" t="inlineStr"/>
      <c r="BF78" s="78" t="n"/>
      <c r="BG78" s="78" t="inlineStr"/>
      <c r="BH78" s="76" t="inlineStr"/>
      <c r="BI78" s="78" t="n"/>
      <c r="BJ78" s="78" t="inlineStr"/>
      <c r="BK78" s="79" t="inlineStr"/>
      <c r="BL78" s="79" t="n"/>
      <c r="BM78" s="79" t="inlineStr"/>
      <c r="BN78" s="79" t="inlineStr"/>
      <c r="BO78" s="79" t="n"/>
      <c r="BP78" s="80" t="inlineStr"/>
      <c r="BQ78" s="81" t="inlineStr"/>
      <c r="BR78" s="80" t="n"/>
      <c r="BS78" t="inlineStr"/>
      <c r="BT78" t="n">
        <v>0</v>
      </c>
      <c r="BU78" t="n">
        <v>0</v>
      </c>
      <c r="BV78" t="inlineStr"/>
      <c r="BW78" t="inlineStr"/>
      <c r="BX78" s="64" t="n"/>
      <c r="BY78" s="64" t="n"/>
      <c r="BZ78" t="n">
        <v>0</v>
      </c>
      <c r="CA78" t="n">
        <v>0</v>
      </c>
      <c r="CB78" t="inlineStr">
        <is>
          <t>20260521T091303-20260521T200525.csv</t>
        </is>
      </c>
      <c r="CC78" t="n">
        <v>1</v>
      </c>
      <c r="CD78" t="inlineStr">
        <is>
          <t>user</t>
        </is>
      </c>
      <c r="CE78" t="inlineStr">
        <is>
          <t>1.0.0</t>
        </is>
      </c>
      <c r="CF78" t="inlineStr"/>
      <c r="CG78" t="inlineStr"/>
      <c r="CH78">
        <f>IF(OR(CG78="①", CG78="⑤"), "〇", "×")</f>
        <v/>
      </c>
      <c r="CI78">
        <f>IF(OR(AND($CT78&lt;&gt;"",ISNUMBER(SEARCH($CT78, AP78))),AND($CU78&lt;&gt;"",ISNUMBER(SEARCH($CU78, AP78))),AND($CV78&lt;&gt;"",ISNUMBER(SEARCH($CV78, AP78)))),"〇","-")</f>
        <v/>
      </c>
      <c r="CJ78">
        <f>IF(OR(AND($CT78&lt;&gt;"",ISNUMBER(SEARCH($CT78, AS78))),AND($CU78&lt;&gt;"",ISNUMBER(SEARCH($CU78, AS78))),AND($CV78&lt;&gt;"",ISNUMBER(SEARCH($CV78, AS78)))),"〇","-")</f>
        <v/>
      </c>
      <c r="CK78">
        <f>IF(OR(AND($CT78&lt;&gt;"",ISNUMBER(SEARCH($CT78, AV78))),AND($CU78&lt;&gt;"",ISNUMBER(SEARCH($CU78, AV78))),AND($CV78&lt;&gt;"",ISNUMBER(SEARCH($CV78, AV78)))),"〇","-")</f>
        <v/>
      </c>
      <c r="CL78">
        <f>IF(OR(AND($CT78&lt;&gt;"",ISNUMBER(SEARCH($CT78, AY78))),AND($CU78&lt;&gt;"",ISNUMBER(SEARCH($CU78, AY78))),AND($CV78&lt;&gt;"",ISNUMBER(SEARCH($CV78, AY78)))),"〇","-")</f>
        <v/>
      </c>
      <c r="CM78">
        <f>IF(OR(AND($CT78&lt;&gt;"",ISNUMBER(SEARCH($CT78, BB78))),AND($CU78&lt;&gt;"",ISNUMBER(SEARCH($CU78, BB78))),AND($CV78&lt;&gt;"",ISNUMBER(SEARCH($CV78, BB78)))),"〇","-")</f>
        <v/>
      </c>
      <c r="CN78">
        <f>IF(OR(AND($CT78&lt;&gt;"",ISNUMBER(SEARCH($CT78, BE78))),AND($CU78&lt;&gt;"",ISNUMBER(SEARCH($CU78, BE78))),AND($CV78&lt;&gt;"",ISNUMBER(SEARCH($CV78, BE78)))),"〇","-")</f>
        <v/>
      </c>
      <c r="CO78">
        <f>IF(OR(AND($CT78&lt;&gt;"",ISNUMBER(SEARCH($CT78, BH78))),AND($CU78&lt;&gt;"",ISNUMBER(SEARCH($CU78, BH78))),AND($CV78&lt;&gt;"",ISNUMBER(SEARCH($CV78, BH78)))),"〇","-")</f>
        <v/>
      </c>
      <c r="CP78">
        <f>IF(OR(AND($CT78&lt;&gt;"",ISNUMBER(SEARCH($CT78, BK78))),AND($CU78&lt;&gt;"",ISNUMBER(SEARCH($CU78, BK78))),AND($CV78&lt;&gt;"",ISNUMBER(SEARCH($CV78, BK78)))),"〇","-")</f>
        <v/>
      </c>
      <c r="CQ78">
        <f>IF(OR(AND($CT78&lt;&gt;"",ISNUMBER(SEARCH($CT78, BN78))),AND($CU78&lt;&gt;"",ISNUMBER(SEARCH($CU78, BN78))),AND($CV78&lt;&gt;"",ISNUMBER(SEARCH($CV78, BN78)))),"〇","-")</f>
        <v/>
      </c>
      <c r="CR78">
        <f>IF(OR(AND($CT78&lt;&gt;"",ISNUMBER(SEARCH($CT78, BQ78))),AND($CU78&lt;&gt;"",ISNUMBER(SEARCH($CU78, BQ78))),AND($CV78&lt;&gt;"",ISNUMBER(SEARCH($CV78, BQ78)))),"〇","-")</f>
        <v/>
      </c>
      <c r="CS78" t="inlineStr"/>
      <c r="CT78" t="inlineStr"/>
      <c r="CU78" t="inlineStr"/>
      <c r="CV78" t="inlineStr"/>
      <c r="CW78">
        <f>IF(OR(CI78="〇",CJ78="〇",CK78="〇",CL78="〇",CM78="〇",CN78="〇",CO78="〇",CP78="〇",CQ78="〇",CR78="〇"),"〇","")</f>
        <v/>
      </c>
      <c r="CX78" t="inlineStr"/>
      <c r="CY78" t="inlineStr"/>
      <c r="CZ78" t="inlineStr"/>
      <c r="DA78" t="inlineStr"/>
      <c r="DB78" t="inlineStr"/>
      <c r="DC78" t="inlineStr"/>
      <c r="DD78" t="inlineStr"/>
      <c r="DE78">
        <f>TEXT(U78,"yyyy/mm/dd")</f>
        <v/>
      </c>
      <c r="DF78">
        <f>VLOOKUP(K78,社員マスタ!C:D,2,0)</f>
        <v/>
      </c>
      <c r="DG78" t="inlineStr">
        <is>
          <t>f:a96ba96e-e0dd-91cb-56af-7238ef22cceb</t>
        </is>
      </c>
    </row>
    <row r="79">
      <c r="B79" s="65" t="inlineStr">
        <is>
          <t>a:1U75ExCLYdnH6tNfEfVK1AUbiD8Cql_wSAdzl4q_u1KhqCUf_tx7FW4dKRkPueE-9f3KGiVZwAHg21R1iyWSkCa_YAny5LeLfvgKEf8CaoXUVTEp-aMNV5dTVXdR2uVPs-1779324689212-FB000</t>
        </is>
      </c>
      <c r="C79" s="66">
        <f>ROW(A79)-3</f>
        <v/>
      </c>
      <c r="D79" s="67" t="inlineStr">
        <is>
          <t>a:1U75ExCLYdnH6tNfEfVK1AUbiD8Cql_wSAdzl4q_u1KhqCUf_tx7FW4dKRkPueE-9f3KGiVZwAHg21R1iyWSkCa_YAny5LeLfvgKEf8CaoXUVTEp-aMNV5dTVXdR2uVPs-1779324689212</t>
        </is>
      </c>
      <c r="E79" s="68" t="inlineStr">
        <is>
          <t>1779324689212</t>
        </is>
      </c>
      <c r="F79" s="69" t="inlineStr">
        <is>
          <t>a:1U75ExCLYdnH6tNfEfVK1AUbiD8Cql_wSAdzl4q_u1KhqCUf_tx7FW4dKRkPueE-9f3KGiVZwAHg21R1iyWSkCa_YAny5LeLfvgKEf8CaoXUVTEp-aMNV5dTVXdR2uVPs</t>
        </is>
      </c>
      <c r="G79" s="70" t="inlineStr">
        <is>
          <t>a:1U75ExCLYdnH6tNfEfVK1AUbiD8Cql_wSAdzl4q_u1KhqCUf_tx7FW4dKRkPueE-9f3KGiVZwAHg21R1iyWSkCa_YAny5LeLfvgKEf8CaoXUVTEp-aMNV5dTVXdR2uVPs-S001</t>
        </is>
      </c>
      <c r="H79" s="70" t="n">
        <v>1</v>
      </c>
      <c r="I79" s="70" t="n">
        <v>1</v>
      </c>
      <c r="J79" s="71" t="n">
        <v>1</v>
      </c>
      <c r="K79" s="71" t="inlineStr">
        <is>
          <t>Keiko Kitaoka (北岡 恵子)</t>
        </is>
      </c>
      <c r="L79" s="71" t="inlineStr">
        <is>
          <t>DM</t>
        </is>
      </c>
      <c r="M79" s="71" t="inlineStr">
        <is>
          <t>ライフプラン休暇がどのタイミングで追加されるのか知りたい。</t>
        </is>
      </c>
      <c r="N79" s="72" t="inlineStr">
        <is>
          <t>ライフプラン休暇がどのタイミングで追加されるのか知りたい。</t>
        </is>
      </c>
      <c r="O79" s="71" t="n">
        <v>1</v>
      </c>
      <c r="P79" s="71" t="n">
        <v>0</v>
      </c>
      <c r="Q79" s="72" t="n">
        <v>0</v>
      </c>
      <c r="R79" s="71" t="n">
        <v>0</v>
      </c>
      <c r="S79" s="73" t="n">
        <v>46163.03575231481</v>
      </c>
      <c r="T79" s="73" t="n">
        <v>46163.03583333334</v>
      </c>
      <c r="U79" s="73" t="n">
        <v>46163.41075231481</v>
      </c>
      <c r="V79" s="73" t="n">
        <v>46163.41083333334</v>
      </c>
      <c r="W79" s="72" t="n">
        <v>6.7</v>
      </c>
      <c r="X79" s="71" t="inlineStr">
        <is>
          <t>searchEmployeeRules</t>
        </is>
      </c>
      <c r="Y79" s="71" t="inlineStr">
        <is>
          <t>制度・運用</t>
        </is>
      </c>
      <c r="Z79" s="72" t="inlineStr"/>
      <c r="AA79" s="71" t="inlineStr">
        <is>
          <t>制度・運用</t>
        </is>
      </c>
      <c r="AB79" s="71" t="inlineStr">
        <is>
          <t>制度・運用</t>
        </is>
      </c>
      <c r="AC79" s="72" t="inlineStr">
        <is>
          <t>predicted</t>
        </is>
      </c>
      <c r="AD79" s="71" t="n">
        <v>0</v>
      </c>
      <c r="AE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2" t="n">
        <v>1</v>
      </c>
      <c r="AG79" s="71" t="n">
        <v>0</v>
      </c>
      <c r="AH79" s="71" t="n">
        <v>3</v>
      </c>
      <c r="AI79" s="72" t="n">
        <v>0</v>
      </c>
      <c r="AJ79" s="71" t="n">
        <v>0</v>
      </c>
      <c r="AK79" s="71" t="inlineStr"/>
      <c r="AL79" s="72" t="n">
        <v>4</v>
      </c>
      <c r="AM79" s="71" t="n">
        <v>4</v>
      </c>
      <c r="AN79" s="71" t="n">
        <v>0</v>
      </c>
      <c r="AO79" s="72" t="inlineStr">
        <is>
          <t>36 社員の勤務時間、休日及び休暇について_202504.docx</t>
        </is>
      </c>
      <c r="AP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5" t="n">
        <v>0.93474375</v>
      </c>
      <c r="AR79" s="76" t="inlineStr">
        <is>
          <t>36 社員の勤務時間、休日及び休暇について_202504.docx</t>
        </is>
      </c>
      <c r="AS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7" t="n">
        <v>0.92710477</v>
      </c>
      <c r="AU79" s="78" t="inlineStr">
        <is>
          <t>01 社員就業規則等_202512.docx</t>
        </is>
      </c>
      <c r="AV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7" t="n">
        <v>0.93474375</v>
      </c>
      <c r="AX79" s="78" t="inlineStr">
        <is>
          <t>36 社員の勤務時間、休日及び休暇について_202504.docx</t>
        </is>
      </c>
      <c r="AY79"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7" t="n">
        <v>0.92604715</v>
      </c>
      <c r="BA79" s="78" t="inlineStr"/>
      <c r="BB79" s="76" t="inlineStr"/>
      <c r="BC79" s="78" t="n"/>
      <c r="BD79" s="78" t="inlineStr"/>
      <c r="BE79" s="76" t="inlineStr"/>
      <c r="BF79" s="78" t="n"/>
      <c r="BG79" s="78" t="inlineStr"/>
      <c r="BH79" s="76" t="inlineStr"/>
      <c r="BI79" s="78" t="n"/>
      <c r="BJ79" s="78" t="inlineStr"/>
      <c r="BK79" s="79" t="inlineStr"/>
      <c r="BL79" s="79" t="n"/>
      <c r="BM79" s="79" t="inlineStr"/>
      <c r="BN79" s="79" t="inlineStr"/>
      <c r="BO79" s="79" t="n"/>
      <c r="BP79" s="80" t="inlineStr"/>
      <c r="BQ79" s="81" t="inlineStr"/>
      <c r="BR79" s="80" t="n"/>
      <c r="BS79" t="inlineStr"/>
      <c r="BT79" t="n">
        <v>0</v>
      </c>
      <c r="BU79" t="n">
        <v>0</v>
      </c>
      <c r="BV79" t="inlineStr"/>
      <c r="BW79" t="inlineStr"/>
      <c r="BX79" s="64" t="n"/>
      <c r="BY79" s="64" t="n"/>
      <c r="BZ79" t="n">
        <v>0</v>
      </c>
      <c r="CA79" t="n">
        <v>0</v>
      </c>
      <c r="CB79" t="inlineStr">
        <is>
          <t>20260521T091303-20260521T200525.csv</t>
        </is>
      </c>
      <c r="CC79" t="n">
        <v>5</v>
      </c>
      <c r="CD79" t="inlineStr">
        <is>
          <t>user &gt; assistant &gt; assistant &gt; tool &gt; assistant</t>
        </is>
      </c>
      <c r="CE79" t="inlineStr">
        <is>
          <t>1.0.0</t>
        </is>
      </c>
      <c r="CF79" t="inlineStr"/>
      <c r="CG79" t="inlineStr"/>
      <c r="CH79">
        <f>IF(OR(CG79="①", CG79="⑤"), "〇", "×")</f>
        <v/>
      </c>
      <c r="CI79">
        <f>IF(OR(AND($CT79&lt;&gt;"",ISNUMBER(SEARCH($CT79, AP79))),AND($CU79&lt;&gt;"",ISNUMBER(SEARCH($CU79, AP79))),AND($CV79&lt;&gt;"",ISNUMBER(SEARCH($CV79, AP79)))),"〇","-")</f>
        <v/>
      </c>
      <c r="CJ79">
        <f>IF(OR(AND($CT79&lt;&gt;"",ISNUMBER(SEARCH($CT79, AS79))),AND($CU79&lt;&gt;"",ISNUMBER(SEARCH($CU79, AS79))),AND($CV79&lt;&gt;"",ISNUMBER(SEARCH($CV79, AS79)))),"〇","-")</f>
        <v/>
      </c>
      <c r="CK79">
        <f>IF(OR(AND($CT79&lt;&gt;"",ISNUMBER(SEARCH($CT79, AV79))),AND($CU79&lt;&gt;"",ISNUMBER(SEARCH($CU79, AV79))),AND($CV79&lt;&gt;"",ISNUMBER(SEARCH($CV79, AV79)))),"〇","-")</f>
        <v/>
      </c>
      <c r="CL79">
        <f>IF(OR(AND($CT79&lt;&gt;"",ISNUMBER(SEARCH($CT79, AY79))),AND($CU79&lt;&gt;"",ISNUMBER(SEARCH($CU79, AY79))),AND($CV79&lt;&gt;"",ISNUMBER(SEARCH($CV79, AY79)))),"〇","-")</f>
        <v/>
      </c>
      <c r="CM79">
        <f>IF(OR(AND($CT79&lt;&gt;"",ISNUMBER(SEARCH($CT79, BB79))),AND($CU79&lt;&gt;"",ISNUMBER(SEARCH($CU79, BB79))),AND($CV79&lt;&gt;"",ISNUMBER(SEARCH($CV79, BB79)))),"〇","-")</f>
        <v/>
      </c>
      <c r="CN79">
        <f>IF(OR(AND($CT79&lt;&gt;"",ISNUMBER(SEARCH($CT79, BE79))),AND($CU79&lt;&gt;"",ISNUMBER(SEARCH($CU79, BE79))),AND($CV79&lt;&gt;"",ISNUMBER(SEARCH($CV79, BE79)))),"〇","-")</f>
        <v/>
      </c>
      <c r="CO79">
        <f>IF(OR(AND($CT79&lt;&gt;"",ISNUMBER(SEARCH($CT79, BH79))),AND($CU79&lt;&gt;"",ISNUMBER(SEARCH($CU79, BH79))),AND($CV79&lt;&gt;"",ISNUMBER(SEARCH($CV79, BH79)))),"〇","-")</f>
        <v/>
      </c>
      <c r="CP79">
        <f>IF(OR(AND($CT79&lt;&gt;"",ISNUMBER(SEARCH($CT79, BK79))),AND($CU79&lt;&gt;"",ISNUMBER(SEARCH($CU79, BK79))),AND($CV79&lt;&gt;"",ISNUMBER(SEARCH($CV79, BK79)))),"〇","-")</f>
        <v/>
      </c>
      <c r="CQ79">
        <f>IF(OR(AND($CT79&lt;&gt;"",ISNUMBER(SEARCH($CT79, BN79))),AND($CU79&lt;&gt;"",ISNUMBER(SEARCH($CU79, BN79))),AND($CV79&lt;&gt;"",ISNUMBER(SEARCH($CV79, BN79)))),"〇","-")</f>
        <v/>
      </c>
      <c r="CR79">
        <f>IF(OR(AND($CT79&lt;&gt;"",ISNUMBER(SEARCH($CT79, BQ79))),AND($CU79&lt;&gt;"",ISNUMBER(SEARCH($CU79, BQ79))),AND($CV79&lt;&gt;"",ISNUMBER(SEARCH($CV79, BQ79)))),"〇","-")</f>
        <v/>
      </c>
      <c r="CS79" t="inlineStr"/>
      <c r="CT79" t="inlineStr"/>
      <c r="CU79" t="inlineStr"/>
      <c r="CV79" t="inlineStr"/>
      <c r="CW79">
        <f>IF(OR(CI79="〇",CJ79="〇",CK79="〇",CL79="〇",CM79="〇",CN79="〇",CO79="〇",CP79="〇",CQ79="〇",CR79="〇"),"〇","")</f>
        <v/>
      </c>
      <c r="CX79" t="inlineStr"/>
      <c r="CY79" t="inlineStr"/>
      <c r="CZ79" t="inlineStr"/>
      <c r="DA79" t="inlineStr"/>
      <c r="DB79" t="inlineStr"/>
      <c r="DC79" t="inlineStr"/>
      <c r="DD79" t="inlineStr"/>
      <c r="DE79">
        <f>TEXT(U79,"yyyy/mm/dd")</f>
        <v/>
      </c>
      <c r="DF79">
        <f>VLOOKUP(K79,社員マスタ!C:D,2,0)</f>
        <v/>
      </c>
      <c r="DG79" t="inlineStr">
        <is>
          <t>1779324689212</t>
        </is>
      </c>
    </row>
    <row r="80">
      <c r="B80" s="65" t="inlineStr">
        <is>
          <t>a:1U75ExCLYdnH6tNfEfVK1AUbiD8Cql_wSAdzl4q_u1KhqCUf_tx7FW4dKRkPueE-9f3KGiVZwAHg21R1iyWSkCa_YAny5LeLfvgKEf8CaoXUVTEp-aMNV5dTVXdR2uVPs-1779324781002-FB000</t>
        </is>
      </c>
      <c r="C80" s="66">
        <f>ROW(A80)-3</f>
        <v/>
      </c>
      <c r="D80" s="67" t="inlineStr">
        <is>
          <t>a:1U75ExCLYdnH6tNfEfVK1AUbiD8Cql_wSAdzl4q_u1KhqCUf_tx7FW4dKRkPueE-9f3KGiVZwAHg21R1iyWSkCa_YAny5LeLfvgKEf8CaoXUVTEp-aMNV5dTVXdR2uVPs-1779324781002</t>
        </is>
      </c>
      <c r="E80" s="68" t="inlineStr">
        <is>
          <t>1779324781002</t>
        </is>
      </c>
      <c r="F80" s="69" t="inlineStr">
        <is>
          <t>a:1U75ExCLYdnH6tNfEfVK1AUbiD8Cql_wSAdzl4q_u1KhqCUf_tx7FW4dKRkPueE-9f3KGiVZwAHg21R1iyWSkCa_YAny5LeLfvgKEf8CaoXUVTEp-aMNV5dTVXdR2uVPs</t>
        </is>
      </c>
      <c r="G80" s="70" t="inlineStr">
        <is>
          <t>a:1U75ExCLYdnH6tNfEfVK1AUbiD8Cql_wSAdzl4q_u1KhqCUf_tx7FW4dKRkPueE-9f3KGiVZwAHg21R1iyWSkCa_YAny5LeLfvgKEf8CaoXUVTEp-aMNV5dTVXdR2uVPs-S001</t>
        </is>
      </c>
      <c r="H80" s="70" t="n">
        <v>1</v>
      </c>
      <c r="I80" s="70" t="n">
        <v>2</v>
      </c>
      <c r="J80" s="71" t="n">
        <v>1</v>
      </c>
      <c r="K80" s="71" t="inlineStr">
        <is>
          <t>Keiko Kitaoka (北岡 恵子)</t>
        </is>
      </c>
      <c r="L80" s="71" t="inlineStr">
        <is>
          <t>DM</t>
        </is>
      </c>
      <c r="M80" s="71" t="inlineStr">
        <is>
          <t>勤続開始が2007年9月だった場合、次にライフプラン休暇が加算されるのはいつ？</t>
        </is>
      </c>
      <c r="N80" s="72" t="inlineStr">
        <is>
          <t>勤続開始が2007年9月だった場合、次にライフプラン休暇が加算されるのはいつ？</t>
        </is>
      </c>
      <c r="O80" s="71" t="n">
        <v>1</v>
      </c>
      <c r="P80" s="71" t="n">
        <v>0</v>
      </c>
      <c r="Q80" s="72" t="n">
        <v>0</v>
      </c>
      <c r="R80" s="71" t="n">
        <v>0</v>
      </c>
      <c r="S80" s="73" t="n">
        <v>46163.03681712963</v>
      </c>
      <c r="T80" s="73" t="n">
        <v>46163.03688657407</v>
      </c>
      <c r="U80" s="73" t="n">
        <v>46163.41181712963</v>
      </c>
      <c r="V80" s="73" t="n">
        <v>46163.41188657407</v>
      </c>
      <c r="W80" s="72" t="n">
        <v>5.705</v>
      </c>
      <c r="X80" s="71" t="inlineStr"/>
      <c r="Y80" s="71" t="inlineStr"/>
      <c r="Z80" s="72" t="inlineStr"/>
      <c r="AA80" s="71" t="inlineStr"/>
      <c r="AB80" s="71" t="inlineStr">
        <is>
          <t>未分類</t>
        </is>
      </c>
      <c r="AC80" s="72" t="inlineStr">
        <is>
          <t>none</t>
        </is>
      </c>
      <c r="AD80" s="71" t="n">
        <v>1</v>
      </c>
      <c r="AE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2" t="n">
        <v>1</v>
      </c>
      <c r="AG80" s="71" t="n">
        <v>0</v>
      </c>
      <c r="AH80" s="71" t="n">
        <v>1</v>
      </c>
      <c r="AI80" s="72" t="n">
        <v>0</v>
      </c>
      <c r="AJ80" s="71" t="n">
        <v>0</v>
      </c>
      <c r="AK80" s="71" t="inlineStr"/>
      <c r="AL80" s="72" t="n">
        <v>0</v>
      </c>
      <c r="AM80" s="71" t="n">
        <v>0</v>
      </c>
      <c r="AN80" s="71" t="n">
        <v>0</v>
      </c>
      <c r="AO80" s="72" t="inlineStr"/>
      <c r="AP80" s="74" t="inlineStr"/>
      <c r="AQ80" s="74" t="n"/>
      <c r="AR80" s="76" t="inlineStr"/>
      <c r="AS80" s="76" t="inlineStr"/>
      <c r="AT80" s="78" t="n"/>
      <c r="AU80" s="78" t="inlineStr"/>
      <c r="AV80" s="76" t="inlineStr"/>
      <c r="AW80" s="78" t="n"/>
      <c r="AX80" s="78" t="inlineStr"/>
      <c r="AY80" s="76" t="inlineStr"/>
      <c r="AZ80" s="78" t="n"/>
      <c r="BA80" s="78" t="inlineStr"/>
      <c r="BB80" s="76" t="inlineStr"/>
      <c r="BC80" s="78" t="n"/>
      <c r="BD80" s="78" t="inlineStr"/>
      <c r="BE80" s="76" t="inlineStr"/>
      <c r="BF80" s="78" t="n"/>
      <c r="BG80" s="78" t="inlineStr"/>
      <c r="BH80" s="76" t="inlineStr"/>
      <c r="BI80" s="78" t="n"/>
      <c r="BJ80" s="78" t="inlineStr"/>
      <c r="BK80" s="79" t="inlineStr"/>
      <c r="BL80" s="79" t="n"/>
      <c r="BM80" s="79" t="inlineStr"/>
      <c r="BN80" s="79" t="inlineStr"/>
      <c r="BO80" s="79" t="n"/>
      <c r="BP80" s="80" t="inlineStr"/>
      <c r="BQ80" s="81" t="inlineStr"/>
      <c r="BR80" s="80" t="n"/>
      <c r="BS80" t="inlineStr"/>
      <c r="BT80" t="n">
        <v>0</v>
      </c>
      <c r="BU80" t="n">
        <v>0</v>
      </c>
      <c r="BV80" t="inlineStr"/>
      <c r="BW80" t="inlineStr"/>
      <c r="BX80" s="64" t="n"/>
      <c r="BY80" s="64" t="n"/>
      <c r="BZ80" t="n">
        <v>0</v>
      </c>
      <c r="CA80" t="n">
        <v>0</v>
      </c>
      <c r="CB80" t="inlineStr">
        <is>
          <t>20260521T091303-20260521T200525.csv</t>
        </is>
      </c>
      <c r="CC80" t="n">
        <v>2</v>
      </c>
      <c r="CD80" t="inlineStr">
        <is>
          <t>user &gt; assistant</t>
        </is>
      </c>
      <c r="CE80" t="inlineStr">
        <is>
          <t>1.0.0</t>
        </is>
      </c>
      <c r="CF80" t="inlineStr"/>
      <c r="CG80" t="inlineStr"/>
      <c r="CH80">
        <f>IF(OR(CG80="①", CG80="⑤"), "〇", "×")</f>
        <v/>
      </c>
      <c r="CI80">
        <f>IF(OR(AND($CT80&lt;&gt;"",ISNUMBER(SEARCH($CT80, AP80))),AND($CU80&lt;&gt;"",ISNUMBER(SEARCH($CU80, AP80))),AND($CV80&lt;&gt;"",ISNUMBER(SEARCH($CV80, AP80)))),"〇","-")</f>
        <v/>
      </c>
      <c r="CJ80">
        <f>IF(OR(AND($CT80&lt;&gt;"",ISNUMBER(SEARCH($CT80, AS80))),AND($CU80&lt;&gt;"",ISNUMBER(SEARCH($CU80, AS80))),AND($CV80&lt;&gt;"",ISNUMBER(SEARCH($CV80, AS80)))),"〇","-")</f>
        <v/>
      </c>
      <c r="CK80">
        <f>IF(OR(AND($CT80&lt;&gt;"",ISNUMBER(SEARCH($CT80, AV80))),AND($CU80&lt;&gt;"",ISNUMBER(SEARCH($CU80, AV80))),AND($CV80&lt;&gt;"",ISNUMBER(SEARCH($CV80, AV80)))),"〇","-")</f>
        <v/>
      </c>
      <c r="CL80">
        <f>IF(OR(AND($CT80&lt;&gt;"",ISNUMBER(SEARCH($CT80, AY80))),AND($CU80&lt;&gt;"",ISNUMBER(SEARCH($CU80, AY80))),AND($CV80&lt;&gt;"",ISNUMBER(SEARCH($CV80, AY80)))),"〇","-")</f>
        <v/>
      </c>
      <c r="CM80">
        <f>IF(OR(AND($CT80&lt;&gt;"",ISNUMBER(SEARCH($CT80, BB80))),AND($CU80&lt;&gt;"",ISNUMBER(SEARCH($CU80, BB80))),AND($CV80&lt;&gt;"",ISNUMBER(SEARCH($CV80, BB80)))),"〇","-")</f>
        <v/>
      </c>
      <c r="CN80">
        <f>IF(OR(AND($CT80&lt;&gt;"",ISNUMBER(SEARCH($CT80, BE80))),AND($CU80&lt;&gt;"",ISNUMBER(SEARCH($CU80, BE80))),AND($CV80&lt;&gt;"",ISNUMBER(SEARCH($CV80, BE80)))),"〇","-")</f>
        <v/>
      </c>
      <c r="CO80">
        <f>IF(OR(AND($CT80&lt;&gt;"",ISNUMBER(SEARCH($CT80, BH80))),AND($CU80&lt;&gt;"",ISNUMBER(SEARCH($CU80, BH80))),AND($CV80&lt;&gt;"",ISNUMBER(SEARCH($CV80, BH80)))),"〇","-")</f>
        <v/>
      </c>
      <c r="CP80">
        <f>IF(OR(AND($CT80&lt;&gt;"",ISNUMBER(SEARCH($CT80, BK80))),AND($CU80&lt;&gt;"",ISNUMBER(SEARCH($CU80, BK80))),AND($CV80&lt;&gt;"",ISNUMBER(SEARCH($CV80, BK80)))),"〇","-")</f>
        <v/>
      </c>
      <c r="CQ80">
        <f>IF(OR(AND($CT80&lt;&gt;"",ISNUMBER(SEARCH($CT80, BN80))),AND($CU80&lt;&gt;"",ISNUMBER(SEARCH($CU80, BN80))),AND($CV80&lt;&gt;"",ISNUMBER(SEARCH($CV80, BN80)))),"〇","-")</f>
        <v/>
      </c>
      <c r="CR80">
        <f>IF(OR(AND($CT80&lt;&gt;"",ISNUMBER(SEARCH($CT80, BQ80))),AND($CU80&lt;&gt;"",ISNUMBER(SEARCH($CU80, BQ80))),AND($CV80&lt;&gt;"",ISNUMBER(SEARCH($CV80, BQ80)))),"〇","-")</f>
        <v/>
      </c>
      <c r="CS80" t="inlineStr"/>
      <c r="CT80" t="inlineStr"/>
      <c r="CU80" t="inlineStr"/>
      <c r="CV80" t="inlineStr"/>
      <c r="CW80">
        <f>IF(OR(CI80="〇",CJ80="〇",CK80="〇",CL80="〇",CM80="〇",CN80="〇",CO80="〇",CP80="〇",CQ80="〇",CR80="〇"),"〇","")</f>
        <v/>
      </c>
      <c r="CX80" t="inlineStr"/>
      <c r="CY80" t="inlineStr"/>
      <c r="CZ80" t="inlineStr"/>
      <c r="DA80" t="inlineStr"/>
      <c r="DB80" t="inlineStr"/>
      <c r="DC80" t="inlineStr"/>
      <c r="DD80" t="inlineStr"/>
      <c r="DE80">
        <f>TEXT(U80,"yyyy/mm/dd")</f>
        <v/>
      </c>
      <c r="DF80">
        <f>VLOOKUP(K80,社員マスタ!C:D,2,0)</f>
        <v/>
      </c>
      <c r="DG80" t="inlineStr">
        <is>
          <t>1779324781002</t>
        </is>
      </c>
    </row>
    <row r="81">
      <c r="B81" s="65" t="inlineStr">
        <is>
          <t>a:1U75ExCLYdnH6tNfEfVK1AUbiD8Cql_wSAdzl4q_u1KhqCUf_tx7FW4dKRkPueE-9f3KGiVZwAHg21R1iyWSkCa_YAny5LeLfvgKEf8CaoXUVTEp-aMNV5dTVXdR2uVPs-1779324886492-FB000</t>
        </is>
      </c>
      <c r="C81" s="66">
        <f>ROW(A81)-3</f>
        <v/>
      </c>
      <c r="D81" s="67" t="inlineStr">
        <is>
          <t>a:1U75ExCLYdnH6tNfEfVK1AUbiD8Cql_wSAdzl4q_u1KhqCUf_tx7FW4dKRkPueE-9f3KGiVZwAHg21R1iyWSkCa_YAny5LeLfvgKEf8CaoXUVTEp-aMNV5dTVXdR2uVPs-1779324886492</t>
        </is>
      </c>
      <c r="E81" s="68" t="inlineStr">
        <is>
          <t>1779324886492</t>
        </is>
      </c>
      <c r="F81" s="69" t="inlineStr">
        <is>
          <t>a:1U75ExCLYdnH6tNfEfVK1AUbiD8Cql_wSAdzl4q_u1KhqCUf_tx7FW4dKRkPueE-9f3KGiVZwAHg21R1iyWSkCa_YAny5LeLfvgKEf8CaoXUVTEp-aMNV5dTVXdR2uVPs</t>
        </is>
      </c>
      <c r="G81" s="70" t="inlineStr">
        <is>
          <t>a:1U75ExCLYdnH6tNfEfVK1AUbiD8Cql_wSAdzl4q_u1KhqCUf_tx7FW4dKRkPueE-9f3KGiVZwAHg21R1iyWSkCa_YAny5LeLfvgKEf8CaoXUVTEp-aMNV5dTVXdR2uVPs-S001</t>
        </is>
      </c>
      <c r="H81" s="70" t="n">
        <v>1</v>
      </c>
      <c r="I81" s="70" t="n">
        <v>3</v>
      </c>
      <c r="J81" s="71" t="n">
        <v>1</v>
      </c>
      <c r="K81" s="71" t="inlineStr">
        <is>
          <t>Keiko Kitaoka (北岡 恵子)</t>
        </is>
      </c>
      <c r="L81" s="71" t="inlineStr">
        <is>
          <t>DM</t>
        </is>
      </c>
      <c r="M81" s="71" t="inlineStr">
        <is>
          <t>大変解りやすい回答で助かりました。。
でも今日の日付を考慮してないので、たぶん次の加算日は「2012年」じゃなくて「2027年」じゃないかな。
でも内容は理解しました。ありがとう。</t>
        </is>
      </c>
      <c r="N81" s="72" t="inlineStr">
        <is>
          <t>大変解りやすい回答で助かりました。。
でも今日の日付を考慮してないので、たぶん次の加算日は「2012年」じゃなくて「2027年」じゃないかな。
でも内容は理解しました。ありがとう。</t>
        </is>
      </c>
      <c r="O81" s="71" t="n">
        <v>1</v>
      </c>
      <c r="P81" s="71" t="n">
        <v>0</v>
      </c>
      <c r="Q81" s="72" t="n">
        <v>0</v>
      </c>
      <c r="R81" s="71" t="n">
        <v>0</v>
      </c>
      <c r="S81" s="73" t="n">
        <v>46163.03803240741</v>
      </c>
      <c r="T81" s="73" t="n">
        <v>46163.03805555555</v>
      </c>
      <c r="U81" s="73" t="n">
        <v>46163.41303240741</v>
      </c>
      <c r="V81" s="73" t="n">
        <v>46163.41305555555</v>
      </c>
      <c r="W81" s="72" t="n">
        <v>2.146</v>
      </c>
      <c r="X81" s="71" t="inlineStr"/>
      <c r="Y81" s="71" t="inlineStr"/>
      <c r="Z81" s="72" t="inlineStr"/>
      <c r="AA81" s="71" t="inlineStr"/>
      <c r="AB81" s="71" t="inlineStr">
        <is>
          <t>未分類</t>
        </is>
      </c>
      <c r="AC81" s="72" t="inlineStr">
        <is>
          <t>none</t>
        </is>
      </c>
      <c r="AD81" s="71" t="n">
        <v>1</v>
      </c>
      <c r="AE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2" t="n">
        <v>1</v>
      </c>
      <c r="AG81" s="71" t="n">
        <v>0</v>
      </c>
      <c r="AH81" s="71" t="n">
        <v>1</v>
      </c>
      <c r="AI81" s="72" t="n">
        <v>0</v>
      </c>
      <c r="AJ81" s="71" t="n">
        <v>0</v>
      </c>
      <c r="AK81" s="71" t="inlineStr"/>
      <c r="AL81" s="72" t="n">
        <v>0</v>
      </c>
      <c r="AM81" s="71" t="n">
        <v>0</v>
      </c>
      <c r="AN81" s="71" t="n">
        <v>0</v>
      </c>
      <c r="AO81" s="72" t="inlineStr"/>
      <c r="AP81" s="74" t="inlineStr"/>
      <c r="AQ81" s="74" t="n"/>
      <c r="AR81" s="76" t="inlineStr"/>
      <c r="AS81" s="76" t="inlineStr"/>
      <c r="AT81" s="78" t="n"/>
      <c r="AU81" s="78" t="inlineStr"/>
      <c r="AV81" s="76" t="inlineStr"/>
      <c r="AW81" s="78" t="n"/>
      <c r="AX81" s="78" t="inlineStr"/>
      <c r="AY81" s="76" t="inlineStr"/>
      <c r="AZ81" s="78" t="n"/>
      <c r="BA81" s="78" t="inlineStr"/>
      <c r="BB81" s="76" t="inlineStr"/>
      <c r="BC81" s="78" t="n"/>
      <c r="BD81" s="78" t="inlineStr"/>
      <c r="BE81" s="76" t="inlineStr"/>
      <c r="BF81" s="78" t="n"/>
      <c r="BG81" s="78" t="inlineStr"/>
      <c r="BH81" s="76" t="inlineStr"/>
      <c r="BI81" s="78" t="n"/>
      <c r="BJ81" s="78" t="inlineStr"/>
      <c r="BK81" s="79" t="inlineStr"/>
      <c r="BL81" s="79" t="n"/>
      <c r="BM81" s="79" t="inlineStr"/>
      <c r="BN81" s="79" t="inlineStr"/>
      <c r="BO81" s="79" t="n"/>
      <c r="BP81" s="80" t="inlineStr"/>
      <c r="BQ81" s="81" t="inlineStr"/>
      <c r="BR81" s="80" t="n"/>
      <c r="BS81" t="inlineStr"/>
      <c r="BT81" t="n">
        <v>0</v>
      </c>
      <c r="BU81" t="n">
        <v>0</v>
      </c>
      <c r="BV81" t="inlineStr"/>
      <c r="BW81" t="inlineStr"/>
      <c r="BX81" s="64" t="n"/>
      <c r="BY81" s="64" t="n"/>
      <c r="BZ81" t="n">
        <v>0</v>
      </c>
      <c r="CA81" t="n">
        <v>0</v>
      </c>
      <c r="CB81" t="inlineStr">
        <is>
          <t>20260521T091303-20260521T200525.csv</t>
        </is>
      </c>
      <c r="CC81" t="n">
        <v>2</v>
      </c>
      <c r="CD81" t="inlineStr">
        <is>
          <t>user &gt; assistant</t>
        </is>
      </c>
      <c r="CE81" t="inlineStr">
        <is>
          <t>1.0.0</t>
        </is>
      </c>
      <c r="CF81" t="inlineStr"/>
      <c r="CG81" t="inlineStr"/>
      <c r="CH81">
        <f>IF(OR(CG81="①", CG81="⑤"), "〇", "×")</f>
        <v/>
      </c>
      <c r="CI81">
        <f>IF(OR(AND($CT81&lt;&gt;"",ISNUMBER(SEARCH($CT81, AP81))),AND($CU81&lt;&gt;"",ISNUMBER(SEARCH($CU81, AP81))),AND($CV81&lt;&gt;"",ISNUMBER(SEARCH($CV81, AP81)))),"〇","-")</f>
        <v/>
      </c>
      <c r="CJ81">
        <f>IF(OR(AND($CT81&lt;&gt;"",ISNUMBER(SEARCH($CT81, AS81))),AND($CU81&lt;&gt;"",ISNUMBER(SEARCH($CU81, AS81))),AND($CV81&lt;&gt;"",ISNUMBER(SEARCH($CV81, AS81)))),"〇","-")</f>
        <v/>
      </c>
      <c r="CK81">
        <f>IF(OR(AND($CT81&lt;&gt;"",ISNUMBER(SEARCH($CT81, AV81))),AND($CU81&lt;&gt;"",ISNUMBER(SEARCH($CU81, AV81))),AND($CV81&lt;&gt;"",ISNUMBER(SEARCH($CV81, AV81)))),"〇","-")</f>
        <v/>
      </c>
      <c r="CL81">
        <f>IF(OR(AND($CT81&lt;&gt;"",ISNUMBER(SEARCH($CT81, AY81))),AND($CU81&lt;&gt;"",ISNUMBER(SEARCH($CU81, AY81))),AND($CV81&lt;&gt;"",ISNUMBER(SEARCH($CV81, AY81)))),"〇","-")</f>
        <v/>
      </c>
      <c r="CM81">
        <f>IF(OR(AND($CT81&lt;&gt;"",ISNUMBER(SEARCH($CT81, BB81))),AND($CU81&lt;&gt;"",ISNUMBER(SEARCH($CU81, BB81))),AND($CV81&lt;&gt;"",ISNUMBER(SEARCH($CV81, BB81)))),"〇","-")</f>
        <v/>
      </c>
      <c r="CN81">
        <f>IF(OR(AND($CT81&lt;&gt;"",ISNUMBER(SEARCH($CT81, BE81))),AND($CU81&lt;&gt;"",ISNUMBER(SEARCH($CU81, BE81))),AND($CV81&lt;&gt;"",ISNUMBER(SEARCH($CV81, BE81)))),"〇","-")</f>
        <v/>
      </c>
      <c r="CO81">
        <f>IF(OR(AND($CT81&lt;&gt;"",ISNUMBER(SEARCH($CT81, BH81))),AND($CU81&lt;&gt;"",ISNUMBER(SEARCH($CU81, BH81))),AND($CV81&lt;&gt;"",ISNUMBER(SEARCH($CV81, BH81)))),"〇","-")</f>
        <v/>
      </c>
      <c r="CP81">
        <f>IF(OR(AND($CT81&lt;&gt;"",ISNUMBER(SEARCH($CT81, BK81))),AND($CU81&lt;&gt;"",ISNUMBER(SEARCH($CU81, BK81))),AND($CV81&lt;&gt;"",ISNUMBER(SEARCH($CV81, BK81)))),"〇","-")</f>
        <v/>
      </c>
      <c r="CQ81">
        <f>IF(OR(AND($CT81&lt;&gt;"",ISNUMBER(SEARCH($CT81, BN81))),AND($CU81&lt;&gt;"",ISNUMBER(SEARCH($CU81, BN81))),AND($CV81&lt;&gt;"",ISNUMBER(SEARCH($CV81, BN81)))),"〇","-")</f>
        <v/>
      </c>
      <c r="CR81">
        <f>IF(OR(AND($CT81&lt;&gt;"",ISNUMBER(SEARCH($CT81, BQ81))),AND($CU81&lt;&gt;"",ISNUMBER(SEARCH($CU81, BQ81))),AND($CV81&lt;&gt;"",ISNUMBER(SEARCH($CV81, BQ81)))),"〇","-")</f>
        <v/>
      </c>
      <c r="CS81" t="inlineStr"/>
      <c r="CT81" t="inlineStr"/>
      <c r="CU81" t="inlineStr"/>
      <c r="CV81" t="inlineStr"/>
      <c r="CW81">
        <f>IF(OR(CI81="〇",CJ81="〇",CK81="〇",CL81="〇",CM81="〇",CN81="〇",CO81="〇",CP81="〇",CQ81="〇",CR81="〇"),"〇","")</f>
        <v/>
      </c>
      <c r="CX81" t="inlineStr"/>
      <c r="CY81" t="inlineStr"/>
      <c r="CZ81" t="inlineStr"/>
      <c r="DA81" t="inlineStr"/>
      <c r="DB81" t="inlineStr"/>
      <c r="DC81" t="inlineStr"/>
      <c r="DD81" t="inlineStr"/>
      <c r="DE81">
        <f>TEXT(U81,"yyyy/mm/dd")</f>
        <v/>
      </c>
      <c r="DF81">
        <f>VLOOKUP(K81,社員マスタ!C:D,2,0)</f>
        <v/>
      </c>
      <c r="DG81" t="inlineStr">
        <is>
          <t>1779324886492</t>
        </is>
      </c>
    </row>
    <row r="82">
      <c r="B82" s="65" t="inlineStr">
        <is>
          <t>a:1vFxPSkl44ItyDHla6AtVXzl-1GJJ6anTH-LodfVT9UEaqQOSXqJXEPpBW7kWws5qoc-FudYXp904gr1zNZC40rI2EvXCBtEtwkCDrfeg7jr4EETCEmL83ZL2FkfvpBo3-f:78c95e1c-5e10-98f4-f25b-b44d006fcbca-FB000</t>
        </is>
      </c>
      <c r="C82" s="66">
        <f>ROW(A82)-3</f>
        <v/>
      </c>
      <c r="D82" s="67" t="inlineStr">
        <is>
          <t>a:1vFxPSkl44ItyDHla6AtVXzl-1GJJ6anTH-LodfVT9UEaqQOSXqJXEPpBW7kWws5qoc-FudYXp904gr1zNZC40rI2EvXCBtEtwkCDrfeg7jr4EETCEmL83ZL2FkfvpBo3-f:78c95e1c-5e10-98f4-f25b-b44d006fcbca</t>
        </is>
      </c>
      <c r="E82" s="68" t="inlineStr">
        <is>
          <t>f:78c95e1c-5e10-98f4-f25b-b44d006fcbca</t>
        </is>
      </c>
      <c r="F82" s="69" t="inlineStr">
        <is>
          <t>a:1vFxPSkl44ItyDHla6AtVXzl-1GJJ6anTH-LodfVT9UEaqQOSXqJXEPpBW7kWws5qoc-FudYXp904gr1zNZC40rI2EvXCBtEtwkCDrfeg7jr4EETCEmL83ZL2FkfvpBo3</t>
        </is>
      </c>
      <c r="G82" s="70" t="inlineStr">
        <is>
          <t>a:1vFxPSkl44ItyDHla6AtVXzl-1GJJ6anTH-LodfVT9UEaqQOSXqJXEPpBW7kWws5qoc-FudYXp904gr1zNZC40rI2EvXCBtEtwkCDrfeg7jr4EETCEmL83ZL2FkfvpBo3-S001</t>
        </is>
      </c>
      <c r="H82" s="70" t="n">
        <v>1</v>
      </c>
      <c r="I82" s="70" t="n">
        <v>1</v>
      </c>
      <c r="J82" s="71" t="n">
        <v>1</v>
      </c>
      <c r="K82" s="71" t="inlineStr">
        <is>
          <t>Mao Tamekazu (為數 万央)</t>
        </is>
      </c>
      <c r="L82" s="71" t="inlineStr">
        <is>
          <t>DM</t>
        </is>
      </c>
      <c r="M82" s="71" t="inlineStr"/>
      <c r="N82" s="72" t="inlineStr">
        <is>
          <t>[カテゴリ選択]</t>
        </is>
      </c>
      <c r="O82" s="71" t="n">
        <v>0</v>
      </c>
      <c r="P82" s="71" t="n">
        <v>0</v>
      </c>
      <c r="Q82" s="72" t="n">
        <v>1</v>
      </c>
      <c r="R82" s="71" t="n">
        <v>0</v>
      </c>
      <c r="S82" s="73" t="n">
        <v>46163.05954861111</v>
      </c>
      <c r="T82" s="73" t="n">
        <v>46163.05954861111</v>
      </c>
      <c r="U82" s="73" t="n">
        <v>46163.43454861111</v>
      </c>
      <c r="V82" s="73" t="n">
        <v>46163.43454861111</v>
      </c>
      <c r="W82" s="72" t="n">
        <v>0</v>
      </c>
      <c r="X82" s="71" t="inlineStr"/>
      <c r="Y82" s="71" t="inlineStr"/>
      <c r="Z82" s="72" t="inlineStr">
        <is>
          <t>制度・運用</t>
        </is>
      </c>
      <c r="AA82" s="71" t="inlineStr"/>
      <c r="AB82" s="71" t="inlineStr">
        <is>
          <t>制度・運用</t>
        </is>
      </c>
      <c r="AC82" s="72" t="inlineStr">
        <is>
          <t>user_selected</t>
        </is>
      </c>
      <c r="AD82" s="71" t="n">
        <v>0</v>
      </c>
      <c r="AE82" s="71" t="inlineStr"/>
      <c r="AF82" s="72" t="n">
        <v>0</v>
      </c>
      <c r="AG82" s="71" t="n">
        <v>0</v>
      </c>
      <c r="AH82" s="71" t="n">
        <v>0</v>
      </c>
      <c r="AI82" s="72" t="n">
        <v>0</v>
      </c>
      <c r="AJ82" s="71" t="n">
        <v>0</v>
      </c>
      <c r="AK82" s="71" t="inlineStr"/>
      <c r="AL82" s="72" t="n">
        <v>0</v>
      </c>
      <c r="AM82" s="71" t="n">
        <v>0</v>
      </c>
      <c r="AN82" s="71" t="n">
        <v>0</v>
      </c>
      <c r="AO82" s="72" t="inlineStr"/>
      <c r="AP82" s="74" t="inlineStr"/>
      <c r="AQ82" s="74" t="n"/>
      <c r="AR82" s="76" t="inlineStr"/>
      <c r="AS82" s="76" t="inlineStr"/>
      <c r="AT82" s="78" t="n"/>
      <c r="AU82" s="78" t="inlineStr"/>
      <c r="AV82" s="76" t="inlineStr"/>
      <c r="AW82" s="78" t="n"/>
      <c r="AX82" s="78" t="inlineStr"/>
      <c r="AY82" s="76" t="inlineStr"/>
      <c r="AZ82" s="78" t="n"/>
      <c r="BA82" s="78" t="inlineStr"/>
      <c r="BB82" s="76" t="inlineStr"/>
      <c r="BC82" s="78" t="n"/>
      <c r="BD82" s="78" t="inlineStr"/>
      <c r="BE82" s="76" t="inlineStr"/>
      <c r="BF82" s="78" t="n"/>
      <c r="BG82" s="78" t="inlineStr"/>
      <c r="BH82" s="76" t="inlineStr"/>
      <c r="BI82" s="78" t="n"/>
      <c r="BJ82" s="78" t="inlineStr"/>
      <c r="BK82" s="79" t="inlineStr"/>
      <c r="BL82" s="79" t="n"/>
      <c r="BM82" s="79" t="inlineStr"/>
      <c r="BN82" s="79" t="inlineStr"/>
      <c r="BO82" s="79" t="n"/>
      <c r="BP82" s="80" t="inlineStr"/>
      <c r="BQ82" s="81" t="inlineStr"/>
      <c r="BR82" s="80" t="n"/>
      <c r="BS82" t="inlineStr"/>
      <c r="BT82" t="n">
        <v>0</v>
      </c>
      <c r="BU82" t="n">
        <v>0</v>
      </c>
      <c r="BV82" t="inlineStr"/>
      <c r="BW82" t="inlineStr"/>
      <c r="BX82" s="64" t="n"/>
      <c r="BY82" s="64" t="n"/>
      <c r="BZ82" t="n">
        <v>0</v>
      </c>
      <c r="CA82" t="n">
        <v>0</v>
      </c>
      <c r="CB82" t="inlineStr">
        <is>
          <t>20260521T091303-20260521T200525.csv</t>
        </is>
      </c>
      <c r="CC82" t="n">
        <v>1</v>
      </c>
      <c r="CD82" t="inlineStr">
        <is>
          <t>user</t>
        </is>
      </c>
      <c r="CE82" t="inlineStr">
        <is>
          <t>1.0.0</t>
        </is>
      </c>
      <c r="CF82" t="inlineStr"/>
      <c r="CG82" t="inlineStr"/>
      <c r="CH82">
        <f>IF(OR(CG82="①", CG82="⑤"), "〇", "×")</f>
        <v/>
      </c>
      <c r="CI82">
        <f>IF(OR(AND($CT82&lt;&gt;"",ISNUMBER(SEARCH($CT82, AP82))),AND($CU82&lt;&gt;"",ISNUMBER(SEARCH($CU82, AP82))),AND($CV82&lt;&gt;"",ISNUMBER(SEARCH($CV82, AP82)))),"〇","-")</f>
        <v/>
      </c>
      <c r="CJ82">
        <f>IF(OR(AND($CT82&lt;&gt;"",ISNUMBER(SEARCH($CT82, AS82))),AND($CU82&lt;&gt;"",ISNUMBER(SEARCH($CU82, AS82))),AND($CV82&lt;&gt;"",ISNUMBER(SEARCH($CV82, AS82)))),"〇","-")</f>
        <v/>
      </c>
      <c r="CK82">
        <f>IF(OR(AND($CT82&lt;&gt;"",ISNUMBER(SEARCH($CT82, AV82))),AND($CU82&lt;&gt;"",ISNUMBER(SEARCH($CU82, AV82))),AND($CV82&lt;&gt;"",ISNUMBER(SEARCH($CV82, AV82)))),"〇","-")</f>
        <v/>
      </c>
      <c r="CL82">
        <f>IF(OR(AND($CT82&lt;&gt;"",ISNUMBER(SEARCH($CT82, AY82))),AND($CU82&lt;&gt;"",ISNUMBER(SEARCH($CU82, AY82))),AND($CV82&lt;&gt;"",ISNUMBER(SEARCH($CV82, AY82)))),"〇","-")</f>
        <v/>
      </c>
      <c r="CM82">
        <f>IF(OR(AND($CT82&lt;&gt;"",ISNUMBER(SEARCH($CT82, BB82))),AND($CU82&lt;&gt;"",ISNUMBER(SEARCH($CU82, BB82))),AND($CV82&lt;&gt;"",ISNUMBER(SEARCH($CV82, BB82)))),"〇","-")</f>
        <v/>
      </c>
      <c r="CN82">
        <f>IF(OR(AND($CT82&lt;&gt;"",ISNUMBER(SEARCH($CT82, BE82))),AND($CU82&lt;&gt;"",ISNUMBER(SEARCH($CU82, BE82))),AND($CV82&lt;&gt;"",ISNUMBER(SEARCH($CV82, BE82)))),"〇","-")</f>
        <v/>
      </c>
      <c r="CO82">
        <f>IF(OR(AND($CT82&lt;&gt;"",ISNUMBER(SEARCH($CT82, BH82))),AND($CU82&lt;&gt;"",ISNUMBER(SEARCH($CU82, BH82))),AND($CV82&lt;&gt;"",ISNUMBER(SEARCH($CV82, BH82)))),"〇","-")</f>
        <v/>
      </c>
      <c r="CP82">
        <f>IF(OR(AND($CT82&lt;&gt;"",ISNUMBER(SEARCH($CT82, BK82))),AND($CU82&lt;&gt;"",ISNUMBER(SEARCH($CU82, BK82))),AND($CV82&lt;&gt;"",ISNUMBER(SEARCH($CV82, BK82)))),"〇","-")</f>
        <v/>
      </c>
      <c r="CQ82">
        <f>IF(OR(AND($CT82&lt;&gt;"",ISNUMBER(SEARCH($CT82, BN82))),AND($CU82&lt;&gt;"",ISNUMBER(SEARCH($CU82, BN82))),AND($CV82&lt;&gt;"",ISNUMBER(SEARCH($CV82, BN82)))),"〇","-")</f>
        <v/>
      </c>
      <c r="CR82">
        <f>IF(OR(AND($CT82&lt;&gt;"",ISNUMBER(SEARCH($CT82, BQ82))),AND($CU82&lt;&gt;"",ISNUMBER(SEARCH($CU82, BQ82))),AND($CV82&lt;&gt;"",ISNUMBER(SEARCH($CV82, BQ82)))),"〇","-")</f>
        <v/>
      </c>
      <c r="CS82" t="inlineStr"/>
      <c r="CT82" t="inlineStr"/>
      <c r="CU82" t="inlineStr"/>
      <c r="CV82" t="inlineStr"/>
      <c r="CW82">
        <f>IF(OR(CI82="〇",CJ82="〇",CK82="〇",CL82="〇",CM82="〇",CN82="〇",CO82="〇",CP82="〇",CQ82="〇",CR82="〇"),"〇","")</f>
        <v/>
      </c>
      <c r="CX82" t="inlineStr"/>
      <c r="CY82" t="inlineStr"/>
      <c r="CZ82" t="inlineStr"/>
      <c r="DA82" t="inlineStr"/>
      <c r="DB82" t="inlineStr"/>
      <c r="DC82" t="inlineStr"/>
      <c r="DD82" t="inlineStr"/>
      <c r="DE82">
        <f>TEXT(U82,"yyyy/mm/dd")</f>
        <v/>
      </c>
      <c r="DF82">
        <f>VLOOKUP(K82,社員マスタ!C:D,2,0)</f>
        <v/>
      </c>
      <c r="DG82" t="inlineStr">
        <is>
          <t>f:78c95e1c-5e10-98f4-f25b-b44d006fcbca</t>
        </is>
      </c>
    </row>
    <row r="83">
      <c r="B83" s="65" t="inlineStr">
        <is>
          <t>a:1vFxPSkl44ItyDHla6AtVXzl-1GJJ6anTH-LodfVT9UEaqQOSXqJXEPpBW7kWws5qoc-FudYXp904gr1zNZC40rI2EvXCBtEtwkCDrfeg7jr4EETCEmL83ZL2FkfvpBo3-f:05a2d0e5-259a-b198-4a3b-d7a37d9835e2-FB000</t>
        </is>
      </c>
      <c r="C83" s="66">
        <f>ROW(A83)-3</f>
        <v/>
      </c>
      <c r="D83" s="67" t="inlineStr">
        <is>
          <t>a:1vFxPSkl44ItyDHla6AtVXzl-1GJJ6anTH-LodfVT9UEaqQOSXqJXEPpBW7kWws5qoc-FudYXp904gr1zNZC40rI2EvXCBtEtwkCDrfeg7jr4EETCEmL83ZL2FkfvpBo3-f:05a2d0e5-259a-b198-4a3b-d7a37d9835e2</t>
        </is>
      </c>
      <c r="E83" s="68" t="inlineStr">
        <is>
          <t>f:05a2d0e5-259a-b198-4a3b-d7a37d9835e2</t>
        </is>
      </c>
      <c r="F83" s="69" t="inlineStr">
        <is>
          <t>a:1vFxPSkl44ItyDHla6AtVXzl-1GJJ6anTH-LodfVT9UEaqQOSXqJXEPpBW7kWws5qoc-FudYXp904gr1zNZC40rI2EvXCBtEtwkCDrfeg7jr4EETCEmL83ZL2FkfvpBo3</t>
        </is>
      </c>
      <c r="G83" s="70" t="inlineStr">
        <is>
          <t>a:1vFxPSkl44ItyDHla6AtVXzl-1GJJ6anTH-LodfVT9UEaqQOSXqJXEPpBW7kWws5qoc-FudYXp904gr1zNZC40rI2EvXCBtEtwkCDrfeg7jr4EETCEmL83ZL2FkfvpBo3-S001</t>
        </is>
      </c>
      <c r="H83" s="70" t="n">
        <v>1</v>
      </c>
      <c r="I83" s="70" t="n">
        <v>2</v>
      </c>
      <c r="J83" s="71" t="n">
        <v>1</v>
      </c>
      <c r="K83" s="71" t="inlineStr">
        <is>
          <t>Mao Tamekazu (為數 万央)</t>
        </is>
      </c>
      <c r="L83" s="71" t="inlineStr">
        <is>
          <t>DM</t>
        </is>
      </c>
      <c r="M83" s="71" t="inlineStr"/>
      <c r="N83" s="72" t="inlineStr">
        <is>
          <t>[カテゴリ選択]</t>
        </is>
      </c>
      <c r="O83" s="71" t="n">
        <v>0</v>
      </c>
      <c r="P83" s="71" t="n">
        <v>0</v>
      </c>
      <c r="Q83" s="72" t="n">
        <v>1</v>
      </c>
      <c r="R83" s="71" t="n">
        <v>0</v>
      </c>
      <c r="S83" s="73" t="n">
        <v>46163.0595949074</v>
      </c>
      <c r="T83" s="73" t="n">
        <v>46163.0595949074</v>
      </c>
      <c r="U83" s="73" t="n">
        <v>46163.4345949074</v>
      </c>
      <c r="V83" s="73" t="n">
        <v>46163.4345949074</v>
      </c>
      <c r="W83" s="72" t="n">
        <v>0</v>
      </c>
      <c r="X83" s="71" t="inlineStr"/>
      <c r="Y83" s="71" t="inlineStr"/>
      <c r="Z83" s="72" t="inlineStr">
        <is>
          <t>制度・運用 &gt; 福利厚生</t>
        </is>
      </c>
      <c r="AA83" s="71" t="inlineStr"/>
      <c r="AB83" s="71" t="inlineStr">
        <is>
          <t>制度・運用 &gt; 福利厚生</t>
        </is>
      </c>
      <c r="AC83" s="72" t="inlineStr">
        <is>
          <t>user_selected</t>
        </is>
      </c>
      <c r="AD83" s="71" t="n">
        <v>0</v>
      </c>
      <c r="AE83" s="71" t="inlineStr"/>
      <c r="AF83" s="72" t="n">
        <v>0</v>
      </c>
      <c r="AG83" s="71" t="n">
        <v>0</v>
      </c>
      <c r="AH83" s="71" t="n">
        <v>0</v>
      </c>
      <c r="AI83" s="72" t="n">
        <v>0</v>
      </c>
      <c r="AJ83" s="71" t="n">
        <v>0</v>
      </c>
      <c r="AK83" s="71" t="inlineStr"/>
      <c r="AL83" s="72" t="n">
        <v>0</v>
      </c>
      <c r="AM83" s="71" t="n">
        <v>0</v>
      </c>
      <c r="AN83" s="71" t="n">
        <v>0</v>
      </c>
      <c r="AO83" s="72" t="inlineStr"/>
      <c r="AP83" s="74" t="inlineStr"/>
      <c r="AQ83" s="74" t="n"/>
      <c r="AR83" s="76" t="inlineStr"/>
      <c r="AS83" s="76" t="inlineStr"/>
      <c r="AT83" s="78" t="n"/>
      <c r="AU83" s="78" t="inlineStr"/>
      <c r="AV83" s="76" t="inlineStr"/>
      <c r="AW83" s="78" t="n"/>
      <c r="AX83" s="78" t="inlineStr"/>
      <c r="AY83" s="76" t="inlineStr"/>
      <c r="AZ83" s="78" t="n"/>
      <c r="BA83" s="78" t="inlineStr"/>
      <c r="BB83" s="76" t="inlineStr"/>
      <c r="BC83" s="78" t="n"/>
      <c r="BD83" s="78" t="inlineStr"/>
      <c r="BE83" s="76" t="inlineStr"/>
      <c r="BF83" s="78" t="n"/>
      <c r="BG83" s="78" t="inlineStr"/>
      <c r="BH83" s="76" t="inlineStr"/>
      <c r="BI83" s="78" t="n"/>
      <c r="BJ83" s="78" t="inlineStr"/>
      <c r="BK83" s="79" t="inlineStr"/>
      <c r="BL83" s="79" t="n"/>
      <c r="BM83" s="79" t="inlineStr"/>
      <c r="BN83" s="79" t="inlineStr"/>
      <c r="BO83" s="79" t="n"/>
      <c r="BP83" s="80" t="inlineStr"/>
      <c r="BQ83" s="81" t="inlineStr"/>
      <c r="BR83" s="80" t="n"/>
      <c r="BS83" t="inlineStr"/>
      <c r="BT83" t="n">
        <v>0</v>
      </c>
      <c r="BU83" t="n">
        <v>0</v>
      </c>
      <c r="BV83" t="inlineStr"/>
      <c r="BW83" t="inlineStr"/>
      <c r="BX83" s="64" t="n"/>
      <c r="BY83" s="64" t="n"/>
      <c r="BZ83" t="n">
        <v>0</v>
      </c>
      <c r="CA83" t="n">
        <v>0</v>
      </c>
      <c r="CB83" t="inlineStr">
        <is>
          <t>20260521T091303-20260521T200525.csv</t>
        </is>
      </c>
      <c r="CC83" t="n">
        <v>1</v>
      </c>
      <c r="CD83" t="inlineStr">
        <is>
          <t>user</t>
        </is>
      </c>
      <c r="CE83" t="inlineStr">
        <is>
          <t>1.0.0</t>
        </is>
      </c>
      <c r="CF83" t="inlineStr"/>
      <c r="CG83" t="inlineStr"/>
      <c r="CH83">
        <f>IF(OR(CG83="①", CG83="⑤"), "〇", "×")</f>
        <v/>
      </c>
      <c r="CI83">
        <f>IF(OR(AND($CT83&lt;&gt;"",ISNUMBER(SEARCH($CT83, AP83))),AND($CU83&lt;&gt;"",ISNUMBER(SEARCH($CU83, AP83))),AND($CV83&lt;&gt;"",ISNUMBER(SEARCH($CV83, AP83)))),"〇","-")</f>
        <v/>
      </c>
      <c r="CJ83">
        <f>IF(OR(AND($CT83&lt;&gt;"",ISNUMBER(SEARCH($CT83, AS83))),AND($CU83&lt;&gt;"",ISNUMBER(SEARCH($CU83, AS83))),AND($CV83&lt;&gt;"",ISNUMBER(SEARCH($CV83, AS83)))),"〇","-")</f>
        <v/>
      </c>
      <c r="CK83">
        <f>IF(OR(AND($CT83&lt;&gt;"",ISNUMBER(SEARCH($CT83, AV83))),AND($CU83&lt;&gt;"",ISNUMBER(SEARCH($CU83, AV83))),AND($CV83&lt;&gt;"",ISNUMBER(SEARCH($CV83, AV83)))),"〇","-")</f>
        <v/>
      </c>
      <c r="CL83">
        <f>IF(OR(AND($CT83&lt;&gt;"",ISNUMBER(SEARCH($CT83, AY83))),AND($CU83&lt;&gt;"",ISNUMBER(SEARCH($CU83, AY83))),AND($CV83&lt;&gt;"",ISNUMBER(SEARCH($CV83, AY83)))),"〇","-")</f>
        <v/>
      </c>
      <c r="CM83">
        <f>IF(OR(AND($CT83&lt;&gt;"",ISNUMBER(SEARCH($CT83, BB83))),AND($CU83&lt;&gt;"",ISNUMBER(SEARCH($CU83, BB83))),AND($CV83&lt;&gt;"",ISNUMBER(SEARCH($CV83, BB83)))),"〇","-")</f>
        <v/>
      </c>
      <c r="CN83">
        <f>IF(OR(AND($CT83&lt;&gt;"",ISNUMBER(SEARCH($CT83, BE83))),AND($CU83&lt;&gt;"",ISNUMBER(SEARCH($CU83, BE83))),AND($CV83&lt;&gt;"",ISNUMBER(SEARCH($CV83, BE83)))),"〇","-")</f>
        <v/>
      </c>
      <c r="CO83">
        <f>IF(OR(AND($CT83&lt;&gt;"",ISNUMBER(SEARCH($CT83, BH83))),AND($CU83&lt;&gt;"",ISNUMBER(SEARCH($CU83, BH83))),AND($CV83&lt;&gt;"",ISNUMBER(SEARCH($CV83, BH83)))),"〇","-")</f>
        <v/>
      </c>
      <c r="CP83">
        <f>IF(OR(AND($CT83&lt;&gt;"",ISNUMBER(SEARCH($CT83, BK83))),AND($CU83&lt;&gt;"",ISNUMBER(SEARCH($CU83, BK83))),AND($CV83&lt;&gt;"",ISNUMBER(SEARCH($CV83, BK83)))),"〇","-")</f>
        <v/>
      </c>
      <c r="CQ83">
        <f>IF(OR(AND($CT83&lt;&gt;"",ISNUMBER(SEARCH($CT83, BN83))),AND($CU83&lt;&gt;"",ISNUMBER(SEARCH($CU83, BN83))),AND($CV83&lt;&gt;"",ISNUMBER(SEARCH($CV83, BN83)))),"〇","-")</f>
        <v/>
      </c>
      <c r="CR83">
        <f>IF(OR(AND($CT83&lt;&gt;"",ISNUMBER(SEARCH($CT83, BQ83))),AND($CU83&lt;&gt;"",ISNUMBER(SEARCH($CU83, BQ83))),AND($CV83&lt;&gt;"",ISNUMBER(SEARCH($CV83, BQ83)))),"〇","-")</f>
        <v/>
      </c>
      <c r="CS83" t="inlineStr"/>
      <c r="CT83" t="inlineStr"/>
      <c r="CU83" t="inlineStr"/>
      <c r="CV83" t="inlineStr"/>
      <c r="CW83">
        <f>IF(OR(CI83="〇",CJ83="〇",CK83="〇",CL83="〇",CM83="〇",CN83="〇",CO83="〇",CP83="〇",CQ83="〇",CR83="〇"),"〇","")</f>
        <v/>
      </c>
      <c r="CX83" t="inlineStr"/>
      <c r="CY83" t="inlineStr"/>
      <c r="CZ83" t="inlineStr"/>
      <c r="DA83" t="inlineStr"/>
      <c r="DB83" t="inlineStr"/>
      <c r="DC83" t="inlineStr"/>
      <c r="DD83" t="inlineStr"/>
      <c r="DE83">
        <f>TEXT(U83,"yyyy/mm/dd")</f>
        <v/>
      </c>
      <c r="DF83">
        <f>VLOOKUP(K83,社員マスタ!C:D,2,0)</f>
        <v/>
      </c>
      <c r="DG83" t="inlineStr">
        <is>
          <t>f:05a2d0e5-259a-b198-4a3b-d7a37d9835e2</t>
        </is>
      </c>
    </row>
    <row r="84">
      <c r="B84" s="65" t="inlineStr">
        <is>
          <t>a:1vFxPSkl44ItyDHla6AtVXzl-1GJJ6anTH-LodfVT9UEaqQOSXqJXEPpBW7kWws5qoc-FudYXp904gr1zNZC40rI2EvXCBtEtwkCDrfeg7jr4EETCEmL83ZL2FkfvpBo3-f:4e2f16e2-757a-abf3-a35d-5daeb2442e8f-FB000</t>
        </is>
      </c>
      <c r="C84" s="66">
        <f>ROW(A84)-3</f>
        <v/>
      </c>
      <c r="D84" s="67" t="inlineStr">
        <is>
          <t>a:1vFxPSkl44ItyDHla6AtVXzl-1GJJ6anTH-LodfVT9UEaqQOSXqJXEPpBW7kWws5qoc-FudYXp904gr1zNZC40rI2EvXCBtEtwkCDrfeg7jr4EETCEmL83ZL2FkfvpBo3-f:4e2f16e2-757a-abf3-a35d-5daeb2442e8f</t>
        </is>
      </c>
      <c r="E84" s="68" t="inlineStr">
        <is>
          <t>f:4e2f16e2-757a-abf3-a35d-5daeb2442e8f</t>
        </is>
      </c>
      <c r="F84" s="69" t="inlineStr">
        <is>
          <t>a:1vFxPSkl44ItyDHla6AtVXzl-1GJJ6anTH-LodfVT9UEaqQOSXqJXEPpBW7kWws5qoc-FudYXp904gr1zNZC40rI2EvXCBtEtwkCDrfeg7jr4EETCEmL83ZL2FkfvpBo3</t>
        </is>
      </c>
      <c r="G84" s="70" t="inlineStr">
        <is>
          <t>a:1vFxPSkl44ItyDHla6AtVXzl-1GJJ6anTH-LodfVT9UEaqQOSXqJXEPpBW7kWws5qoc-FudYXp904gr1zNZC40rI2EvXCBtEtwkCDrfeg7jr4EETCEmL83ZL2FkfvpBo3-S001</t>
        </is>
      </c>
      <c r="H84" s="70" t="n">
        <v>1</v>
      </c>
      <c r="I84" s="70" t="n">
        <v>3</v>
      </c>
      <c r="J84" s="71" t="n">
        <v>1</v>
      </c>
      <c r="K84" s="71" t="inlineStr">
        <is>
          <t>Mao Tamekazu (為數 万央)</t>
        </is>
      </c>
      <c r="L84" s="71" t="inlineStr">
        <is>
          <t>DM</t>
        </is>
      </c>
      <c r="M84" s="71" t="inlineStr"/>
      <c r="N84" s="72" t="inlineStr">
        <is>
          <t>[カテゴリ選択]</t>
        </is>
      </c>
      <c r="O84" s="71" t="n">
        <v>0</v>
      </c>
      <c r="P84" s="71" t="n">
        <v>0</v>
      </c>
      <c r="Q84" s="72" t="n">
        <v>1</v>
      </c>
      <c r="R84" s="71" t="n">
        <v>0</v>
      </c>
      <c r="S84" s="73" t="n">
        <v>46163.0596412037</v>
      </c>
      <c r="T84" s="73" t="n">
        <v>46163.0596412037</v>
      </c>
      <c r="U84" s="73" t="n">
        <v>46163.4346412037</v>
      </c>
      <c r="V84" s="73" t="n">
        <v>46163.4346412037</v>
      </c>
      <c r="W84" s="72" t="n">
        <v>0</v>
      </c>
      <c r="X84" s="71" t="inlineStr"/>
      <c r="Y84" s="71" t="inlineStr"/>
      <c r="Z84" s="72" t="inlineStr">
        <is>
          <t>福利厚生 &gt; 住宅・社宅</t>
        </is>
      </c>
      <c r="AA84" s="71" t="inlineStr"/>
      <c r="AB84" s="71" t="inlineStr">
        <is>
          <t>福利厚生 &gt; 住宅・社宅</t>
        </is>
      </c>
      <c r="AC84" s="72" t="inlineStr">
        <is>
          <t>user_selected</t>
        </is>
      </c>
      <c r="AD84" s="71" t="n">
        <v>0</v>
      </c>
      <c r="AE84" s="71" t="inlineStr"/>
      <c r="AF84" s="72" t="n">
        <v>0</v>
      </c>
      <c r="AG84" s="71" t="n">
        <v>0</v>
      </c>
      <c r="AH84" s="71" t="n">
        <v>0</v>
      </c>
      <c r="AI84" s="72" t="n">
        <v>0</v>
      </c>
      <c r="AJ84" s="71" t="n">
        <v>0</v>
      </c>
      <c r="AK84" s="71" t="inlineStr"/>
      <c r="AL84" s="72" t="n">
        <v>0</v>
      </c>
      <c r="AM84" s="71" t="n">
        <v>0</v>
      </c>
      <c r="AN84" s="71" t="n">
        <v>0</v>
      </c>
      <c r="AO84" s="72" t="inlineStr"/>
      <c r="AP84" s="74" t="inlineStr"/>
      <c r="AQ84" s="74" t="n"/>
      <c r="AR84" s="76" t="inlineStr"/>
      <c r="AS84" s="76" t="inlineStr"/>
      <c r="AT84" s="78" t="n"/>
      <c r="AU84" s="78" t="inlineStr"/>
      <c r="AV84" s="76" t="inlineStr"/>
      <c r="AW84" s="78" t="n"/>
      <c r="AX84" s="78" t="inlineStr"/>
      <c r="AY84" s="76" t="inlineStr"/>
      <c r="AZ84" s="78" t="n"/>
      <c r="BA84" s="78" t="inlineStr"/>
      <c r="BB84" s="76" t="inlineStr"/>
      <c r="BC84" s="78" t="n"/>
      <c r="BD84" s="78" t="inlineStr"/>
      <c r="BE84" s="76" t="inlineStr"/>
      <c r="BF84" s="78" t="n"/>
      <c r="BG84" s="78" t="inlineStr"/>
      <c r="BH84" s="76" t="inlineStr"/>
      <c r="BI84" s="78" t="n"/>
      <c r="BJ84" s="78" t="inlineStr"/>
      <c r="BK84" s="79" t="inlineStr"/>
      <c r="BL84" s="79" t="n"/>
      <c r="BM84" s="79" t="inlineStr"/>
      <c r="BN84" s="79" t="inlineStr"/>
      <c r="BO84" s="79" t="n"/>
      <c r="BP84" s="80" t="inlineStr"/>
      <c r="BQ84" s="81" t="inlineStr"/>
      <c r="BR84" s="80" t="n"/>
      <c r="BS84" t="inlineStr"/>
      <c r="BT84" t="n">
        <v>0</v>
      </c>
      <c r="BU84" t="n">
        <v>0</v>
      </c>
      <c r="BV84" t="inlineStr"/>
      <c r="BW84" t="inlineStr"/>
      <c r="BX84" s="64" t="n"/>
      <c r="BY84" s="64" t="n"/>
      <c r="BZ84" t="n">
        <v>0</v>
      </c>
      <c r="CA84" t="n">
        <v>0</v>
      </c>
      <c r="CB84" t="inlineStr">
        <is>
          <t>20260521T091303-20260521T200525.csv</t>
        </is>
      </c>
      <c r="CC84" t="n">
        <v>1</v>
      </c>
      <c r="CD84" t="inlineStr">
        <is>
          <t>user</t>
        </is>
      </c>
      <c r="CE84" t="inlineStr">
        <is>
          <t>1.0.0</t>
        </is>
      </c>
      <c r="CF84" t="inlineStr"/>
      <c r="CG84" t="inlineStr"/>
      <c r="CH84">
        <f>IF(OR(CG84="①", CG84="⑤"), "〇", "×")</f>
        <v/>
      </c>
      <c r="CI84">
        <f>IF(OR(AND($CT84&lt;&gt;"",ISNUMBER(SEARCH($CT84, AP84))),AND($CU84&lt;&gt;"",ISNUMBER(SEARCH($CU84, AP84))),AND($CV84&lt;&gt;"",ISNUMBER(SEARCH($CV84, AP84)))),"〇","-")</f>
        <v/>
      </c>
      <c r="CJ84">
        <f>IF(OR(AND($CT84&lt;&gt;"",ISNUMBER(SEARCH($CT84, AS84))),AND($CU84&lt;&gt;"",ISNUMBER(SEARCH($CU84, AS84))),AND($CV84&lt;&gt;"",ISNUMBER(SEARCH($CV84, AS84)))),"〇","-")</f>
        <v/>
      </c>
      <c r="CK84">
        <f>IF(OR(AND($CT84&lt;&gt;"",ISNUMBER(SEARCH($CT84, AV84))),AND($CU84&lt;&gt;"",ISNUMBER(SEARCH($CU84, AV84))),AND($CV84&lt;&gt;"",ISNUMBER(SEARCH($CV84, AV84)))),"〇","-")</f>
        <v/>
      </c>
      <c r="CL84">
        <f>IF(OR(AND($CT84&lt;&gt;"",ISNUMBER(SEARCH($CT84, AY84))),AND($CU84&lt;&gt;"",ISNUMBER(SEARCH($CU84, AY84))),AND($CV84&lt;&gt;"",ISNUMBER(SEARCH($CV84, AY84)))),"〇","-")</f>
        <v/>
      </c>
      <c r="CM84">
        <f>IF(OR(AND($CT84&lt;&gt;"",ISNUMBER(SEARCH($CT84, BB84))),AND($CU84&lt;&gt;"",ISNUMBER(SEARCH($CU84, BB84))),AND($CV84&lt;&gt;"",ISNUMBER(SEARCH($CV84, BB84)))),"〇","-")</f>
        <v/>
      </c>
      <c r="CN84">
        <f>IF(OR(AND($CT84&lt;&gt;"",ISNUMBER(SEARCH($CT84, BE84))),AND($CU84&lt;&gt;"",ISNUMBER(SEARCH($CU84, BE84))),AND($CV84&lt;&gt;"",ISNUMBER(SEARCH($CV84, BE84)))),"〇","-")</f>
        <v/>
      </c>
      <c r="CO84">
        <f>IF(OR(AND($CT84&lt;&gt;"",ISNUMBER(SEARCH($CT84, BH84))),AND($CU84&lt;&gt;"",ISNUMBER(SEARCH($CU84, BH84))),AND($CV84&lt;&gt;"",ISNUMBER(SEARCH($CV84, BH84)))),"〇","-")</f>
        <v/>
      </c>
      <c r="CP84">
        <f>IF(OR(AND($CT84&lt;&gt;"",ISNUMBER(SEARCH($CT84, BK84))),AND($CU84&lt;&gt;"",ISNUMBER(SEARCH($CU84, BK84))),AND($CV84&lt;&gt;"",ISNUMBER(SEARCH($CV84, BK84)))),"〇","-")</f>
        <v/>
      </c>
      <c r="CQ84">
        <f>IF(OR(AND($CT84&lt;&gt;"",ISNUMBER(SEARCH($CT84, BN84))),AND($CU84&lt;&gt;"",ISNUMBER(SEARCH($CU84, BN84))),AND($CV84&lt;&gt;"",ISNUMBER(SEARCH($CV84, BN84)))),"〇","-")</f>
        <v/>
      </c>
      <c r="CR84">
        <f>IF(OR(AND($CT84&lt;&gt;"",ISNUMBER(SEARCH($CT84, BQ84))),AND($CU84&lt;&gt;"",ISNUMBER(SEARCH($CU84, BQ84))),AND($CV84&lt;&gt;"",ISNUMBER(SEARCH($CV84, BQ84)))),"〇","-")</f>
        <v/>
      </c>
      <c r="CS84" t="inlineStr"/>
      <c r="CT84" t="inlineStr"/>
      <c r="CU84" t="inlineStr"/>
      <c r="CV84" t="inlineStr"/>
      <c r="CW84">
        <f>IF(OR(CI84="〇",CJ84="〇",CK84="〇",CL84="〇",CM84="〇",CN84="〇",CO84="〇",CP84="〇",CQ84="〇",CR84="〇"),"〇","")</f>
        <v/>
      </c>
      <c r="CX84" t="inlineStr"/>
      <c r="CY84" t="inlineStr"/>
      <c r="CZ84" t="inlineStr"/>
      <c r="DA84" t="inlineStr"/>
      <c r="DB84" t="inlineStr"/>
      <c r="DC84" t="inlineStr"/>
      <c r="DD84" t="inlineStr"/>
      <c r="DE84">
        <f>TEXT(U84,"yyyy/mm/dd")</f>
        <v/>
      </c>
      <c r="DF84">
        <f>VLOOKUP(K84,社員マスタ!C:D,2,0)</f>
        <v/>
      </c>
      <c r="DG84" t="inlineStr">
        <is>
          <t>f:4e2f16e2-757a-abf3-a35d-5daeb2442e8f</t>
        </is>
      </c>
    </row>
    <row r="85">
      <c r="B85" s="65" t="inlineStr">
        <is>
          <t>a:1vFxPSkl44ItyDHla6AtVXzl-1GJJ6anTH-LodfVT9UEaqQOSXqJXEPpBW7kWws5qoc-FudYXp904gr1zNZC40rI2EvXCBtEtwkCDrfeg7jr4EETCEmL83ZL2FkfvpBo3-1779326774707-FB000</t>
        </is>
      </c>
      <c r="C85" s="66">
        <f>ROW(A85)-3</f>
        <v/>
      </c>
      <c r="D85" s="67" t="inlineStr">
        <is>
          <t>a:1vFxPSkl44ItyDHla6AtVXzl-1GJJ6anTH-LodfVT9UEaqQOSXqJXEPpBW7kWws5qoc-FudYXp904gr1zNZC40rI2EvXCBtEtwkCDrfeg7jr4EETCEmL83ZL2FkfvpBo3-1779326774707</t>
        </is>
      </c>
      <c r="E85" s="68" t="inlineStr">
        <is>
          <t>1779326774707</t>
        </is>
      </c>
      <c r="F85" s="69" t="inlineStr">
        <is>
          <t>a:1vFxPSkl44ItyDHla6AtVXzl-1GJJ6anTH-LodfVT9UEaqQOSXqJXEPpBW7kWws5qoc-FudYXp904gr1zNZC40rI2EvXCBtEtwkCDrfeg7jr4EETCEmL83ZL2FkfvpBo3</t>
        </is>
      </c>
      <c r="G85" s="70" t="inlineStr">
        <is>
          <t>a:1vFxPSkl44ItyDHla6AtVXzl-1GJJ6anTH-LodfVT9UEaqQOSXqJXEPpBW7kWws5qoc-FudYXp904gr1zNZC40rI2EvXCBtEtwkCDrfeg7jr4EETCEmL83ZL2FkfvpBo3-S001</t>
        </is>
      </c>
      <c r="H85" s="70" t="n">
        <v>1</v>
      </c>
      <c r="I85" s="70" t="n">
        <v>4</v>
      </c>
      <c r="J85" s="71" t="n">
        <v>1</v>
      </c>
      <c r="K85" s="71" t="inlineStr">
        <is>
          <t>Mao Tamekazu (為數 万央)</t>
        </is>
      </c>
      <c r="L85" s="71" t="inlineStr">
        <is>
          <t>DM</t>
        </is>
      </c>
      <c r="M85" s="71" t="inlineStr">
        <is>
          <t>新入社員の社宅利用料はいつから控除されますか</t>
        </is>
      </c>
      <c r="N85" s="72" t="inlineStr">
        <is>
          <t>新入社員の社宅利用料はいつから控除されますか</t>
        </is>
      </c>
      <c r="O85" s="71" t="n">
        <v>1</v>
      </c>
      <c r="P85" s="71" t="n">
        <v>0</v>
      </c>
      <c r="Q85" s="72" t="n">
        <v>0</v>
      </c>
      <c r="R85" s="71" t="n">
        <v>0</v>
      </c>
      <c r="S85" s="73" t="n">
        <v>46163.05988425926</v>
      </c>
      <c r="T85" s="73" t="n">
        <v>46163.05995370371</v>
      </c>
      <c r="U85" s="73" t="n">
        <v>46163.43488425926</v>
      </c>
      <c r="V85" s="73" t="n">
        <v>46163.43495370371</v>
      </c>
      <c r="W85" s="72" t="n">
        <v>5.394</v>
      </c>
      <c r="X85" s="71" t="inlineStr">
        <is>
          <t>searchEmployeeRules</t>
        </is>
      </c>
      <c r="Y85" s="71" t="inlineStr"/>
      <c r="Z85" s="72" t="inlineStr"/>
      <c r="AA85" s="71" t="inlineStr"/>
      <c r="AB85" s="71" t="inlineStr">
        <is>
          <t>未分類</t>
        </is>
      </c>
      <c r="AC85" s="72" t="inlineStr">
        <is>
          <t>none</t>
        </is>
      </c>
      <c r="AD85" s="71" t="n">
        <v>1</v>
      </c>
      <c r="AE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2" t="n">
        <v>1</v>
      </c>
      <c r="AG85" s="71" t="n">
        <v>0</v>
      </c>
      <c r="AH85" s="71" t="n">
        <v>2</v>
      </c>
      <c r="AI85" s="72" t="n">
        <v>0</v>
      </c>
      <c r="AJ85" s="71" t="n">
        <v>0</v>
      </c>
      <c r="AK85" s="71" t="inlineStr"/>
      <c r="AL85" s="72" t="n">
        <v>4</v>
      </c>
      <c r="AM85" s="71" t="n">
        <v>4</v>
      </c>
      <c r="AN85" s="71" t="n">
        <v>0</v>
      </c>
      <c r="AO85" s="72" t="inlineStr">
        <is>
          <t>社宅規程.pdf</t>
        </is>
      </c>
      <c r="AP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5" t="n">
        <v>0.94049795</v>
      </c>
      <c r="AR85" s="76" t="inlineStr">
        <is>
          <t>社宅規程.pdf</t>
        </is>
      </c>
      <c r="AS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7" t="n">
        <v>0.93583682</v>
      </c>
      <c r="AU85" s="78" t="inlineStr">
        <is>
          <t>社宅規程.pdf</t>
        </is>
      </c>
      <c r="AV85"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7" t="n">
        <v>0.94049795</v>
      </c>
      <c r="AX85" s="78" t="inlineStr">
        <is>
          <t>社宅規程.pdf</t>
        </is>
      </c>
      <c r="AY85" s="76"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7" t="n">
        <v>0.93226427</v>
      </c>
      <c r="BA85" s="78" t="inlineStr"/>
      <c r="BB85" s="76" t="inlineStr"/>
      <c r="BC85" s="78" t="n"/>
      <c r="BD85" s="78" t="inlineStr"/>
      <c r="BE85" s="76" t="inlineStr"/>
      <c r="BF85" s="78" t="n"/>
      <c r="BG85" s="78" t="inlineStr"/>
      <c r="BH85" s="76" t="inlineStr"/>
      <c r="BI85" s="78" t="n"/>
      <c r="BJ85" s="78" t="inlineStr"/>
      <c r="BK85" s="79" t="inlineStr"/>
      <c r="BL85" s="79" t="n"/>
      <c r="BM85" s="79" t="inlineStr"/>
      <c r="BN85" s="79" t="inlineStr"/>
      <c r="BO85" s="79" t="n"/>
      <c r="BP85" s="80" t="inlineStr"/>
      <c r="BQ85" s="81" t="inlineStr"/>
      <c r="BR85" s="80" t="n"/>
      <c r="BS85" t="inlineStr"/>
      <c r="BT85" t="n">
        <v>0</v>
      </c>
      <c r="BU85" t="n">
        <v>0</v>
      </c>
      <c r="BV85" t="inlineStr"/>
      <c r="BW85" t="inlineStr"/>
      <c r="BX85" s="64" t="n"/>
      <c r="BY85" s="64" t="n"/>
      <c r="BZ85" t="n">
        <v>0</v>
      </c>
      <c r="CA85" t="n">
        <v>0</v>
      </c>
      <c r="CB85" t="inlineStr">
        <is>
          <t>20260521T091303-20260521T200525.csv</t>
        </is>
      </c>
      <c r="CC85" t="n">
        <v>4</v>
      </c>
      <c r="CD85" t="inlineStr">
        <is>
          <t>user &gt; assistant &gt; tool &gt; assistant</t>
        </is>
      </c>
      <c r="CE85" t="inlineStr">
        <is>
          <t>1.0.0</t>
        </is>
      </c>
      <c r="CF85" t="inlineStr"/>
      <c r="CG85" t="inlineStr"/>
      <c r="CH85">
        <f>IF(OR(CG85="①", CG85="⑤"), "〇", "×")</f>
        <v/>
      </c>
      <c r="CI85">
        <f>IF(OR(AND($CT85&lt;&gt;"",ISNUMBER(SEARCH($CT85, AP85))),AND($CU85&lt;&gt;"",ISNUMBER(SEARCH($CU85, AP85))),AND($CV85&lt;&gt;"",ISNUMBER(SEARCH($CV85, AP85)))),"〇","-")</f>
        <v/>
      </c>
      <c r="CJ85">
        <f>IF(OR(AND($CT85&lt;&gt;"",ISNUMBER(SEARCH($CT85, AS85))),AND($CU85&lt;&gt;"",ISNUMBER(SEARCH($CU85, AS85))),AND($CV85&lt;&gt;"",ISNUMBER(SEARCH($CV85, AS85)))),"〇","-")</f>
        <v/>
      </c>
      <c r="CK85">
        <f>IF(OR(AND($CT85&lt;&gt;"",ISNUMBER(SEARCH($CT85, AV85))),AND($CU85&lt;&gt;"",ISNUMBER(SEARCH($CU85, AV85))),AND($CV85&lt;&gt;"",ISNUMBER(SEARCH($CV85, AV85)))),"〇","-")</f>
        <v/>
      </c>
      <c r="CL85">
        <f>IF(OR(AND($CT85&lt;&gt;"",ISNUMBER(SEARCH($CT85, AY85))),AND($CU85&lt;&gt;"",ISNUMBER(SEARCH($CU85, AY85))),AND($CV85&lt;&gt;"",ISNUMBER(SEARCH($CV85, AY85)))),"〇","-")</f>
        <v/>
      </c>
      <c r="CM85">
        <f>IF(OR(AND($CT85&lt;&gt;"",ISNUMBER(SEARCH($CT85, BB85))),AND($CU85&lt;&gt;"",ISNUMBER(SEARCH($CU85, BB85))),AND($CV85&lt;&gt;"",ISNUMBER(SEARCH($CV85, BB85)))),"〇","-")</f>
        <v/>
      </c>
      <c r="CN85">
        <f>IF(OR(AND($CT85&lt;&gt;"",ISNUMBER(SEARCH($CT85, BE85))),AND($CU85&lt;&gt;"",ISNUMBER(SEARCH($CU85, BE85))),AND($CV85&lt;&gt;"",ISNUMBER(SEARCH($CV85, BE85)))),"〇","-")</f>
        <v/>
      </c>
      <c r="CO85">
        <f>IF(OR(AND($CT85&lt;&gt;"",ISNUMBER(SEARCH($CT85, BH85))),AND($CU85&lt;&gt;"",ISNUMBER(SEARCH($CU85, BH85))),AND($CV85&lt;&gt;"",ISNUMBER(SEARCH($CV85, BH85)))),"〇","-")</f>
        <v/>
      </c>
      <c r="CP85">
        <f>IF(OR(AND($CT85&lt;&gt;"",ISNUMBER(SEARCH($CT85, BK85))),AND($CU85&lt;&gt;"",ISNUMBER(SEARCH($CU85, BK85))),AND($CV85&lt;&gt;"",ISNUMBER(SEARCH($CV85, BK85)))),"〇","-")</f>
        <v/>
      </c>
      <c r="CQ85">
        <f>IF(OR(AND($CT85&lt;&gt;"",ISNUMBER(SEARCH($CT85, BN85))),AND($CU85&lt;&gt;"",ISNUMBER(SEARCH($CU85, BN85))),AND($CV85&lt;&gt;"",ISNUMBER(SEARCH($CV85, BN85)))),"〇","-")</f>
        <v/>
      </c>
      <c r="CR85">
        <f>IF(OR(AND($CT85&lt;&gt;"",ISNUMBER(SEARCH($CT85, BQ85))),AND($CU85&lt;&gt;"",ISNUMBER(SEARCH($CU85, BQ85))),AND($CV85&lt;&gt;"",ISNUMBER(SEARCH($CV85, BQ85)))),"〇","-")</f>
        <v/>
      </c>
      <c r="CS85" t="inlineStr"/>
      <c r="CT85" t="inlineStr"/>
      <c r="CU85" t="inlineStr"/>
      <c r="CV85" t="inlineStr"/>
      <c r="CW85">
        <f>IF(OR(CI85="〇",CJ85="〇",CK85="〇",CL85="〇",CM85="〇",CN85="〇",CO85="〇",CP85="〇",CQ85="〇",CR85="〇"),"〇","")</f>
        <v/>
      </c>
      <c r="CX85" t="inlineStr"/>
      <c r="CY85" t="inlineStr"/>
      <c r="CZ85" t="inlineStr"/>
      <c r="DA85" t="inlineStr"/>
      <c r="DB85" t="inlineStr"/>
      <c r="DC85" t="inlineStr"/>
      <c r="DD85" t="inlineStr"/>
      <c r="DE85">
        <f>TEXT(U85,"yyyy/mm/dd")</f>
        <v/>
      </c>
      <c r="DF85">
        <f>VLOOKUP(K85,社員マスタ!C:D,2,0)</f>
        <v/>
      </c>
      <c r="DG85" t="inlineStr">
        <is>
          <t>1779326774707</t>
        </is>
      </c>
    </row>
    <row r="86">
      <c r="B86" s="65" t="inlineStr">
        <is>
          <t>a:1QfbFK2UeDwnpvZnUwAMA9-99umlAdIP88N-oFHE-UJ1si1pIyy_gzr7FM4gsNGFkhX44lZVzlle9Z2KDl5dtZefK0pXjol7iUuSC6Pxu0F-dSxlGppBbQC0sQ9ri7DTO-1779326794234-FB000</t>
        </is>
      </c>
      <c r="C86" s="66">
        <f>ROW(A86)-3</f>
        <v/>
      </c>
      <c r="D86" s="67" t="inlineStr">
        <is>
          <t>a:1QfbFK2UeDwnpvZnUwAMA9-99umlAdIP88N-oFHE-UJ1si1pIyy_gzr7FM4gsNGFkhX44lZVzlle9Z2KDl5dtZefK0pXjol7iUuSC6Pxu0F-dSxlGppBbQC0sQ9ri7DTO-1779326794234</t>
        </is>
      </c>
      <c r="E86" s="68" t="inlineStr">
        <is>
          <t>1779326794234</t>
        </is>
      </c>
      <c r="F86" s="69" t="inlineStr">
        <is>
          <t>a:1QfbFK2UeDwnpvZnUwAMA9-99umlAdIP88N-oFHE-UJ1si1pIyy_gzr7FM4gsNGFkhX44lZVzlle9Z2KDl5dtZefK0pXjol7iUuSC6Pxu0F-dSxlGppBbQC0sQ9ri7DTO</t>
        </is>
      </c>
      <c r="G86" s="70" t="inlineStr">
        <is>
          <t>a:1QfbFK2UeDwnpvZnUwAMA9-99umlAdIP88N-oFHE-UJ1si1pIyy_gzr7FM4gsNGFkhX44lZVzlle9Z2KDl5dtZefK0pXjol7iUuSC6Pxu0F-dSxlGppBbQC0sQ9ri7DTO-S001</t>
        </is>
      </c>
      <c r="H86" s="70" t="n">
        <v>1</v>
      </c>
      <c r="I86" s="70" t="n">
        <v>1</v>
      </c>
      <c r="J86" s="71" t="n">
        <v>1</v>
      </c>
      <c r="K86" s="71" t="inlineStr">
        <is>
          <t>Yuusuke Okazaki (岡崎 優祐)</t>
        </is>
      </c>
      <c r="L86" s="71" t="inlineStr">
        <is>
          <t>DM</t>
        </is>
      </c>
      <c r="M86" s="71" t="inlineStr">
        <is>
          <t>これはなんですか？</t>
        </is>
      </c>
      <c r="N86" s="72" t="inlineStr">
        <is>
          <t>これはなんですか？</t>
        </is>
      </c>
      <c r="O86" s="71" t="n">
        <v>1</v>
      </c>
      <c r="P86" s="71" t="n">
        <v>0</v>
      </c>
      <c r="Q86" s="72" t="n">
        <v>0</v>
      </c>
      <c r="R86" s="71" t="n">
        <v>0</v>
      </c>
      <c r="S86" s="73" t="n">
        <v>46163.06012731481</v>
      </c>
      <c r="T86" s="73" t="n">
        <v>46163.06018518518</v>
      </c>
      <c r="U86" s="73" t="n">
        <v>46163.43512731481</v>
      </c>
      <c r="V86" s="73" t="n">
        <v>46163.43518518518</v>
      </c>
      <c r="W86" s="72" t="n">
        <v>5.18</v>
      </c>
      <c r="X86" s="71" t="inlineStr">
        <is>
          <t>searchEmployeeRules</t>
        </is>
      </c>
      <c r="Y86" s="71" t="inlineStr">
        <is>
          <t>未分類</t>
        </is>
      </c>
      <c r="Z86" s="72" t="inlineStr"/>
      <c r="AA86" s="71" t="inlineStr">
        <is>
          <t>未分類</t>
        </is>
      </c>
      <c r="AB86" s="71" t="inlineStr">
        <is>
          <t>未分類</t>
        </is>
      </c>
      <c r="AC86" s="72" t="inlineStr">
        <is>
          <t>predicted</t>
        </is>
      </c>
      <c r="AD86" s="71" t="n">
        <v>1</v>
      </c>
      <c r="AE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2" t="n">
        <v>1</v>
      </c>
      <c r="AG86" s="71" t="n">
        <v>0</v>
      </c>
      <c r="AH86" s="71" t="n">
        <v>3</v>
      </c>
      <c r="AI86" s="72" t="n">
        <v>0</v>
      </c>
      <c r="AJ86" s="71" t="n">
        <v>0</v>
      </c>
      <c r="AK86" s="71" t="inlineStr"/>
      <c r="AL86" s="72" t="n">
        <v>4</v>
      </c>
      <c r="AM86" s="71" t="n">
        <v>4</v>
      </c>
      <c r="AN86" s="71" t="n">
        <v>0</v>
      </c>
      <c r="AO86" s="72" t="inlineStr">
        <is>
          <t>QA69_policy-operations_benefits_benefits-others.md</t>
        </is>
      </c>
      <c r="AP86" s="74" t="inlineStr">
        <is>
          <t>質問
資料を見て利用開始するという理解で合っていますか。
回答
ご認識の通りです。</t>
        </is>
      </c>
      <c r="AQ86" s="75" t="n">
        <v>0.91158098</v>
      </c>
      <c r="AR86" s="76" t="inlineStr">
        <is>
          <t>QA86_policy-operations_benefits_benefits-others.md</t>
        </is>
      </c>
      <c r="AS86" s="76" t="inlineStr">
        <is>
          <t>質問
入力するメールアドレスは私用のものでよろしいですか。
回答
会社のメールアドレスをご入力ください。</t>
        </is>
      </c>
      <c r="AT86" s="77" t="n">
        <v>0.9057240799999999</v>
      </c>
      <c r="AU86" s="78" t="inlineStr">
        <is>
          <t>QA622_system_talemane_talemane-employee.md</t>
        </is>
      </c>
      <c r="AV86" s="76" t="inlineStr">
        <is>
          <t>質問
アノテーションが表示されない場合、どうしたらいいでしょうか。
回答
アノテーションが表示されない場合は以下URLをご確認ください。
https://www.hdservice1.nttls.co.jp/hc/ja/articles/17310663546647</t>
        </is>
      </c>
      <c r="AW86" s="77" t="n">
        <v>0.91158098</v>
      </c>
      <c r="AX86" s="78" t="inlineStr">
        <is>
          <t>QA106_policy-operations_benefits_benefits-others.md</t>
        </is>
      </c>
      <c r="AY86"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7" t="n">
        <v>0.902052225</v>
      </c>
      <c r="BA86" s="78" t="inlineStr"/>
      <c r="BB86" s="76" t="inlineStr"/>
      <c r="BC86" s="78" t="n"/>
      <c r="BD86" s="78" t="inlineStr"/>
      <c r="BE86" s="76" t="inlineStr"/>
      <c r="BF86" s="78" t="n"/>
      <c r="BG86" s="78" t="inlineStr"/>
      <c r="BH86" s="76" t="inlineStr"/>
      <c r="BI86" s="78" t="n"/>
      <c r="BJ86" s="78" t="inlineStr"/>
      <c r="BK86" s="79" t="inlineStr"/>
      <c r="BL86" s="79" t="n"/>
      <c r="BM86" s="79" t="inlineStr"/>
      <c r="BN86" s="79" t="inlineStr"/>
      <c r="BO86" s="79" t="n"/>
      <c r="BP86" s="80" t="inlineStr"/>
      <c r="BQ86" s="81" t="inlineStr"/>
      <c r="BR86" s="80" t="n"/>
      <c r="BS86" t="inlineStr"/>
      <c r="BT86" t="n">
        <v>0</v>
      </c>
      <c r="BU86" t="n">
        <v>0</v>
      </c>
      <c r="BV86" t="inlineStr"/>
      <c r="BW86" t="inlineStr"/>
      <c r="BX86" s="64" t="n"/>
      <c r="BY86" s="64" t="n"/>
      <c r="BZ86" t="n">
        <v>0</v>
      </c>
      <c r="CA86" t="n">
        <v>0</v>
      </c>
      <c r="CB86" t="inlineStr">
        <is>
          <t>20260521T091303-20260521T200525.csv</t>
        </is>
      </c>
      <c r="CC86" t="n">
        <v>5</v>
      </c>
      <c r="CD86" t="inlineStr">
        <is>
          <t>user &gt; assistant &gt; assistant &gt; tool &gt; assistant</t>
        </is>
      </c>
      <c r="CE86" t="inlineStr">
        <is>
          <t>1.0.0</t>
        </is>
      </c>
      <c r="CF86" t="inlineStr"/>
      <c r="CG86" t="inlineStr"/>
      <c r="CH86">
        <f>IF(OR(CG86="①", CG86="⑤"), "〇", "×")</f>
        <v/>
      </c>
      <c r="CI86">
        <f>IF(OR(AND($CT86&lt;&gt;"",ISNUMBER(SEARCH($CT86, AP86))),AND($CU86&lt;&gt;"",ISNUMBER(SEARCH($CU86, AP86))),AND($CV86&lt;&gt;"",ISNUMBER(SEARCH($CV86, AP86)))),"〇","-")</f>
        <v/>
      </c>
      <c r="CJ86">
        <f>IF(OR(AND($CT86&lt;&gt;"",ISNUMBER(SEARCH($CT86, AS86))),AND($CU86&lt;&gt;"",ISNUMBER(SEARCH($CU86, AS86))),AND($CV86&lt;&gt;"",ISNUMBER(SEARCH($CV86, AS86)))),"〇","-")</f>
        <v/>
      </c>
      <c r="CK86">
        <f>IF(OR(AND($CT86&lt;&gt;"",ISNUMBER(SEARCH($CT86, AV86))),AND($CU86&lt;&gt;"",ISNUMBER(SEARCH($CU86, AV86))),AND($CV86&lt;&gt;"",ISNUMBER(SEARCH($CV86, AV86)))),"〇","-")</f>
        <v/>
      </c>
      <c r="CL86">
        <f>IF(OR(AND($CT86&lt;&gt;"",ISNUMBER(SEARCH($CT86, AY86))),AND($CU86&lt;&gt;"",ISNUMBER(SEARCH($CU86, AY86))),AND($CV86&lt;&gt;"",ISNUMBER(SEARCH($CV86, AY86)))),"〇","-")</f>
        <v/>
      </c>
      <c r="CM86">
        <f>IF(OR(AND($CT86&lt;&gt;"",ISNUMBER(SEARCH($CT86, BB86))),AND($CU86&lt;&gt;"",ISNUMBER(SEARCH($CU86, BB86))),AND($CV86&lt;&gt;"",ISNUMBER(SEARCH($CV86, BB86)))),"〇","-")</f>
        <v/>
      </c>
      <c r="CN86">
        <f>IF(OR(AND($CT86&lt;&gt;"",ISNUMBER(SEARCH($CT86, BE86))),AND($CU86&lt;&gt;"",ISNUMBER(SEARCH($CU86, BE86))),AND($CV86&lt;&gt;"",ISNUMBER(SEARCH($CV86, BE86)))),"〇","-")</f>
        <v/>
      </c>
      <c r="CO86">
        <f>IF(OR(AND($CT86&lt;&gt;"",ISNUMBER(SEARCH($CT86, BH86))),AND($CU86&lt;&gt;"",ISNUMBER(SEARCH($CU86, BH86))),AND($CV86&lt;&gt;"",ISNUMBER(SEARCH($CV86, BH86)))),"〇","-")</f>
        <v/>
      </c>
      <c r="CP86">
        <f>IF(OR(AND($CT86&lt;&gt;"",ISNUMBER(SEARCH($CT86, BK86))),AND($CU86&lt;&gt;"",ISNUMBER(SEARCH($CU86, BK86))),AND($CV86&lt;&gt;"",ISNUMBER(SEARCH($CV86, BK86)))),"〇","-")</f>
        <v/>
      </c>
      <c r="CQ86">
        <f>IF(OR(AND($CT86&lt;&gt;"",ISNUMBER(SEARCH($CT86, BN86))),AND($CU86&lt;&gt;"",ISNUMBER(SEARCH($CU86, BN86))),AND($CV86&lt;&gt;"",ISNUMBER(SEARCH($CV86, BN86)))),"〇","-")</f>
        <v/>
      </c>
      <c r="CR86">
        <f>IF(OR(AND($CT86&lt;&gt;"",ISNUMBER(SEARCH($CT86, BQ86))),AND($CU86&lt;&gt;"",ISNUMBER(SEARCH($CU86, BQ86))),AND($CV86&lt;&gt;"",ISNUMBER(SEARCH($CV86, BQ86)))),"〇","-")</f>
        <v/>
      </c>
      <c r="CS86" t="inlineStr"/>
      <c r="CT86" t="inlineStr"/>
      <c r="CU86" t="inlineStr"/>
      <c r="CV86" t="inlineStr"/>
      <c r="CW86">
        <f>IF(OR(CI86="〇",CJ86="〇",CK86="〇",CL86="〇",CM86="〇",CN86="〇",CO86="〇",CP86="〇",CQ86="〇",CR86="〇"),"〇","")</f>
        <v/>
      </c>
      <c r="CX86" t="inlineStr"/>
      <c r="CY86" t="inlineStr"/>
      <c r="CZ86" t="inlineStr"/>
      <c r="DA86" t="inlineStr"/>
      <c r="DB86" t="inlineStr"/>
      <c r="DC86" t="inlineStr"/>
      <c r="DD86" t="inlineStr"/>
      <c r="DE86">
        <f>TEXT(U86,"yyyy/mm/dd")</f>
        <v/>
      </c>
      <c r="DF86">
        <f>VLOOKUP(K86,社員マスタ!C:D,2,0)</f>
        <v/>
      </c>
      <c r="DG86" t="inlineStr">
        <is>
          <t>1779326794234</t>
        </is>
      </c>
    </row>
    <row r="87">
      <c r="B87" s="65" t="inlineStr">
        <is>
          <t>a:1f3ZBRd4L2V3CBAWH2Xl7Wsm7Hxl_GNYny6p93ZK0auXYTclz2zzQBw_RpV_3BH52rao-Qt-WKTRkWRutIcDW30MSzP19c9D5GEU-eAGtC9AauaQAWRamQswKPEIa0bew-1779327524411-FB000</t>
        </is>
      </c>
      <c r="C87" s="66">
        <f>ROW(A87)-3</f>
        <v/>
      </c>
      <c r="D87" s="67" t="inlineStr">
        <is>
          <t>a:1f3ZBRd4L2V3CBAWH2Xl7Wsm7Hxl_GNYny6p93ZK0auXYTclz2zzQBw_RpV_3BH52rao-Qt-WKTRkWRutIcDW30MSzP19c9D5GEU-eAGtC9AauaQAWRamQswKPEIa0bew-1779327524411</t>
        </is>
      </c>
      <c r="E87" s="68" t="inlineStr">
        <is>
          <t>1779327524411</t>
        </is>
      </c>
      <c r="F87" s="69" t="inlineStr">
        <is>
          <t>a:1f3ZBRd4L2V3CBAWH2Xl7Wsm7Hxl_GNYny6p93ZK0auXYTclz2zzQBw_RpV_3BH52rao-Qt-WKTRkWRutIcDW30MSzP19c9D5GEU-eAGtC9AauaQAWRamQswKPEIa0bew</t>
        </is>
      </c>
      <c r="G87" s="70" t="inlineStr">
        <is>
          <t>a:1f3ZBRd4L2V3CBAWH2Xl7Wsm7Hxl_GNYny6p93ZK0auXYTclz2zzQBw_RpV_3BH52rao-Qt-WKTRkWRutIcDW30MSzP19c9D5GEU-eAGtC9AauaQAWRamQswKPEIa0bew-S001</t>
        </is>
      </c>
      <c r="H87" s="70" t="n">
        <v>1</v>
      </c>
      <c r="I87" s="70" t="n">
        <v>1</v>
      </c>
      <c r="J87" s="71" t="n">
        <v>1</v>
      </c>
      <c r="K87" s="71" t="inlineStr">
        <is>
          <t>Toshinari Nishioka (西岡 俊生)</t>
        </is>
      </c>
      <c r="L87" s="71" t="inlineStr">
        <is>
          <t>DM</t>
        </is>
      </c>
      <c r="M87" s="71" t="inlineStr">
        <is>
          <t>geminiを使いたい</t>
        </is>
      </c>
      <c r="N87" s="72" t="inlineStr">
        <is>
          <t>geminiを使いたい</t>
        </is>
      </c>
      <c r="O87" s="71" t="n">
        <v>1</v>
      </c>
      <c r="P87" s="71" t="n">
        <v>0</v>
      </c>
      <c r="Q87" s="72" t="n">
        <v>0</v>
      </c>
      <c r="R87" s="71" t="n">
        <v>0</v>
      </c>
      <c r="S87" s="73" t="n">
        <v>46163.06857638889</v>
      </c>
      <c r="T87" s="73" t="n">
        <v>46163.06862268518</v>
      </c>
      <c r="U87" s="73" t="n">
        <v>46163.44357638889</v>
      </c>
      <c r="V87" s="73" t="n">
        <v>46163.44362268518</v>
      </c>
      <c r="W87" s="72" t="n">
        <v>4.614</v>
      </c>
      <c r="X87" s="71" t="inlineStr">
        <is>
          <t>searchEmployeeRules</t>
        </is>
      </c>
      <c r="Y87" s="71" t="inlineStr">
        <is>
          <t>システム操作</t>
        </is>
      </c>
      <c r="Z87" s="72" t="inlineStr"/>
      <c r="AA87" s="71" t="inlineStr">
        <is>
          <t>システム操作</t>
        </is>
      </c>
      <c r="AB87" s="71" t="inlineStr">
        <is>
          <t>システム操作</t>
        </is>
      </c>
      <c r="AC87" s="72" t="inlineStr">
        <is>
          <t>predicted</t>
        </is>
      </c>
      <c r="AD87" s="71" t="n">
        <v>0</v>
      </c>
      <c r="AE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2" t="n">
        <v>1</v>
      </c>
      <c r="AG87" s="71" t="n">
        <v>0</v>
      </c>
      <c r="AH87" s="71" t="n">
        <v>3</v>
      </c>
      <c r="AI87" s="72" t="n">
        <v>0</v>
      </c>
      <c r="AJ87" s="71" t="n">
        <v>0</v>
      </c>
      <c r="AK87" s="71" t="inlineStr"/>
      <c r="AL87" s="72" t="n">
        <v>1</v>
      </c>
      <c r="AM87" s="71" t="n">
        <v>1</v>
      </c>
      <c r="AN87" s="71" t="n">
        <v>0</v>
      </c>
      <c r="AO87" s="72" t="inlineStr">
        <is>
          <t>【社員用】タレントマネジメントサ-ビスマニュアル.pdf</t>
        </is>
      </c>
      <c r="AP87" s="74" t="inlineStr">
        <is>
          <t>第２６章
スキルチェック
スキルチェック編
本サービスにおけるデータの取り扱いには 十分注意してください。</t>
        </is>
      </c>
      <c r="AQ87" s="75" t="n">
        <v>0.9027644699999999</v>
      </c>
      <c r="AR87" s="76" t="inlineStr"/>
      <c r="AS87" s="76" t="inlineStr"/>
      <c r="AT87" s="78" t="n"/>
      <c r="AU87" s="78" t="inlineStr"/>
      <c r="AV87" s="76" t="inlineStr"/>
      <c r="AW87" s="77" t="n">
        <v>0.9027644699999999</v>
      </c>
      <c r="AX87" s="78" t="inlineStr"/>
      <c r="AY87" s="76" t="inlineStr"/>
      <c r="AZ87" s="78" t="n"/>
      <c r="BA87" s="78" t="inlineStr"/>
      <c r="BB87" s="76" t="inlineStr"/>
      <c r="BC87" s="78" t="n"/>
      <c r="BD87" s="78" t="inlineStr"/>
      <c r="BE87" s="76" t="inlineStr"/>
      <c r="BF87" s="78" t="n"/>
      <c r="BG87" s="78" t="inlineStr"/>
      <c r="BH87" s="76" t="inlineStr"/>
      <c r="BI87" s="78" t="n"/>
      <c r="BJ87" s="78" t="inlineStr"/>
      <c r="BK87" s="79" t="inlineStr"/>
      <c r="BL87" s="79" t="n"/>
      <c r="BM87" s="79" t="inlineStr"/>
      <c r="BN87" s="79" t="inlineStr"/>
      <c r="BO87" s="79" t="n"/>
      <c r="BP87" s="80" t="inlineStr"/>
      <c r="BQ87" s="81" t="inlineStr"/>
      <c r="BR87" s="80" t="n"/>
      <c r="BS87" t="inlineStr"/>
      <c r="BT87" t="n">
        <v>0</v>
      </c>
      <c r="BU87" t="n">
        <v>0</v>
      </c>
      <c r="BV87" t="inlineStr"/>
      <c r="BW87" t="inlineStr"/>
      <c r="BX87" s="64" t="n"/>
      <c r="BY87" s="64" t="n"/>
      <c r="BZ87" t="n">
        <v>0</v>
      </c>
      <c r="CA87" t="n">
        <v>0</v>
      </c>
      <c r="CB87" t="inlineStr">
        <is>
          <t>20260521T091303-20260521T200525.csv</t>
        </is>
      </c>
      <c r="CC87" t="n">
        <v>5</v>
      </c>
      <c r="CD87" t="inlineStr">
        <is>
          <t>user &gt; assistant &gt; assistant &gt; tool &gt; assistant</t>
        </is>
      </c>
      <c r="CE87" t="inlineStr">
        <is>
          <t>1.0.0</t>
        </is>
      </c>
      <c r="CF87" t="inlineStr"/>
      <c r="CG87" t="inlineStr"/>
      <c r="CH87">
        <f>IF(OR(CG87="①", CG87="⑤"), "〇", "×")</f>
        <v/>
      </c>
      <c r="CI87">
        <f>IF(OR(AND($CT87&lt;&gt;"",ISNUMBER(SEARCH($CT87, AP87))),AND($CU87&lt;&gt;"",ISNUMBER(SEARCH($CU87, AP87))),AND($CV87&lt;&gt;"",ISNUMBER(SEARCH($CV87, AP87)))),"〇","-")</f>
        <v/>
      </c>
      <c r="CJ87">
        <f>IF(OR(AND($CT87&lt;&gt;"",ISNUMBER(SEARCH($CT87, AS87))),AND($CU87&lt;&gt;"",ISNUMBER(SEARCH($CU87, AS87))),AND($CV87&lt;&gt;"",ISNUMBER(SEARCH($CV87, AS87)))),"〇","-")</f>
        <v/>
      </c>
      <c r="CK87">
        <f>IF(OR(AND($CT87&lt;&gt;"",ISNUMBER(SEARCH($CT87, AV87))),AND($CU87&lt;&gt;"",ISNUMBER(SEARCH($CU87, AV87))),AND($CV87&lt;&gt;"",ISNUMBER(SEARCH($CV87, AV87)))),"〇","-")</f>
        <v/>
      </c>
      <c r="CL87">
        <f>IF(OR(AND($CT87&lt;&gt;"",ISNUMBER(SEARCH($CT87, AY87))),AND($CU87&lt;&gt;"",ISNUMBER(SEARCH($CU87, AY87))),AND($CV87&lt;&gt;"",ISNUMBER(SEARCH($CV87, AY87)))),"〇","-")</f>
        <v/>
      </c>
      <c r="CM87">
        <f>IF(OR(AND($CT87&lt;&gt;"",ISNUMBER(SEARCH($CT87, BB87))),AND($CU87&lt;&gt;"",ISNUMBER(SEARCH($CU87, BB87))),AND($CV87&lt;&gt;"",ISNUMBER(SEARCH($CV87, BB87)))),"〇","-")</f>
        <v/>
      </c>
      <c r="CN87">
        <f>IF(OR(AND($CT87&lt;&gt;"",ISNUMBER(SEARCH($CT87, BE87))),AND($CU87&lt;&gt;"",ISNUMBER(SEARCH($CU87, BE87))),AND($CV87&lt;&gt;"",ISNUMBER(SEARCH($CV87, BE87)))),"〇","-")</f>
        <v/>
      </c>
      <c r="CO87">
        <f>IF(OR(AND($CT87&lt;&gt;"",ISNUMBER(SEARCH($CT87, BH87))),AND($CU87&lt;&gt;"",ISNUMBER(SEARCH($CU87, BH87))),AND($CV87&lt;&gt;"",ISNUMBER(SEARCH($CV87, BH87)))),"〇","-")</f>
        <v/>
      </c>
      <c r="CP87">
        <f>IF(OR(AND($CT87&lt;&gt;"",ISNUMBER(SEARCH($CT87, BK87))),AND($CU87&lt;&gt;"",ISNUMBER(SEARCH($CU87, BK87))),AND($CV87&lt;&gt;"",ISNUMBER(SEARCH($CV87, BK87)))),"〇","-")</f>
        <v/>
      </c>
      <c r="CQ87">
        <f>IF(OR(AND($CT87&lt;&gt;"",ISNUMBER(SEARCH($CT87, BN87))),AND($CU87&lt;&gt;"",ISNUMBER(SEARCH($CU87, BN87))),AND($CV87&lt;&gt;"",ISNUMBER(SEARCH($CV87, BN87)))),"〇","-")</f>
        <v/>
      </c>
      <c r="CR87">
        <f>IF(OR(AND($CT87&lt;&gt;"",ISNUMBER(SEARCH($CT87, BQ87))),AND($CU87&lt;&gt;"",ISNUMBER(SEARCH($CU87, BQ87))),AND($CV87&lt;&gt;"",ISNUMBER(SEARCH($CV87, BQ87)))),"〇","-")</f>
        <v/>
      </c>
      <c r="CS87" t="inlineStr"/>
      <c r="CT87" t="inlineStr"/>
      <c r="CU87" t="inlineStr"/>
      <c r="CV87" t="inlineStr"/>
      <c r="CW87">
        <f>IF(OR(CI87="〇",CJ87="〇",CK87="〇",CL87="〇",CM87="〇",CN87="〇",CO87="〇",CP87="〇",CQ87="〇",CR87="〇"),"〇","")</f>
        <v/>
      </c>
      <c r="CX87" t="inlineStr"/>
      <c r="CY87" t="inlineStr"/>
      <c r="CZ87" t="inlineStr"/>
      <c r="DA87" t="inlineStr"/>
      <c r="DB87" t="inlineStr"/>
      <c r="DC87" t="inlineStr"/>
      <c r="DD87" t="inlineStr"/>
      <c r="DE87">
        <f>TEXT(U87,"yyyy/mm/dd")</f>
        <v/>
      </c>
      <c r="DF87">
        <f>VLOOKUP(K87,社員マスタ!C:D,2,0)</f>
        <v/>
      </c>
      <c r="DG87" t="inlineStr">
        <is>
          <t>1779327524411</t>
        </is>
      </c>
    </row>
    <row r="88">
      <c r="B88" s="65" t="inlineStr">
        <is>
          <t>a:1eTE0GNj5wLejQojGuzL7Yw9LueoF0ydxvYsQ3qw5nbfZJ1Ao_r_UPkUDwNhy_i_ntR0uk9MrJgp_3iB38aJP2pF9PxKse3ySKBAkC012EIbZNaSO_mliOv87iIaYtVAO-1779330642949-FB000</t>
        </is>
      </c>
      <c r="C88" s="66">
        <f>ROW(A88)-3</f>
        <v/>
      </c>
      <c r="D88" s="67" t="inlineStr">
        <is>
          <t>a:1eTE0GNj5wLejQojGuzL7Yw9LueoF0ydxvYsQ3qw5nbfZJ1Ao_r_UPkUDwNhy_i_ntR0uk9MrJgp_3iB38aJP2pF9PxKse3ySKBAkC012EIbZNaSO_mliOv87iIaYtVAO-1779330642949</t>
        </is>
      </c>
      <c r="E88" s="68" t="inlineStr">
        <is>
          <t>1779330642949</t>
        </is>
      </c>
      <c r="F88" s="69" t="inlineStr">
        <is>
          <t>a:1eTE0GNj5wLejQojGuzL7Yw9LueoF0ydxvYsQ3qw5nbfZJ1Ao_r_UPkUDwNhy_i_ntR0uk9MrJgp_3iB38aJP2pF9PxKse3ySKBAkC012EIbZNaSO_mliOv87iIaYtVAO</t>
        </is>
      </c>
      <c r="G88" s="70" t="inlineStr">
        <is>
          <t>a:1eTE0GNj5wLejQojGuzL7Yw9LueoF0ydxvYsQ3qw5nbfZJ1Ao_r_UPkUDwNhy_i_ntR0uk9MrJgp_3iB38aJP2pF9PxKse3ySKBAkC012EIbZNaSO_mliOv87iIaYtVAO-S001</t>
        </is>
      </c>
      <c r="H88" s="70" t="n">
        <v>1</v>
      </c>
      <c r="I88" s="70" t="n">
        <v>1</v>
      </c>
      <c r="J88" s="71" t="n">
        <v>1</v>
      </c>
      <c r="K88" s="71" t="inlineStr">
        <is>
          <t>Miwa Ootomo (大友 美和)</t>
        </is>
      </c>
      <c r="L88" s="71" t="inlineStr">
        <is>
          <t>DM</t>
        </is>
      </c>
      <c r="M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2"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1" t="n">
        <v>1</v>
      </c>
      <c r="P88" s="71" t="n">
        <v>0</v>
      </c>
      <c r="Q88" s="72" t="n">
        <v>0</v>
      </c>
      <c r="R88" s="71" t="n">
        <v>0</v>
      </c>
      <c r="S88" s="73" t="n">
        <v>46163.10467592593</v>
      </c>
      <c r="T88" s="73" t="n">
        <v>46163.10475694444</v>
      </c>
      <c r="U88" s="73" t="n">
        <v>46163.47967592593</v>
      </c>
      <c r="V88" s="73" t="n">
        <v>46163.47975694444</v>
      </c>
      <c r="W88" s="72" t="n">
        <v>7.785</v>
      </c>
      <c r="X88" s="71" t="inlineStr">
        <is>
          <t>searchEmployeeRules</t>
        </is>
      </c>
      <c r="Y88" s="71" t="inlineStr">
        <is>
          <t>制度・運用 &gt; 旅費</t>
        </is>
      </c>
      <c r="Z88" s="72" t="inlineStr"/>
      <c r="AA88" s="71" t="inlineStr">
        <is>
          <t>制度・運用</t>
        </is>
      </c>
      <c r="AB88" s="71" t="inlineStr">
        <is>
          <t>制度・運用 &gt; 旅費</t>
        </is>
      </c>
      <c r="AC88" s="72" t="inlineStr">
        <is>
          <t>predicted</t>
        </is>
      </c>
      <c r="AD88" s="71" t="n">
        <v>0</v>
      </c>
      <c r="AE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2" t="n">
        <v>1</v>
      </c>
      <c r="AG88" s="71" t="n">
        <v>1</v>
      </c>
      <c r="AH88" s="71" t="n">
        <v>3</v>
      </c>
      <c r="AI88" s="72" t="n">
        <v>0</v>
      </c>
      <c r="AJ88" s="71" t="n">
        <v>0</v>
      </c>
      <c r="AK88" s="71" t="inlineStr"/>
      <c r="AL88" s="72" t="n">
        <v>4</v>
      </c>
      <c r="AM88" s="71" t="n">
        <v>4</v>
      </c>
      <c r="AN88" s="71" t="n">
        <v>0</v>
      </c>
      <c r="AO88" s="72" t="inlineStr">
        <is>
          <t>QA176_policy-operations_travel_travel-assignment_office-work_domestic_training_home-travel-expenses_overseas_operational_travel-others.md</t>
        </is>
      </c>
      <c r="AP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5" t="n">
        <v>0.91853165</v>
      </c>
      <c r="AR88" s="76" t="inlineStr">
        <is>
          <t>転勤に伴い住所を移転する社員の子女の入園入学金の取扱について.pdf</t>
        </is>
      </c>
      <c r="AS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7" t="n">
        <v>0.923331825</v>
      </c>
      <c r="AU88" s="78" t="inlineStr">
        <is>
          <t>QA196_policy-operations_travel_travel-assignment_office-work_domestic_training_home-travel-expenses_overseas_operational_travel-others.md</t>
        </is>
      </c>
      <c r="AV8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7" t="n">
        <v>0.91853165</v>
      </c>
      <c r="AX88" s="78" t="inlineStr">
        <is>
          <t>13 外国旅費事務細則_202407.docx</t>
        </is>
      </c>
      <c r="AY88" s="76"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7" t="n">
        <v>0.92160445</v>
      </c>
      <c r="BA88" s="78" t="inlineStr"/>
      <c r="BB88" s="76" t="inlineStr"/>
      <c r="BC88" s="78" t="n"/>
      <c r="BD88" s="78" t="inlineStr"/>
      <c r="BE88" s="76" t="inlineStr"/>
      <c r="BF88" s="78" t="n"/>
      <c r="BG88" s="78" t="inlineStr"/>
      <c r="BH88" s="76" t="inlineStr"/>
      <c r="BI88" s="78" t="n"/>
      <c r="BJ88" s="78" t="inlineStr"/>
      <c r="BK88" s="79" t="inlineStr"/>
      <c r="BL88" s="79" t="n"/>
      <c r="BM88" s="79" t="inlineStr"/>
      <c r="BN88" s="79" t="inlineStr"/>
      <c r="BO88" s="79" t="n"/>
      <c r="BP88" s="80" t="inlineStr"/>
      <c r="BQ88" s="81" t="inlineStr"/>
      <c r="BR88" s="80" t="n"/>
      <c r="BS88" t="inlineStr"/>
      <c r="BT88" t="n">
        <v>0</v>
      </c>
      <c r="BU88" t="n">
        <v>0</v>
      </c>
      <c r="BV88" t="inlineStr"/>
      <c r="BW88" t="inlineStr"/>
      <c r="BX88" s="64" t="n"/>
      <c r="BY88" s="64" t="n"/>
      <c r="BZ88" t="n">
        <v>0</v>
      </c>
      <c r="CA88" t="n">
        <v>0</v>
      </c>
      <c r="CB88" t="inlineStr">
        <is>
          <t>20260521T091303-20260521T200525.csv</t>
        </is>
      </c>
      <c r="CC88" t="n">
        <v>5</v>
      </c>
      <c r="CD88" t="inlineStr">
        <is>
          <t>user &gt; assistant &gt; assistant &gt; tool &gt; assistant</t>
        </is>
      </c>
      <c r="CE88" t="inlineStr">
        <is>
          <t>1.0.0</t>
        </is>
      </c>
      <c r="CF88" t="inlineStr"/>
      <c r="CG88" t="inlineStr"/>
      <c r="CH88">
        <f>IF(OR(CG88="①", CG88="⑤"), "〇", "×")</f>
        <v/>
      </c>
      <c r="CI88">
        <f>IF(OR(AND($CT88&lt;&gt;"",ISNUMBER(SEARCH($CT88, AP88))),AND($CU88&lt;&gt;"",ISNUMBER(SEARCH($CU88, AP88))),AND($CV88&lt;&gt;"",ISNUMBER(SEARCH($CV88, AP88)))),"〇","-")</f>
        <v/>
      </c>
      <c r="CJ88">
        <f>IF(OR(AND($CT88&lt;&gt;"",ISNUMBER(SEARCH($CT88, AS88))),AND($CU88&lt;&gt;"",ISNUMBER(SEARCH($CU88, AS88))),AND($CV88&lt;&gt;"",ISNUMBER(SEARCH($CV88, AS88)))),"〇","-")</f>
        <v/>
      </c>
      <c r="CK88">
        <f>IF(OR(AND($CT88&lt;&gt;"",ISNUMBER(SEARCH($CT88, AV88))),AND($CU88&lt;&gt;"",ISNUMBER(SEARCH($CU88, AV88))),AND($CV88&lt;&gt;"",ISNUMBER(SEARCH($CV88, AV88)))),"〇","-")</f>
        <v/>
      </c>
      <c r="CL88">
        <f>IF(OR(AND($CT88&lt;&gt;"",ISNUMBER(SEARCH($CT88, AY88))),AND($CU88&lt;&gt;"",ISNUMBER(SEARCH($CU88, AY88))),AND($CV88&lt;&gt;"",ISNUMBER(SEARCH($CV88, AY88)))),"〇","-")</f>
        <v/>
      </c>
      <c r="CM88">
        <f>IF(OR(AND($CT88&lt;&gt;"",ISNUMBER(SEARCH($CT88, BB88))),AND($CU88&lt;&gt;"",ISNUMBER(SEARCH($CU88, BB88))),AND($CV88&lt;&gt;"",ISNUMBER(SEARCH($CV88, BB88)))),"〇","-")</f>
        <v/>
      </c>
      <c r="CN88">
        <f>IF(OR(AND($CT88&lt;&gt;"",ISNUMBER(SEARCH($CT88, BE88))),AND($CU88&lt;&gt;"",ISNUMBER(SEARCH($CU88, BE88))),AND($CV88&lt;&gt;"",ISNUMBER(SEARCH($CV88, BE88)))),"〇","-")</f>
        <v/>
      </c>
      <c r="CO88">
        <f>IF(OR(AND($CT88&lt;&gt;"",ISNUMBER(SEARCH($CT88, BH88))),AND($CU88&lt;&gt;"",ISNUMBER(SEARCH($CU88, BH88))),AND($CV88&lt;&gt;"",ISNUMBER(SEARCH($CV88, BH88)))),"〇","-")</f>
        <v/>
      </c>
      <c r="CP88">
        <f>IF(OR(AND($CT88&lt;&gt;"",ISNUMBER(SEARCH($CT88, BK88))),AND($CU88&lt;&gt;"",ISNUMBER(SEARCH($CU88, BK88))),AND($CV88&lt;&gt;"",ISNUMBER(SEARCH($CV88, BK88)))),"〇","-")</f>
        <v/>
      </c>
      <c r="CQ88">
        <f>IF(OR(AND($CT88&lt;&gt;"",ISNUMBER(SEARCH($CT88, BN88))),AND($CU88&lt;&gt;"",ISNUMBER(SEARCH($CU88, BN88))),AND($CV88&lt;&gt;"",ISNUMBER(SEARCH($CV88, BN88)))),"〇","-")</f>
        <v/>
      </c>
      <c r="CR88">
        <f>IF(OR(AND($CT88&lt;&gt;"",ISNUMBER(SEARCH($CT88, BQ88))),AND($CU88&lt;&gt;"",ISNUMBER(SEARCH($CU88, BQ88))),AND($CV88&lt;&gt;"",ISNUMBER(SEARCH($CV88, BQ88)))),"〇","-")</f>
        <v/>
      </c>
      <c r="CS88" t="inlineStr"/>
      <c r="CT88" t="inlineStr"/>
      <c r="CU88" t="inlineStr"/>
      <c r="CV88" t="inlineStr"/>
      <c r="CW88">
        <f>IF(OR(CI88="〇",CJ88="〇",CK88="〇",CL88="〇",CM88="〇",CN88="〇",CO88="〇",CP88="〇",CQ88="〇",CR88="〇"),"〇","")</f>
        <v/>
      </c>
      <c r="CX88" t="inlineStr"/>
      <c r="CY88" t="inlineStr"/>
      <c r="CZ88" t="inlineStr"/>
      <c r="DA88" t="inlineStr"/>
      <c r="DB88" t="inlineStr"/>
      <c r="DC88" t="inlineStr"/>
      <c r="DD88" t="inlineStr"/>
      <c r="DE88">
        <f>TEXT(U88,"yyyy/mm/dd")</f>
        <v/>
      </c>
      <c r="DF88">
        <f>VLOOKUP(K88,社員マスタ!C:D,2,0)</f>
        <v/>
      </c>
      <c r="DG88" t="inlineStr">
        <is>
          <t>1779330642949</t>
        </is>
      </c>
    </row>
    <row r="89">
      <c r="B89" s="65" t="inlineStr">
        <is>
          <t>a:1RjrJeUzsieTQ5LwTpHsGXiUvx-gVGJ6xxDiJjQQtrThGCKRpLaboqwAAl-sByApCjMb8G6GDk0RY9sIxlgpJ7RJzIABWdlPHocZVIuDT6Xv-4Eytvgw5poz8DzTNKo0L-1779332538322-FB000</t>
        </is>
      </c>
      <c r="C89" s="66">
        <f>ROW(A89)-3</f>
        <v/>
      </c>
      <c r="D89" s="67" t="inlineStr">
        <is>
          <t>a:1RjrJeUzsieTQ5LwTpHsGXiUvx-gVGJ6xxDiJjQQtrThGCKRpLaboqwAAl-sByApCjMb8G6GDk0RY9sIxlgpJ7RJzIABWdlPHocZVIuDT6Xv-4Eytvgw5poz8DzTNKo0L-1779332538322</t>
        </is>
      </c>
      <c r="E89" s="68" t="inlineStr">
        <is>
          <t>1779332538322</t>
        </is>
      </c>
      <c r="F89" s="69" t="inlineStr">
        <is>
          <t>a:1RjrJeUzsieTQ5LwTpHsGXiUvx-gVGJ6xxDiJjQQtrThGCKRpLaboqwAAl-sByApCjMb8G6GDk0RY9sIxlgpJ7RJzIABWdlPHocZVIuDT6Xv-4Eytvgw5poz8DzTNKo0L</t>
        </is>
      </c>
      <c r="G89" s="70" t="inlineStr">
        <is>
          <t>a:1RjrJeUzsieTQ5LwTpHsGXiUvx-gVGJ6xxDiJjQQtrThGCKRpLaboqwAAl-sByApCjMb8G6GDk0RY9sIxlgpJ7RJzIABWdlPHocZVIuDT6Xv-4Eytvgw5poz8DzTNKo0L-S001</t>
        </is>
      </c>
      <c r="H89" s="70" t="n">
        <v>1</v>
      </c>
      <c r="I89" s="70" t="n">
        <v>1</v>
      </c>
      <c r="J89" s="71" t="n">
        <v>1</v>
      </c>
      <c r="K89" s="71" t="inlineStr">
        <is>
          <t>Katsumi Koikeda (小池田 勝己)</t>
        </is>
      </c>
      <c r="L89" s="71" t="inlineStr">
        <is>
          <t>DM</t>
        </is>
      </c>
      <c r="M89" s="71" t="inlineStr">
        <is>
          <t>followのシステム管理者権限や勤務管理員権限の申請方法を教えて。</t>
        </is>
      </c>
      <c r="N89" s="72" t="inlineStr">
        <is>
          <t>followのシステム管理者権限や勤務管理員権限の申請方法を教えて。</t>
        </is>
      </c>
      <c r="O89" s="71" t="n">
        <v>1</v>
      </c>
      <c r="P89" s="71" t="n">
        <v>0</v>
      </c>
      <c r="Q89" s="72" t="n">
        <v>0</v>
      </c>
      <c r="R89" s="71" t="n">
        <v>0</v>
      </c>
      <c r="S89" s="73" t="n">
        <v>46163.12660879629</v>
      </c>
      <c r="T89" s="73" t="n">
        <v>46163.12667824074</v>
      </c>
      <c r="U89" s="73" t="n">
        <v>46163.50160879629</v>
      </c>
      <c r="V89" s="73" t="n">
        <v>46163.50167824074</v>
      </c>
      <c r="W89" s="72" t="n">
        <v>5.907</v>
      </c>
      <c r="X89" s="71" t="inlineStr">
        <is>
          <t>searchEmployeeRules</t>
        </is>
      </c>
      <c r="Y89" s="71" t="inlineStr">
        <is>
          <t>システム操作 &gt; follow</t>
        </is>
      </c>
      <c r="Z89" s="72" t="inlineStr"/>
      <c r="AA89" s="71" t="inlineStr">
        <is>
          <t>システム操作</t>
        </is>
      </c>
      <c r="AB89" s="71" t="inlineStr">
        <is>
          <t>システム操作 &gt; follow</t>
        </is>
      </c>
      <c r="AC89" s="72" t="inlineStr">
        <is>
          <t>predicted</t>
        </is>
      </c>
      <c r="AD89" s="71" t="n">
        <v>0</v>
      </c>
      <c r="AE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2" t="n">
        <v>1</v>
      </c>
      <c r="AG89" s="71" t="n">
        <v>0</v>
      </c>
      <c r="AH89" s="71" t="n">
        <v>3</v>
      </c>
      <c r="AI89" s="72" t="n">
        <v>0</v>
      </c>
      <c r="AJ89" s="71" t="n">
        <v>0</v>
      </c>
      <c r="AK89" s="71" t="inlineStr"/>
      <c r="AL89" s="72" t="n">
        <v>4</v>
      </c>
      <c r="AM89" s="71" t="n">
        <v>4</v>
      </c>
      <c r="AN89" s="71" t="n">
        <v>0</v>
      </c>
      <c r="AO89" s="72" t="inlineStr">
        <is>
          <t>【業務ID_10】【follow】業務マニュアル 1.0版.pdf</t>
        </is>
      </c>
      <c r="AP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5" t="n">
        <v>0.9288802</v>
      </c>
      <c r="AR89" s="76" t="inlineStr">
        <is>
          <t>【業務ID_10】【follow】業務マニュアル 1.0版.pdf</t>
        </is>
      </c>
      <c r="AS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7" t="n">
        <v>0.91746503</v>
      </c>
      <c r="AU89" s="78" t="inlineStr">
        <is>
          <t>【業務ID_10】【follow】業務マニュアル 1.0版.pdf</t>
        </is>
      </c>
      <c r="AV89"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7" t="n">
        <v>0.9288802</v>
      </c>
      <c r="AX89" s="78" t="inlineStr">
        <is>
          <t>【業務ID_10】【follow】業務マニュアル 1.0版.pdf</t>
        </is>
      </c>
      <c r="AY89"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7" t="n">
        <v>0.91039753</v>
      </c>
      <c r="BA89" s="78" t="inlineStr"/>
      <c r="BB89" s="76" t="inlineStr"/>
      <c r="BC89" s="78" t="n"/>
      <c r="BD89" s="78" t="inlineStr"/>
      <c r="BE89" s="76" t="inlineStr"/>
      <c r="BF89" s="78" t="n"/>
      <c r="BG89" s="78" t="inlineStr"/>
      <c r="BH89" s="76" t="inlineStr"/>
      <c r="BI89" s="78" t="n"/>
      <c r="BJ89" s="78" t="inlineStr"/>
      <c r="BK89" s="79" t="inlineStr"/>
      <c r="BL89" s="79" t="n"/>
      <c r="BM89" s="79" t="inlineStr"/>
      <c r="BN89" s="79" t="inlineStr"/>
      <c r="BO89" s="79" t="n"/>
      <c r="BP89" s="80" t="inlineStr"/>
      <c r="BQ89" s="81" t="inlineStr"/>
      <c r="BR89" s="80" t="n"/>
      <c r="BS89" t="inlineStr"/>
      <c r="BT89" t="n">
        <v>0</v>
      </c>
      <c r="BU89" t="n">
        <v>0</v>
      </c>
      <c r="BV89" t="inlineStr"/>
      <c r="BW89" t="inlineStr"/>
      <c r="BX89" s="64" t="n"/>
      <c r="BY89" s="64" t="n"/>
      <c r="BZ89" t="n">
        <v>0</v>
      </c>
      <c r="CA89" t="n">
        <v>1</v>
      </c>
      <c r="CB89" t="inlineStr">
        <is>
          <t>20260521T091303-20260521T200525.csv</t>
        </is>
      </c>
      <c r="CC89" t="n">
        <v>5</v>
      </c>
      <c r="CD89" t="inlineStr">
        <is>
          <t>user &gt; assistant &gt; assistant &gt; tool &gt; assistant</t>
        </is>
      </c>
      <c r="CE89" t="inlineStr">
        <is>
          <t>1.0.0</t>
        </is>
      </c>
      <c r="CF89" t="inlineStr"/>
      <c r="CG89" t="inlineStr"/>
      <c r="CH89">
        <f>IF(OR(CG89="①", CG89="⑤"), "〇", "×")</f>
        <v/>
      </c>
      <c r="CI89">
        <f>IF(OR(AND($CT89&lt;&gt;"",ISNUMBER(SEARCH($CT89, AP89))),AND($CU89&lt;&gt;"",ISNUMBER(SEARCH($CU89, AP89))),AND($CV89&lt;&gt;"",ISNUMBER(SEARCH($CV89, AP89)))),"〇","-")</f>
        <v/>
      </c>
      <c r="CJ89">
        <f>IF(OR(AND($CT89&lt;&gt;"",ISNUMBER(SEARCH($CT89, AS89))),AND($CU89&lt;&gt;"",ISNUMBER(SEARCH($CU89, AS89))),AND($CV89&lt;&gt;"",ISNUMBER(SEARCH($CV89, AS89)))),"〇","-")</f>
        <v/>
      </c>
      <c r="CK89">
        <f>IF(OR(AND($CT89&lt;&gt;"",ISNUMBER(SEARCH($CT89, AV89))),AND($CU89&lt;&gt;"",ISNUMBER(SEARCH($CU89, AV89))),AND($CV89&lt;&gt;"",ISNUMBER(SEARCH($CV89, AV89)))),"〇","-")</f>
        <v/>
      </c>
      <c r="CL89">
        <f>IF(OR(AND($CT89&lt;&gt;"",ISNUMBER(SEARCH($CT89, AY89))),AND($CU89&lt;&gt;"",ISNUMBER(SEARCH($CU89, AY89))),AND($CV89&lt;&gt;"",ISNUMBER(SEARCH($CV89, AY89)))),"〇","-")</f>
        <v/>
      </c>
      <c r="CM89">
        <f>IF(OR(AND($CT89&lt;&gt;"",ISNUMBER(SEARCH($CT89, BB89))),AND($CU89&lt;&gt;"",ISNUMBER(SEARCH($CU89, BB89))),AND($CV89&lt;&gt;"",ISNUMBER(SEARCH($CV89, BB89)))),"〇","-")</f>
        <v/>
      </c>
      <c r="CN89">
        <f>IF(OR(AND($CT89&lt;&gt;"",ISNUMBER(SEARCH($CT89, BE89))),AND($CU89&lt;&gt;"",ISNUMBER(SEARCH($CU89, BE89))),AND($CV89&lt;&gt;"",ISNUMBER(SEARCH($CV89, BE89)))),"〇","-")</f>
        <v/>
      </c>
      <c r="CO89">
        <f>IF(OR(AND($CT89&lt;&gt;"",ISNUMBER(SEARCH($CT89, BH89))),AND($CU89&lt;&gt;"",ISNUMBER(SEARCH($CU89, BH89))),AND($CV89&lt;&gt;"",ISNUMBER(SEARCH($CV89, BH89)))),"〇","-")</f>
        <v/>
      </c>
      <c r="CP89">
        <f>IF(OR(AND($CT89&lt;&gt;"",ISNUMBER(SEARCH($CT89, BK89))),AND($CU89&lt;&gt;"",ISNUMBER(SEARCH($CU89, BK89))),AND($CV89&lt;&gt;"",ISNUMBER(SEARCH($CV89, BK89)))),"〇","-")</f>
        <v/>
      </c>
      <c r="CQ89">
        <f>IF(OR(AND($CT89&lt;&gt;"",ISNUMBER(SEARCH($CT89, BN89))),AND($CU89&lt;&gt;"",ISNUMBER(SEARCH($CU89, BN89))),AND($CV89&lt;&gt;"",ISNUMBER(SEARCH($CV89, BN89)))),"〇","-")</f>
        <v/>
      </c>
      <c r="CR89">
        <f>IF(OR(AND($CT89&lt;&gt;"",ISNUMBER(SEARCH($CT89, BQ89))),AND($CU89&lt;&gt;"",ISNUMBER(SEARCH($CU89, BQ89))),AND($CV89&lt;&gt;"",ISNUMBER(SEARCH($CV89, BQ89)))),"〇","-")</f>
        <v/>
      </c>
      <c r="CS89" t="inlineStr"/>
      <c r="CT89" t="inlineStr"/>
      <c r="CU89" t="inlineStr"/>
      <c r="CV89" t="inlineStr"/>
      <c r="CW89">
        <f>IF(OR(CI89="〇",CJ89="〇",CK89="〇",CL89="〇",CM89="〇",CN89="〇",CO89="〇",CP89="〇",CQ89="〇",CR89="〇"),"〇","")</f>
        <v/>
      </c>
      <c r="CX89" t="inlineStr"/>
      <c r="CY89" t="inlineStr"/>
      <c r="CZ89" t="inlineStr"/>
      <c r="DA89" t="inlineStr"/>
      <c r="DB89" t="inlineStr"/>
      <c r="DC89" t="inlineStr"/>
      <c r="DD89" t="inlineStr"/>
      <c r="DE89">
        <f>TEXT(U89,"yyyy/mm/dd")</f>
        <v/>
      </c>
      <c r="DF89">
        <f>VLOOKUP(K89,社員マスタ!C:D,2,0)</f>
        <v/>
      </c>
      <c r="DG89" t="inlineStr">
        <is>
          <t>1779332538322</t>
        </is>
      </c>
    </row>
    <row r="90">
      <c r="B90" s="65" t="inlineStr">
        <is>
          <t>a:1WfN1QUq4KVhx-dYtNeLoFKYHSM-7d7P0WyInAiv5PzvnG4czYzEWkpfE18-h06T8tHUbJBZwZJKuspzy9hbuBnuw7FuXoB7_aN1r0YpOFEaFWAIqjedkY6Ujz061ppNj-1779338456377-FB000</t>
        </is>
      </c>
      <c r="C90" s="66">
        <f>ROW(A90)-3</f>
        <v/>
      </c>
      <c r="D90" s="67" t="inlineStr">
        <is>
          <t>a:1WfN1QUq4KVhx-dYtNeLoFKYHSM-7d7P0WyInAiv5PzvnG4czYzEWkpfE18-h06T8tHUbJBZwZJKuspzy9hbuBnuw7FuXoB7_aN1r0YpOFEaFWAIqjedkY6Ujz061ppNj-1779338456377</t>
        </is>
      </c>
      <c r="E90" s="68" t="inlineStr">
        <is>
          <t>1779338456377</t>
        </is>
      </c>
      <c r="F90" s="69" t="inlineStr">
        <is>
          <t>a:1WfN1QUq4KVhx-dYtNeLoFKYHSM-7d7P0WyInAiv5PzvnG4czYzEWkpfE18-h06T8tHUbJBZwZJKuspzy9hbuBnuw7FuXoB7_aN1r0YpOFEaFWAIqjedkY6Ujz061ppNj</t>
        </is>
      </c>
      <c r="G90" s="70" t="inlineStr">
        <is>
          <t>a:1WfN1QUq4KVhx-dYtNeLoFKYHSM-7d7P0WyInAiv5PzvnG4czYzEWkpfE18-h06T8tHUbJBZwZJKuspzy9hbuBnuw7FuXoB7_aN1r0YpOFEaFWAIqjedkY6Ujz061ppNj-S001</t>
        </is>
      </c>
      <c r="H90" s="70" t="n">
        <v>1</v>
      </c>
      <c r="I90" s="70" t="n">
        <v>3</v>
      </c>
      <c r="J90" s="71" t="n">
        <v>1</v>
      </c>
      <c r="K90" s="71" t="inlineStr">
        <is>
          <t>Maika Kawamoto (河本 舞花)</t>
        </is>
      </c>
      <c r="L90" s="71" t="inlineStr">
        <is>
          <t>DM</t>
        </is>
      </c>
      <c r="M90" s="71" t="inlineStr">
        <is>
          <t>G共通ITのESTA申請方法について教えて</t>
        </is>
      </c>
      <c r="N90" s="72" t="inlineStr">
        <is>
          <t>G共通ITのESTA申請方法について教えて</t>
        </is>
      </c>
      <c r="O90" s="71" t="n">
        <v>1</v>
      </c>
      <c r="P90" s="71" t="n">
        <v>0</v>
      </c>
      <c r="Q90" s="72" t="n">
        <v>0</v>
      </c>
      <c r="R90" s="71" t="n">
        <v>0</v>
      </c>
      <c r="S90" s="73" t="n">
        <v>46163.19510416667</v>
      </c>
      <c r="T90" s="73" t="n">
        <v>46163.19520833333</v>
      </c>
      <c r="U90" s="73" t="n">
        <v>46163.57010416667</v>
      </c>
      <c r="V90" s="73" t="n">
        <v>46163.57020833333</v>
      </c>
      <c r="W90" s="72" t="n">
        <v>9.019</v>
      </c>
      <c r="X90" s="71" t="inlineStr">
        <is>
          <t>searchEmployeeRules</t>
        </is>
      </c>
      <c r="Y90" s="71" t="inlineStr">
        <is>
          <t>システム操作</t>
        </is>
      </c>
      <c r="Z90" s="72" t="inlineStr"/>
      <c r="AA90" s="71" t="inlineStr">
        <is>
          <t>システム操作</t>
        </is>
      </c>
      <c r="AB90" s="71" t="inlineStr">
        <is>
          <t>システム操作</t>
        </is>
      </c>
      <c r="AC90" s="72" t="inlineStr">
        <is>
          <t>predicted</t>
        </is>
      </c>
      <c r="AD90" s="71" t="n">
        <v>0</v>
      </c>
      <c r="AE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2" t="n">
        <v>1</v>
      </c>
      <c r="AG90" s="71" t="n">
        <v>0</v>
      </c>
      <c r="AH90" s="71" t="n">
        <v>3</v>
      </c>
      <c r="AI90" s="72" t="n">
        <v>0</v>
      </c>
      <c r="AJ90" s="71" t="n">
        <v>0</v>
      </c>
      <c r="AK90" s="71" t="inlineStr"/>
      <c r="AL90" s="72" t="n">
        <v>4</v>
      </c>
      <c r="AM90" s="71" t="n">
        <v>4</v>
      </c>
      <c r="AN90" s="71" t="n">
        <v>0</v>
      </c>
      <c r="AO90" s="72" t="inlineStr">
        <is>
          <t>【業務ID_6】Staffia業務マニュアル（派遣先組織向け）1.1版.pdf</t>
        </is>
      </c>
      <c r="AP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5" t="n">
        <v>0.922047375</v>
      </c>
      <c r="AR90" s="76" t="inlineStr">
        <is>
          <t>【社員用】タレントマネジメントサ-ビスマニュアル.pdf</t>
        </is>
      </c>
      <c r="AS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7" t="n">
        <v>0.91561055</v>
      </c>
      <c r="AU90" s="78" t="inlineStr">
        <is>
          <t>QA608_system_talemane_talemane-employee.md</t>
        </is>
      </c>
      <c r="AV90" s="76" t="inlineStr">
        <is>
          <t>質問
資格の登録手順を教えてください。
回答
資格の登録手順は以下URLをご確認ください。
https://www.hdservice1.nttls.co.jp/hc/ja/articles/44155161612825</t>
        </is>
      </c>
      <c r="AW90" s="77" t="n">
        <v>0.922047375</v>
      </c>
      <c r="AX90" s="78" t="inlineStr">
        <is>
          <t>【業務ID_6】Staffia業務マニュアル（派遣先組織向け）1.1版.pdf</t>
        </is>
      </c>
      <c r="AY90"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7" t="n">
        <v>0.914968965</v>
      </c>
      <c r="BA90" s="78" t="inlineStr"/>
      <c r="BB90" s="76" t="inlineStr"/>
      <c r="BC90" s="78" t="n"/>
      <c r="BD90" s="78" t="inlineStr"/>
      <c r="BE90" s="76" t="inlineStr"/>
      <c r="BF90" s="78" t="n"/>
      <c r="BG90" s="78" t="inlineStr"/>
      <c r="BH90" s="76" t="inlineStr"/>
      <c r="BI90" s="78" t="n"/>
      <c r="BJ90" s="78" t="inlineStr"/>
      <c r="BK90" s="79" t="inlineStr"/>
      <c r="BL90" s="79" t="n"/>
      <c r="BM90" s="79" t="inlineStr"/>
      <c r="BN90" s="79" t="inlineStr"/>
      <c r="BO90" s="79" t="n"/>
      <c r="BP90" s="80" t="inlineStr"/>
      <c r="BQ90" s="81" t="inlineStr"/>
      <c r="BR90" s="80" t="n"/>
      <c r="BS90" t="inlineStr"/>
      <c r="BT90" t="n">
        <v>0</v>
      </c>
      <c r="BU90" t="n">
        <v>0</v>
      </c>
      <c r="BV90" t="inlineStr"/>
      <c r="BW90" t="inlineStr"/>
      <c r="BX90" s="64" t="n"/>
      <c r="BY90" s="64" t="n"/>
      <c r="BZ90" t="n">
        <v>0</v>
      </c>
      <c r="CA90" t="n">
        <v>0</v>
      </c>
      <c r="CB90" t="inlineStr">
        <is>
          <t>20260521T091303-20260521T200525.csv</t>
        </is>
      </c>
      <c r="CC90" t="n">
        <v>5</v>
      </c>
      <c r="CD90" t="inlineStr">
        <is>
          <t>user &gt; assistant &gt; assistant &gt; tool &gt; assistant</t>
        </is>
      </c>
      <c r="CE90" t="inlineStr">
        <is>
          <t>1.0.0</t>
        </is>
      </c>
      <c r="CF90" t="inlineStr"/>
      <c r="CG90" t="inlineStr"/>
      <c r="CH90">
        <f>IF(OR(CG90="①", CG90="⑤"), "〇", "×")</f>
        <v/>
      </c>
      <c r="CI90">
        <f>IF(OR(AND($CT90&lt;&gt;"",ISNUMBER(SEARCH($CT90, AP90))),AND($CU90&lt;&gt;"",ISNUMBER(SEARCH($CU90, AP90))),AND($CV90&lt;&gt;"",ISNUMBER(SEARCH($CV90, AP90)))),"〇","-")</f>
        <v/>
      </c>
      <c r="CJ90">
        <f>IF(OR(AND($CT90&lt;&gt;"",ISNUMBER(SEARCH($CT90, AS90))),AND($CU90&lt;&gt;"",ISNUMBER(SEARCH($CU90, AS90))),AND($CV90&lt;&gt;"",ISNUMBER(SEARCH($CV90, AS90)))),"〇","-")</f>
        <v/>
      </c>
      <c r="CK90">
        <f>IF(OR(AND($CT90&lt;&gt;"",ISNUMBER(SEARCH($CT90, AV90))),AND($CU90&lt;&gt;"",ISNUMBER(SEARCH($CU90, AV90))),AND($CV90&lt;&gt;"",ISNUMBER(SEARCH($CV90, AV90)))),"〇","-")</f>
        <v/>
      </c>
      <c r="CL90">
        <f>IF(OR(AND($CT90&lt;&gt;"",ISNUMBER(SEARCH($CT90, AY90))),AND($CU90&lt;&gt;"",ISNUMBER(SEARCH($CU90, AY90))),AND($CV90&lt;&gt;"",ISNUMBER(SEARCH($CV90, AY90)))),"〇","-")</f>
        <v/>
      </c>
      <c r="CM90">
        <f>IF(OR(AND($CT90&lt;&gt;"",ISNUMBER(SEARCH($CT90, BB90))),AND($CU90&lt;&gt;"",ISNUMBER(SEARCH($CU90, BB90))),AND($CV90&lt;&gt;"",ISNUMBER(SEARCH($CV90, BB90)))),"〇","-")</f>
        <v/>
      </c>
      <c r="CN90">
        <f>IF(OR(AND($CT90&lt;&gt;"",ISNUMBER(SEARCH($CT90, BE90))),AND($CU90&lt;&gt;"",ISNUMBER(SEARCH($CU90, BE90))),AND($CV90&lt;&gt;"",ISNUMBER(SEARCH($CV90, BE90)))),"〇","-")</f>
        <v/>
      </c>
      <c r="CO90">
        <f>IF(OR(AND($CT90&lt;&gt;"",ISNUMBER(SEARCH($CT90, BH90))),AND($CU90&lt;&gt;"",ISNUMBER(SEARCH($CU90, BH90))),AND($CV90&lt;&gt;"",ISNUMBER(SEARCH($CV90, BH90)))),"〇","-")</f>
        <v/>
      </c>
      <c r="CP90">
        <f>IF(OR(AND($CT90&lt;&gt;"",ISNUMBER(SEARCH($CT90, BK90))),AND($CU90&lt;&gt;"",ISNUMBER(SEARCH($CU90, BK90))),AND($CV90&lt;&gt;"",ISNUMBER(SEARCH($CV90, BK90)))),"〇","-")</f>
        <v/>
      </c>
      <c r="CQ90">
        <f>IF(OR(AND($CT90&lt;&gt;"",ISNUMBER(SEARCH($CT90, BN90))),AND($CU90&lt;&gt;"",ISNUMBER(SEARCH($CU90, BN90))),AND($CV90&lt;&gt;"",ISNUMBER(SEARCH($CV90, BN90)))),"〇","-")</f>
        <v/>
      </c>
      <c r="CR90">
        <f>IF(OR(AND($CT90&lt;&gt;"",ISNUMBER(SEARCH($CT90, BQ90))),AND($CU90&lt;&gt;"",ISNUMBER(SEARCH($CU90, BQ90))),AND($CV90&lt;&gt;"",ISNUMBER(SEARCH($CV90, BQ90)))),"〇","-")</f>
        <v/>
      </c>
      <c r="CS90" t="inlineStr"/>
      <c r="CT90" t="inlineStr"/>
      <c r="CU90" t="inlineStr"/>
      <c r="CV90" t="inlineStr"/>
      <c r="CW90">
        <f>IF(OR(CI90="〇",CJ90="〇",CK90="〇",CL90="〇",CM90="〇",CN90="〇",CO90="〇",CP90="〇",CQ90="〇",CR90="〇"),"〇","")</f>
        <v/>
      </c>
      <c r="CX90" t="inlineStr"/>
      <c r="CY90" t="inlineStr"/>
      <c r="CZ90" t="inlineStr"/>
      <c r="DA90" t="inlineStr"/>
      <c r="DB90" t="inlineStr"/>
      <c r="DC90" t="inlineStr"/>
      <c r="DD90" t="inlineStr"/>
      <c r="DE90">
        <f>TEXT(U90,"yyyy/mm/dd")</f>
        <v/>
      </c>
      <c r="DF90">
        <f>VLOOKUP(K90,社員マスタ!C:D,2,0)</f>
        <v/>
      </c>
      <c r="DG90" t="inlineStr">
        <is>
          <t>1779338456377</t>
        </is>
      </c>
    </row>
    <row r="91">
      <c r="B91" s="65" t="inlineStr">
        <is>
          <t>a:1WfN1QUq4KVhx-dYtNeLoFKYHSM-7d7P0WyInAiv5PzvnG4czYzEWkpfE18-h06T8tHUbJBZwZJKuspzy9hbuBnuw7FuXoB7_aN1r0YpOFEaFWAIqjedkY6Ujz061ppNj-1779338627906-FB000</t>
        </is>
      </c>
      <c r="C91" s="66">
        <f>ROW(A91)-3</f>
        <v/>
      </c>
      <c r="D91" s="67" t="inlineStr">
        <is>
          <t>a:1WfN1QUq4KVhx-dYtNeLoFKYHSM-7d7P0WyInAiv5PzvnG4czYzEWkpfE18-h06T8tHUbJBZwZJKuspzy9hbuBnuw7FuXoB7_aN1r0YpOFEaFWAIqjedkY6Ujz061ppNj-1779338627906</t>
        </is>
      </c>
      <c r="E91" s="68" t="inlineStr">
        <is>
          <t>1779338627906</t>
        </is>
      </c>
      <c r="F91" s="69" t="inlineStr">
        <is>
          <t>a:1WfN1QUq4KVhx-dYtNeLoFKYHSM-7d7P0WyInAiv5PzvnG4czYzEWkpfE18-h06T8tHUbJBZwZJKuspzy9hbuBnuw7FuXoB7_aN1r0YpOFEaFWAIqjedkY6Ujz061ppNj</t>
        </is>
      </c>
      <c r="G91" s="70" t="inlineStr">
        <is>
          <t>a:1WfN1QUq4KVhx-dYtNeLoFKYHSM-7d7P0WyInAiv5PzvnG4czYzEWkpfE18-h06T8tHUbJBZwZJKuspzy9hbuBnuw7FuXoB7_aN1r0YpOFEaFWAIqjedkY6Ujz061ppNj-S001</t>
        </is>
      </c>
      <c r="H91" s="70" t="n">
        <v>1</v>
      </c>
      <c r="I91" s="70" t="n">
        <v>4</v>
      </c>
      <c r="J91" s="71" t="n">
        <v>1</v>
      </c>
      <c r="K91" s="71" t="inlineStr">
        <is>
          <t>Maika Kawamoto (河本 舞花)</t>
        </is>
      </c>
      <c r="L91" s="71" t="inlineStr">
        <is>
          <t>DM</t>
        </is>
      </c>
      <c r="M91" s="71" t="inlineStr">
        <is>
          <t>海外出張に必要なETA申請費用の申請フローを教えて</t>
        </is>
      </c>
      <c r="N91" s="72" t="inlineStr">
        <is>
          <t>海外出張に必要なETA申請費用の申請フローを教えて</t>
        </is>
      </c>
      <c r="O91" s="71" t="n">
        <v>1</v>
      </c>
      <c r="P91" s="71" t="n">
        <v>0</v>
      </c>
      <c r="Q91" s="72" t="n">
        <v>0</v>
      </c>
      <c r="R91" s="71" t="n">
        <v>0</v>
      </c>
      <c r="S91" s="73" t="n">
        <v>46163.19708333333</v>
      </c>
      <c r="T91" s="73" t="n">
        <v>46163.19715277778</v>
      </c>
      <c r="U91" s="73" t="n">
        <v>46163.57208333333</v>
      </c>
      <c r="V91" s="73" t="n">
        <v>46163.57215277778</v>
      </c>
      <c r="W91" s="72" t="n">
        <v>5.878</v>
      </c>
      <c r="X91" s="71" t="inlineStr">
        <is>
          <t>searchEmployeeRules</t>
        </is>
      </c>
      <c r="Y91" s="71" t="inlineStr"/>
      <c r="Z91" s="72" t="inlineStr"/>
      <c r="AA91" s="71" t="inlineStr"/>
      <c r="AB91" s="71" t="inlineStr">
        <is>
          <t>未分類</t>
        </is>
      </c>
      <c r="AC91" s="72" t="inlineStr">
        <is>
          <t>none</t>
        </is>
      </c>
      <c r="AD91" s="71" t="n">
        <v>1</v>
      </c>
      <c r="AE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2" t="n">
        <v>1</v>
      </c>
      <c r="AG91" s="71" t="n">
        <v>0</v>
      </c>
      <c r="AH91" s="71" t="n">
        <v>2</v>
      </c>
      <c r="AI91" s="72" t="n">
        <v>0</v>
      </c>
      <c r="AJ91" s="71" t="n">
        <v>0</v>
      </c>
      <c r="AK91" s="71" t="inlineStr"/>
      <c r="AL91" s="72" t="n">
        <v>4</v>
      </c>
      <c r="AM91" s="71" t="n">
        <v>4</v>
      </c>
      <c r="AN91" s="71" t="n">
        <v>0</v>
      </c>
      <c r="AO91" s="72" t="inlineStr">
        <is>
          <t>QA608_system_talemane_talemane-employee.md</t>
        </is>
      </c>
      <c r="AP91" s="74" t="inlineStr">
        <is>
          <t>質問
資格の登録手順を教えてください。
回答
資格の登録手順は以下URLをご確認ください。
https://www.hdservice1.nttls.co.jp/hc/ja/articles/44155161612825</t>
        </is>
      </c>
      <c r="AQ91" s="75" t="n">
        <v>0.907592775</v>
      </c>
      <c r="AR91" s="76" t="inlineStr">
        <is>
          <t>【社員用】タレントマネジメントサ-ビスマニュアル.pdf</t>
        </is>
      </c>
      <c r="AS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7" t="n">
        <v>0.9049258849999999</v>
      </c>
      <c r="AU91" s="78" t="inlineStr">
        <is>
          <t>【上長用】タレントマネジメントサ-ビスマニュアル.pdf</t>
        </is>
      </c>
      <c r="AV91"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7" t="n">
        <v>0.907592775</v>
      </c>
      <c r="AX91" s="78" t="inlineStr">
        <is>
          <t>QA599_system_talemane_talemane-employee.md</t>
        </is>
      </c>
      <c r="AY91"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7" t="n">
        <v>0.9055649</v>
      </c>
      <c r="BA91" s="78" t="inlineStr"/>
      <c r="BB91" s="76" t="inlineStr"/>
      <c r="BC91" s="78" t="n"/>
      <c r="BD91" s="78" t="inlineStr"/>
      <c r="BE91" s="76" t="inlineStr"/>
      <c r="BF91" s="78" t="n"/>
      <c r="BG91" s="78" t="inlineStr"/>
      <c r="BH91" s="76" t="inlineStr"/>
      <c r="BI91" s="78" t="n"/>
      <c r="BJ91" s="78" t="inlineStr"/>
      <c r="BK91" s="79" t="inlineStr"/>
      <c r="BL91" s="79" t="n"/>
      <c r="BM91" s="79" t="inlineStr"/>
      <c r="BN91" s="79" t="inlineStr"/>
      <c r="BO91" s="79" t="n"/>
      <c r="BP91" s="80" t="inlineStr"/>
      <c r="BQ91" s="81" t="inlineStr"/>
      <c r="BR91" s="80" t="n"/>
      <c r="BS91" t="inlineStr"/>
      <c r="BT91" t="n">
        <v>0</v>
      </c>
      <c r="BU91" t="n">
        <v>0</v>
      </c>
      <c r="BV91" t="inlineStr"/>
      <c r="BW91" t="inlineStr"/>
      <c r="BX91" s="64" t="n"/>
      <c r="BY91" s="64" t="n"/>
      <c r="BZ91" t="n">
        <v>0</v>
      </c>
      <c r="CA91" t="n">
        <v>0</v>
      </c>
      <c r="CB91" t="inlineStr">
        <is>
          <t>20260521T091303-20260521T200525.csv</t>
        </is>
      </c>
      <c r="CC91" t="n">
        <v>4</v>
      </c>
      <c r="CD91" t="inlineStr">
        <is>
          <t>user &gt; assistant &gt; tool &gt; assistant</t>
        </is>
      </c>
      <c r="CE91" t="inlineStr">
        <is>
          <t>1.0.0</t>
        </is>
      </c>
      <c r="CF91" t="inlineStr"/>
      <c r="CG91" t="inlineStr"/>
      <c r="CH91">
        <f>IF(OR(CG91="①", CG91="⑤"), "〇", "×")</f>
        <v/>
      </c>
      <c r="CI91">
        <f>IF(OR(AND($CT91&lt;&gt;"",ISNUMBER(SEARCH($CT91, AP91))),AND($CU91&lt;&gt;"",ISNUMBER(SEARCH($CU91, AP91))),AND($CV91&lt;&gt;"",ISNUMBER(SEARCH($CV91, AP91)))),"〇","-")</f>
        <v/>
      </c>
      <c r="CJ91">
        <f>IF(OR(AND($CT91&lt;&gt;"",ISNUMBER(SEARCH($CT91, AS91))),AND($CU91&lt;&gt;"",ISNUMBER(SEARCH($CU91, AS91))),AND($CV91&lt;&gt;"",ISNUMBER(SEARCH($CV91, AS91)))),"〇","-")</f>
        <v/>
      </c>
      <c r="CK91">
        <f>IF(OR(AND($CT91&lt;&gt;"",ISNUMBER(SEARCH($CT91, AV91))),AND($CU91&lt;&gt;"",ISNUMBER(SEARCH($CU91, AV91))),AND($CV91&lt;&gt;"",ISNUMBER(SEARCH($CV91, AV91)))),"〇","-")</f>
        <v/>
      </c>
      <c r="CL91">
        <f>IF(OR(AND($CT91&lt;&gt;"",ISNUMBER(SEARCH($CT91, AY91))),AND($CU91&lt;&gt;"",ISNUMBER(SEARCH($CU91, AY91))),AND($CV91&lt;&gt;"",ISNUMBER(SEARCH($CV91, AY91)))),"〇","-")</f>
        <v/>
      </c>
      <c r="CM91">
        <f>IF(OR(AND($CT91&lt;&gt;"",ISNUMBER(SEARCH($CT91, BB91))),AND($CU91&lt;&gt;"",ISNUMBER(SEARCH($CU91, BB91))),AND($CV91&lt;&gt;"",ISNUMBER(SEARCH($CV91, BB91)))),"〇","-")</f>
        <v/>
      </c>
      <c r="CN91">
        <f>IF(OR(AND($CT91&lt;&gt;"",ISNUMBER(SEARCH($CT91, BE91))),AND($CU91&lt;&gt;"",ISNUMBER(SEARCH($CU91, BE91))),AND($CV91&lt;&gt;"",ISNUMBER(SEARCH($CV91, BE91)))),"〇","-")</f>
        <v/>
      </c>
      <c r="CO91">
        <f>IF(OR(AND($CT91&lt;&gt;"",ISNUMBER(SEARCH($CT91, BH91))),AND($CU91&lt;&gt;"",ISNUMBER(SEARCH($CU91, BH91))),AND($CV91&lt;&gt;"",ISNUMBER(SEARCH($CV91, BH91)))),"〇","-")</f>
        <v/>
      </c>
      <c r="CP91">
        <f>IF(OR(AND($CT91&lt;&gt;"",ISNUMBER(SEARCH($CT91, BK91))),AND($CU91&lt;&gt;"",ISNUMBER(SEARCH($CU91, BK91))),AND($CV91&lt;&gt;"",ISNUMBER(SEARCH($CV91, BK91)))),"〇","-")</f>
        <v/>
      </c>
      <c r="CQ91">
        <f>IF(OR(AND($CT91&lt;&gt;"",ISNUMBER(SEARCH($CT91, BN91))),AND($CU91&lt;&gt;"",ISNUMBER(SEARCH($CU91, BN91))),AND($CV91&lt;&gt;"",ISNUMBER(SEARCH($CV91, BN91)))),"〇","-")</f>
        <v/>
      </c>
      <c r="CR91">
        <f>IF(OR(AND($CT91&lt;&gt;"",ISNUMBER(SEARCH($CT91, BQ91))),AND($CU91&lt;&gt;"",ISNUMBER(SEARCH($CU91, BQ91))),AND($CV91&lt;&gt;"",ISNUMBER(SEARCH($CV91, BQ91)))),"〇","-")</f>
        <v/>
      </c>
      <c r="CS91" t="inlineStr"/>
      <c r="CT91" t="inlineStr"/>
      <c r="CU91" t="inlineStr"/>
      <c r="CV91" t="inlineStr"/>
      <c r="CW91">
        <f>IF(OR(CI91="〇",CJ91="〇",CK91="〇",CL91="〇",CM91="〇",CN91="〇",CO91="〇",CP91="〇",CQ91="〇",CR91="〇"),"〇","")</f>
        <v/>
      </c>
      <c r="CX91" t="inlineStr"/>
      <c r="CY91" t="inlineStr"/>
      <c r="CZ91" t="inlineStr"/>
      <c r="DA91" t="inlineStr"/>
      <c r="DB91" t="inlineStr"/>
      <c r="DC91" t="inlineStr"/>
      <c r="DD91" t="inlineStr"/>
      <c r="DE91">
        <f>TEXT(U91,"yyyy/mm/dd")</f>
        <v/>
      </c>
      <c r="DF91">
        <f>VLOOKUP(K91,社員マスタ!C:D,2,0)</f>
        <v/>
      </c>
      <c r="DG91" t="inlineStr">
        <is>
          <t>1779338627906</t>
        </is>
      </c>
    </row>
    <row r="92">
      <c r="B92" s="65" t="inlineStr">
        <is>
          <t>a:1Au_OUIb2d_9P9EsKm8kwmDh9KYuvKiAdh4gMIeNNKkz-DoHnDGgpNHtVDxAZT8yMRN6wR3a73IyPHQoU0Oh2o1iq0npyO62XsZNW_ZJi1S8VWjpjN_bXllTJbkqLpuqu-1779342820665-FB000</t>
        </is>
      </c>
      <c r="C92" s="66">
        <f>ROW(A92)-3</f>
        <v/>
      </c>
      <c r="D92" s="67" t="inlineStr">
        <is>
          <t>a:1Au_OUIb2d_9P9EsKm8kwmDh9KYuvKiAdh4gMIeNNKkz-DoHnDGgpNHtVDxAZT8yMRN6wR3a73IyPHQoU0Oh2o1iq0npyO62XsZNW_ZJi1S8VWjpjN_bXllTJbkqLpuqu-1779342820665</t>
        </is>
      </c>
      <c r="E92" s="68" t="inlineStr">
        <is>
          <t>1779342820665</t>
        </is>
      </c>
      <c r="F92" s="69" t="inlineStr">
        <is>
          <t>a:1Au_OUIb2d_9P9EsKm8kwmDh9KYuvKiAdh4gMIeNNKkz-DoHnDGgpNHtVDxAZT8yMRN6wR3a73IyPHQoU0Oh2o1iq0npyO62XsZNW_ZJi1S8VWjpjN_bXllTJbkqLpuqu</t>
        </is>
      </c>
      <c r="G92" s="70" t="inlineStr">
        <is>
          <t>a:1Au_OUIb2d_9P9EsKm8kwmDh9KYuvKiAdh4gMIeNNKkz-DoHnDGgpNHtVDxAZT8yMRN6wR3a73IyPHQoU0Oh2o1iq0npyO62XsZNW_ZJi1S8VWjpjN_bXllTJbkqLpuqu-S001</t>
        </is>
      </c>
      <c r="H92" s="70" t="n">
        <v>1</v>
      </c>
      <c r="I92" s="70" t="n">
        <v>1</v>
      </c>
      <c r="J92" s="71" t="n">
        <v>1</v>
      </c>
      <c r="K92" s="71" t="inlineStr">
        <is>
          <t>Teruko Araki (荒木 照子)</t>
        </is>
      </c>
      <c r="L92" s="71" t="inlineStr">
        <is>
          <t>DM</t>
        </is>
      </c>
      <c r="M92" s="71" t="inlineStr">
        <is>
          <t>ｋkyus</t>
        </is>
      </c>
      <c r="N92" s="72" t="inlineStr">
        <is>
          <t>ｋkyus</t>
        </is>
      </c>
      <c r="O92" s="71" t="n">
        <v>1</v>
      </c>
      <c r="P92" s="71" t="n">
        <v>0</v>
      </c>
      <c r="Q92" s="72" t="n">
        <v>0</v>
      </c>
      <c r="R92" s="71" t="n">
        <v>0</v>
      </c>
      <c r="S92" s="73" t="n">
        <v>46163.24561342593</v>
      </c>
      <c r="T92" s="73" t="n">
        <v>46163.2456712963</v>
      </c>
      <c r="U92" s="73" t="n">
        <v>46163.62061342593</v>
      </c>
      <c r="V92" s="73" t="n">
        <v>46163.6206712963</v>
      </c>
      <c r="W92" s="72" t="n">
        <v>4.428</v>
      </c>
      <c r="X92" s="71" t="inlineStr">
        <is>
          <t>searchEmployeeRules</t>
        </is>
      </c>
      <c r="Y92" s="71" t="inlineStr">
        <is>
          <t>未分類</t>
        </is>
      </c>
      <c r="Z92" s="72" t="inlineStr"/>
      <c r="AA92" s="71" t="inlineStr">
        <is>
          <t>未分類</t>
        </is>
      </c>
      <c r="AB92" s="71" t="inlineStr">
        <is>
          <t>未分類</t>
        </is>
      </c>
      <c r="AC92" s="72" t="inlineStr">
        <is>
          <t>predicted</t>
        </is>
      </c>
      <c r="AD92" s="71" t="n">
        <v>1</v>
      </c>
      <c r="AE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2" t="n">
        <v>1</v>
      </c>
      <c r="AG92" s="71" t="n">
        <v>1</v>
      </c>
      <c r="AH92" s="71" t="n">
        <v>3</v>
      </c>
      <c r="AI92" s="72" t="n">
        <v>0</v>
      </c>
      <c r="AJ92" s="71" t="n">
        <v>0</v>
      </c>
      <c r="AK92" s="71" t="inlineStr"/>
      <c r="AL92" s="72" t="n">
        <v>0</v>
      </c>
      <c r="AM92" s="71" t="n">
        <v>0</v>
      </c>
      <c r="AN92" s="71" t="n">
        <v>0</v>
      </c>
      <c r="AO92" s="72" t="inlineStr"/>
      <c r="AP92" s="74" t="inlineStr"/>
      <c r="AQ92" s="74" t="n"/>
      <c r="AR92" s="76" t="inlineStr"/>
      <c r="AS92" s="76" t="inlineStr"/>
      <c r="AT92" s="78" t="n"/>
      <c r="AU92" s="78" t="inlineStr"/>
      <c r="AV92" s="76" t="inlineStr"/>
      <c r="AW92" s="78" t="n"/>
      <c r="AX92" s="78" t="inlineStr"/>
      <c r="AY92" s="76" t="inlineStr"/>
      <c r="AZ92" s="78" t="n"/>
      <c r="BA92" s="78" t="inlineStr"/>
      <c r="BB92" s="76" t="inlineStr"/>
      <c r="BC92" s="78" t="n"/>
      <c r="BD92" s="78" t="inlineStr"/>
      <c r="BE92" s="76" t="inlineStr"/>
      <c r="BF92" s="78" t="n"/>
      <c r="BG92" s="78" t="inlineStr"/>
      <c r="BH92" s="76" t="inlineStr"/>
      <c r="BI92" s="78" t="n"/>
      <c r="BJ92" s="78" t="inlineStr"/>
      <c r="BK92" s="79" t="inlineStr"/>
      <c r="BL92" s="79" t="n"/>
      <c r="BM92" s="79" t="inlineStr"/>
      <c r="BN92" s="79" t="inlineStr"/>
      <c r="BO92" s="79" t="n"/>
      <c r="BP92" s="80" t="inlineStr"/>
      <c r="BQ92" s="81" t="inlineStr"/>
      <c r="BR92" s="80" t="n"/>
      <c r="BS92" t="inlineStr"/>
      <c r="BT92" t="n">
        <v>0</v>
      </c>
      <c r="BU92" t="n">
        <v>0</v>
      </c>
      <c r="BV92" t="inlineStr"/>
      <c r="BW92" t="inlineStr"/>
      <c r="BX92" s="64" t="n"/>
      <c r="BY92" s="64" t="n"/>
      <c r="BZ92" t="n">
        <v>0</v>
      </c>
      <c r="CA92" t="n">
        <v>0</v>
      </c>
      <c r="CB92" t="inlineStr">
        <is>
          <t>20260521T091303-20260521T200525.csv</t>
        </is>
      </c>
      <c r="CC92" t="n">
        <v>5</v>
      </c>
      <c r="CD92" t="inlineStr">
        <is>
          <t>user &gt; assistant &gt; assistant &gt; tool &gt; assistant</t>
        </is>
      </c>
      <c r="CE92" t="inlineStr">
        <is>
          <t>1.0.0</t>
        </is>
      </c>
      <c r="CF92" t="inlineStr"/>
      <c r="CG92" t="inlineStr"/>
      <c r="CH92">
        <f>IF(OR(CG92="①", CG92="⑤"), "〇", "×")</f>
        <v/>
      </c>
      <c r="CI92">
        <f>IF(OR(AND($CT92&lt;&gt;"",ISNUMBER(SEARCH($CT92, AP92))),AND($CU92&lt;&gt;"",ISNUMBER(SEARCH($CU92, AP92))),AND($CV92&lt;&gt;"",ISNUMBER(SEARCH($CV92, AP92)))),"〇","-")</f>
        <v/>
      </c>
      <c r="CJ92">
        <f>IF(OR(AND($CT92&lt;&gt;"",ISNUMBER(SEARCH($CT92, AS92))),AND($CU92&lt;&gt;"",ISNUMBER(SEARCH($CU92, AS92))),AND($CV92&lt;&gt;"",ISNUMBER(SEARCH($CV92, AS92)))),"〇","-")</f>
        <v/>
      </c>
      <c r="CK92">
        <f>IF(OR(AND($CT92&lt;&gt;"",ISNUMBER(SEARCH($CT92, AV92))),AND($CU92&lt;&gt;"",ISNUMBER(SEARCH($CU92, AV92))),AND($CV92&lt;&gt;"",ISNUMBER(SEARCH($CV92, AV92)))),"〇","-")</f>
        <v/>
      </c>
      <c r="CL92">
        <f>IF(OR(AND($CT92&lt;&gt;"",ISNUMBER(SEARCH($CT92, AY92))),AND($CU92&lt;&gt;"",ISNUMBER(SEARCH($CU92, AY92))),AND($CV92&lt;&gt;"",ISNUMBER(SEARCH($CV92, AY92)))),"〇","-")</f>
        <v/>
      </c>
      <c r="CM92">
        <f>IF(OR(AND($CT92&lt;&gt;"",ISNUMBER(SEARCH($CT92, BB92))),AND($CU92&lt;&gt;"",ISNUMBER(SEARCH($CU92, BB92))),AND($CV92&lt;&gt;"",ISNUMBER(SEARCH($CV92, BB92)))),"〇","-")</f>
        <v/>
      </c>
      <c r="CN92">
        <f>IF(OR(AND($CT92&lt;&gt;"",ISNUMBER(SEARCH($CT92, BE92))),AND($CU92&lt;&gt;"",ISNUMBER(SEARCH($CU92, BE92))),AND($CV92&lt;&gt;"",ISNUMBER(SEARCH($CV92, BE92)))),"〇","-")</f>
        <v/>
      </c>
      <c r="CO92">
        <f>IF(OR(AND($CT92&lt;&gt;"",ISNUMBER(SEARCH($CT92, BH92))),AND($CU92&lt;&gt;"",ISNUMBER(SEARCH($CU92, BH92))),AND($CV92&lt;&gt;"",ISNUMBER(SEARCH($CV92, BH92)))),"〇","-")</f>
        <v/>
      </c>
      <c r="CP92">
        <f>IF(OR(AND($CT92&lt;&gt;"",ISNUMBER(SEARCH($CT92, BK92))),AND($CU92&lt;&gt;"",ISNUMBER(SEARCH($CU92, BK92))),AND($CV92&lt;&gt;"",ISNUMBER(SEARCH($CV92, BK92)))),"〇","-")</f>
        <v/>
      </c>
      <c r="CQ92">
        <f>IF(OR(AND($CT92&lt;&gt;"",ISNUMBER(SEARCH($CT92, BN92))),AND($CU92&lt;&gt;"",ISNUMBER(SEARCH($CU92, BN92))),AND($CV92&lt;&gt;"",ISNUMBER(SEARCH($CV92, BN92)))),"〇","-")</f>
        <v/>
      </c>
      <c r="CR92">
        <f>IF(OR(AND($CT92&lt;&gt;"",ISNUMBER(SEARCH($CT92, BQ92))),AND($CU92&lt;&gt;"",ISNUMBER(SEARCH($CU92, BQ92))),AND($CV92&lt;&gt;"",ISNUMBER(SEARCH($CV92, BQ92)))),"〇","-")</f>
        <v/>
      </c>
      <c r="CS92" t="inlineStr"/>
      <c r="CT92" t="inlineStr"/>
      <c r="CU92" t="inlineStr"/>
      <c r="CV92" t="inlineStr"/>
      <c r="CW92">
        <f>IF(OR(CI92="〇",CJ92="〇",CK92="〇",CL92="〇",CM92="〇",CN92="〇",CO92="〇",CP92="〇",CQ92="〇",CR92="〇"),"〇","")</f>
        <v/>
      </c>
      <c r="CX92" t="inlineStr"/>
      <c r="CY92" t="inlineStr"/>
      <c r="CZ92" t="inlineStr"/>
      <c r="DA92" t="inlineStr"/>
      <c r="DB92" t="inlineStr"/>
      <c r="DC92" t="inlineStr"/>
      <c r="DD92" t="inlineStr"/>
      <c r="DE92">
        <f>TEXT(U92,"yyyy/mm/dd")</f>
        <v/>
      </c>
      <c r="DF92">
        <f>VLOOKUP(K92,社員マスタ!C:D,2,0)</f>
        <v/>
      </c>
      <c r="DG92" t="inlineStr">
        <is>
          <t>1779342820665</t>
        </is>
      </c>
    </row>
    <row r="93">
      <c r="B93" s="65" t="inlineStr">
        <is>
          <t>a:1Au_OUIb2d_9P9EsKm8kwmDh9KYuvKiAdh4gMIeNNKkz-DoHnDGgpNHtVDxAZT8yMRN6wR3a73IyPHQoU0Oh2o1iq0npyO62XsZNW_ZJi1S8VWjpjN_bXllTJbkqLpuqu-1779342857395-FB000</t>
        </is>
      </c>
      <c r="C93" s="66">
        <f>ROW(A93)-3</f>
        <v/>
      </c>
      <c r="D93" s="67" t="inlineStr">
        <is>
          <t>a:1Au_OUIb2d_9P9EsKm8kwmDh9KYuvKiAdh4gMIeNNKkz-DoHnDGgpNHtVDxAZT8yMRN6wR3a73IyPHQoU0Oh2o1iq0npyO62XsZNW_ZJi1S8VWjpjN_bXllTJbkqLpuqu-1779342857395</t>
        </is>
      </c>
      <c r="E93" s="68" t="inlineStr">
        <is>
          <t>1779342857395</t>
        </is>
      </c>
      <c r="F93" s="69" t="inlineStr">
        <is>
          <t>a:1Au_OUIb2d_9P9EsKm8kwmDh9KYuvKiAdh4gMIeNNKkz-DoHnDGgpNHtVDxAZT8yMRN6wR3a73IyPHQoU0Oh2o1iq0npyO62XsZNW_ZJi1S8VWjpjN_bXllTJbkqLpuqu</t>
        </is>
      </c>
      <c r="G93" s="70" t="inlineStr">
        <is>
          <t>a:1Au_OUIb2d_9P9EsKm8kwmDh9KYuvKiAdh4gMIeNNKkz-DoHnDGgpNHtVDxAZT8yMRN6wR3a73IyPHQoU0Oh2o1iq0npyO62XsZNW_ZJi1S8VWjpjN_bXllTJbkqLpuqu-S001</t>
        </is>
      </c>
      <c r="H93" s="70" t="n">
        <v>1</v>
      </c>
      <c r="I93" s="70" t="n">
        <v>2</v>
      </c>
      <c r="J93" s="71" t="n">
        <v>1</v>
      </c>
      <c r="K93" s="71" t="inlineStr">
        <is>
          <t>Teruko Araki (荒木 照子)</t>
        </is>
      </c>
      <c r="L93" s="71" t="inlineStr">
        <is>
          <t>DM</t>
        </is>
      </c>
      <c r="M93" s="71" t="inlineStr">
        <is>
          <t>休職中で経過観察中の社員について、経過観察期間中の賞与は出ますか</t>
        </is>
      </c>
      <c r="N93" s="72" t="inlineStr">
        <is>
          <t>休職中で経過観察中の社員について、経過観察期間中の賞与は出ますか</t>
        </is>
      </c>
      <c r="O93" s="71" t="n">
        <v>1</v>
      </c>
      <c r="P93" s="71" t="n">
        <v>0</v>
      </c>
      <c r="Q93" s="72" t="n">
        <v>0</v>
      </c>
      <c r="R93" s="71" t="n">
        <v>0</v>
      </c>
      <c r="S93" s="73" t="n">
        <v>46163.2460300926</v>
      </c>
      <c r="T93" s="73" t="n">
        <v>46163.24609953703</v>
      </c>
      <c r="U93" s="73" t="n">
        <v>46163.6210300926</v>
      </c>
      <c r="V93" s="73" t="n">
        <v>46163.62109953703</v>
      </c>
      <c r="W93" s="72" t="n">
        <v>6.241</v>
      </c>
      <c r="X93" s="71" t="inlineStr">
        <is>
          <t>searchEmployeeRules</t>
        </is>
      </c>
      <c r="Y93" s="71" t="inlineStr">
        <is>
          <t>服務 &gt; 社員</t>
        </is>
      </c>
      <c r="Z93" s="72" t="inlineStr"/>
      <c r="AA93" s="71" t="inlineStr">
        <is>
          <t>服務</t>
        </is>
      </c>
      <c r="AB93" s="71" t="inlineStr">
        <is>
          <t>服務 &gt; 社員</t>
        </is>
      </c>
      <c r="AC93" s="72" t="inlineStr">
        <is>
          <t>predicted</t>
        </is>
      </c>
      <c r="AD93" s="71" t="n">
        <v>0</v>
      </c>
      <c r="AE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2" t="n">
        <v>1</v>
      </c>
      <c r="AG93" s="71" t="n">
        <v>0</v>
      </c>
      <c r="AH93" s="71" t="n">
        <v>3</v>
      </c>
      <c r="AI93" s="72" t="n">
        <v>0</v>
      </c>
      <c r="AJ93" s="71" t="n">
        <v>0</v>
      </c>
      <c r="AK93" s="71" t="inlineStr"/>
      <c r="AL93" s="72" t="n">
        <v>4</v>
      </c>
      <c r="AM93" s="71" t="n">
        <v>4</v>
      </c>
      <c r="AN93" s="71" t="n">
        <v>0</v>
      </c>
      <c r="AO93" s="72" t="inlineStr">
        <is>
          <t>01 社員就業規則等_202512.docx</t>
        </is>
      </c>
      <c r="AP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5" t="n">
        <v>0.9374236</v>
      </c>
      <c r="AR93" s="76" t="inlineStr">
        <is>
          <t>01 社員就業規則等_202512.docx</t>
        </is>
      </c>
      <c r="AS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7" t="n">
        <v>0.9364215</v>
      </c>
      <c r="AU93" s="78" t="inlineStr">
        <is>
          <t>01 社員就業規則等_202512.docx</t>
        </is>
      </c>
      <c r="AV9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7" t="n">
        <v>0.9374236</v>
      </c>
      <c r="AX93" s="78" t="inlineStr">
        <is>
          <t>01 社員就業規則等_202512.docx</t>
        </is>
      </c>
      <c r="AY93"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7" t="n">
        <v>0.9314677</v>
      </c>
      <c r="BA93" s="78" t="inlineStr"/>
      <c r="BB93" s="76" t="inlineStr"/>
      <c r="BC93" s="78" t="n"/>
      <c r="BD93" s="78" t="inlineStr"/>
      <c r="BE93" s="76" t="inlineStr"/>
      <c r="BF93" s="78" t="n"/>
      <c r="BG93" s="78" t="inlineStr"/>
      <c r="BH93" s="76" t="inlineStr"/>
      <c r="BI93" s="78" t="n"/>
      <c r="BJ93" s="78" t="inlineStr"/>
      <c r="BK93" s="79" t="inlineStr"/>
      <c r="BL93" s="79" t="n"/>
      <c r="BM93" s="79" t="inlineStr"/>
      <c r="BN93" s="79" t="inlineStr"/>
      <c r="BO93" s="79" t="n"/>
      <c r="BP93" s="80" t="inlineStr"/>
      <c r="BQ93" s="81" t="inlineStr"/>
      <c r="BR93" s="80" t="n"/>
      <c r="BS93" t="inlineStr"/>
      <c r="BT93" t="n">
        <v>0</v>
      </c>
      <c r="BU93" t="n">
        <v>0</v>
      </c>
      <c r="BV93" t="inlineStr"/>
      <c r="BW93" t="inlineStr"/>
      <c r="BX93" s="64" t="n"/>
      <c r="BY93" s="64" t="n"/>
      <c r="BZ93" t="n">
        <v>0</v>
      </c>
      <c r="CA93" t="n">
        <v>0</v>
      </c>
      <c r="CB93" t="inlineStr">
        <is>
          <t>20260521T091303-20260521T200525.csv</t>
        </is>
      </c>
      <c r="CC93" t="n">
        <v>5</v>
      </c>
      <c r="CD93" t="inlineStr">
        <is>
          <t>user &gt; assistant &gt; assistant &gt; tool &gt; assistant</t>
        </is>
      </c>
      <c r="CE93" t="inlineStr">
        <is>
          <t>1.0.0</t>
        </is>
      </c>
      <c r="CF93" t="inlineStr"/>
      <c r="CG93" t="inlineStr"/>
      <c r="CH93">
        <f>IF(OR(CG93="①", CG93="⑤"), "〇", "×")</f>
        <v/>
      </c>
      <c r="CI93">
        <f>IF(OR(AND($CT93&lt;&gt;"",ISNUMBER(SEARCH($CT93, AP93))),AND($CU93&lt;&gt;"",ISNUMBER(SEARCH($CU93, AP93))),AND($CV93&lt;&gt;"",ISNUMBER(SEARCH($CV93, AP93)))),"〇","-")</f>
        <v/>
      </c>
      <c r="CJ93">
        <f>IF(OR(AND($CT93&lt;&gt;"",ISNUMBER(SEARCH($CT93, AS93))),AND($CU93&lt;&gt;"",ISNUMBER(SEARCH($CU93, AS93))),AND($CV93&lt;&gt;"",ISNUMBER(SEARCH($CV93, AS93)))),"〇","-")</f>
        <v/>
      </c>
      <c r="CK93">
        <f>IF(OR(AND($CT93&lt;&gt;"",ISNUMBER(SEARCH($CT93, AV93))),AND($CU93&lt;&gt;"",ISNUMBER(SEARCH($CU93, AV93))),AND($CV93&lt;&gt;"",ISNUMBER(SEARCH($CV93, AV93)))),"〇","-")</f>
        <v/>
      </c>
      <c r="CL93">
        <f>IF(OR(AND($CT93&lt;&gt;"",ISNUMBER(SEARCH($CT93, AY93))),AND($CU93&lt;&gt;"",ISNUMBER(SEARCH($CU93, AY93))),AND($CV93&lt;&gt;"",ISNUMBER(SEARCH($CV93, AY93)))),"〇","-")</f>
        <v/>
      </c>
      <c r="CM93">
        <f>IF(OR(AND($CT93&lt;&gt;"",ISNUMBER(SEARCH($CT93, BB93))),AND($CU93&lt;&gt;"",ISNUMBER(SEARCH($CU93, BB93))),AND($CV93&lt;&gt;"",ISNUMBER(SEARCH($CV93, BB93)))),"〇","-")</f>
        <v/>
      </c>
      <c r="CN93">
        <f>IF(OR(AND($CT93&lt;&gt;"",ISNUMBER(SEARCH($CT93, BE93))),AND($CU93&lt;&gt;"",ISNUMBER(SEARCH($CU93, BE93))),AND($CV93&lt;&gt;"",ISNUMBER(SEARCH($CV93, BE93)))),"〇","-")</f>
        <v/>
      </c>
      <c r="CO93">
        <f>IF(OR(AND($CT93&lt;&gt;"",ISNUMBER(SEARCH($CT93, BH93))),AND($CU93&lt;&gt;"",ISNUMBER(SEARCH($CU93, BH93))),AND($CV93&lt;&gt;"",ISNUMBER(SEARCH($CV93, BH93)))),"〇","-")</f>
        <v/>
      </c>
      <c r="CP93">
        <f>IF(OR(AND($CT93&lt;&gt;"",ISNUMBER(SEARCH($CT93, BK93))),AND($CU93&lt;&gt;"",ISNUMBER(SEARCH($CU93, BK93))),AND($CV93&lt;&gt;"",ISNUMBER(SEARCH($CV93, BK93)))),"〇","-")</f>
        <v/>
      </c>
      <c r="CQ93">
        <f>IF(OR(AND($CT93&lt;&gt;"",ISNUMBER(SEARCH($CT93, BN93))),AND($CU93&lt;&gt;"",ISNUMBER(SEARCH($CU93, BN93))),AND($CV93&lt;&gt;"",ISNUMBER(SEARCH($CV93, BN93)))),"〇","-")</f>
        <v/>
      </c>
      <c r="CR93">
        <f>IF(OR(AND($CT93&lt;&gt;"",ISNUMBER(SEARCH($CT93, BQ93))),AND($CU93&lt;&gt;"",ISNUMBER(SEARCH($CU93, BQ93))),AND($CV93&lt;&gt;"",ISNUMBER(SEARCH($CV93, BQ93)))),"〇","-")</f>
        <v/>
      </c>
      <c r="CS93" t="inlineStr"/>
      <c r="CT93" t="inlineStr"/>
      <c r="CU93" t="inlineStr"/>
      <c r="CV93" t="inlineStr"/>
      <c r="CW93">
        <f>IF(OR(CI93="〇",CJ93="〇",CK93="〇",CL93="〇",CM93="〇",CN93="〇",CO93="〇",CP93="〇",CQ93="〇",CR93="〇"),"〇","")</f>
        <v/>
      </c>
      <c r="CX93" t="inlineStr"/>
      <c r="CY93" t="inlineStr"/>
      <c r="CZ93" t="inlineStr"/>
      <c r="DA93" t="inlineStr"/>
      <c r="DB93" t="inlineStr"/>
      <c r="DC93" t="inlineStr"/>
      <c r="DD93" t="inlineStr"/>
      <c r="DE93">
        <f>TEXT(U93,"yyyy/mm/dd")</f>
        <v/>
      </c>
      <c r="DF93">
        <f>VLOOKUP(K93,社員マスタ!C:D,2,0)</f>
        <v/>
      </c>
      <c r="DG93" t="inlineStr">
        <is>
          <t>1779342857395</t>
        </is>
      </c>
    </row>
    <row r="94">
      <c r="B94" s="65" t="inlineStr">
        <is>
          <t>a:13iSs-KajDj0FMdQD3aEMPAMdat6ZkoK-Uk2mdRqsGjwv71IqVV2UB08yTPr9zZk3cVrF_H2KS6poQSQvo_VeD7GnXYr2bdN9cx48f5vLSOUuj3xPT3oAK-m-xyCyIpUR-1779349574422-FB000</t>
        </is>
      </c>
      <c r="C94" s="66">
        <f>ROW(A94)-3</f>
        <v/>
      </c>
      <c r="D94" s="67" t="inlineStr">
        <is>
          <t>a:13iSs-KajDj0FMdQD3aEMPAMdat6ZkoK-Uk2mdRqsGjwv71IqVV2UB08yTPr9zZk3cVrF_H2KS6poQSQvo_VeD7GnXYr2bdN9cx48f5vLSOUuj3xPT3oAK-m-xyCyIpUR-1779349574422</t>
        </is>
      </c>
      <c r="E94" s="68" t="inlineStr">
        <is>
          <t>1779349574422</t>
        </is>
      </c>
      <c r="F94" s="69" t="inlineStr">
        <is>
          <t>a:13iSs-KajDj0FMdQD3aEMPAMdat6ZkoK-Uk2mdRqsGjwv71IqVV2UB08yTPr9zZk3cVrF_H2KS6poQSQvo_VeD7GnXYr2bdN9cx48f5vLSOUuj3xPT3oAK-m-xyCyIpUR</t>
        </is>
      </c>
      <c r="G94" s="70" t="inlineStr">
        <is>
          <t>a:13iSs-KajDj0FMdQD3aEMPAMdat6ZkoK-Uk2mdRqsGjwv71IqVV2UB08yTPr9zZk3cVrF_H2KS6poQSQvo_VeD7GnXYr2bdN9cx48f5vLSOUuj3xPT3oAK-m-xyCyIpUR-S001</t>
        </is>
      </c>
      <c r="H94" s="70" t="n">
        <v>1</v>
      </c>
      <c r="I94" s="70" t="n">
        <v>1</v>
      </c>
      <c r="J94" s="71" t="n">
        <v>1</v>
      </c>
      <c r="K94" s="71" t="inlineStr">
        <is>
          <t>Akihiko Takashima (高島 瑛彦)</t>
        </is>
      </c>
      <c r="L94" s="71" t="inlineStr">
        <is>
          <t>DM</t>
        </is>
      </c>
      <c r="M94" s="71" t="inlineStr">
        <is>
          <t>ここでなにができるの？</t>
        </is>
      </c>
      <c r="N94" s="72" t="inlineStr">
        <is>
          <t>ここでなにができるの？</t>
        </is>
      </c>
      <c r="O94" s="71" t="n">
        <v>1</v>
      </c>
      <c r="P94" s="71" t="n">
        <v>0</v>
      </c>
      <c r="Q94" s="72" t="n">
        <v>0</v>
      </c>
      <c r="R94" s="71" t="n">
        <v>0</v>
      </c>
      <c r="S94" s="73" t="n">
        <v>46163.32378472222</v>
      </c>
      <c r="T94" s="73" t="n">
        <v>46163.32381944444</v>
      </c>
      <c r="U94" s="73" t="n">
        <v>46163.69878472222</v>
      </c>
      <c r="V94" s="73" t="n">
        <v>46163.69881944444</v>
      </c>
      <c r="W94" s="72" t="n">
        <v>3.326</v>
      </c>
      <c r="X94" s="71" t="inlineStr"/>
      <c r="Y94" s="71" t="inlineStr"/>
      <c r="Z94" s="72" t="inlineStr"/>
      <c r="AA94" s="71" t="inlineStr"/>
      <c r="AB94" s="71" t="inlineStr">
        <is>
          <t>未分類</t>
        </is>
      </c>
      <c r="AC94" s="72" t="inlineStr">
        <is>
          <t>none</t>
        </is>
      </c>
      <c r="AD94" s="71" t="n">
        <v>1</v>
      </c>
      <c r="AE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2" t="n">
        <v>1</v>
      </c>
      <c r="AG94" s="71" t="n">
        <v>0</v>
      </c>
      <c r="AH94" s="71" t="n">
        <v>1</v>
      </c>
      <c r="AI94" s="72" t="n">
        <v>0</v>
      </c>
      <c r="AJ94" s="71" t="n">
        <v>0</v>
      </c>
      <c r="AK94" s="71" t="inlineStr"/>
      <c r="AL94" s="72" t="n">
        <v>0</v>
      </c>
      <c r="AM94" s="71" t="n">
        <v>0</v>
      </c>
      <c r="AN94" s="71" t="n">
        <v>0</v>
      </c>
      <c r="AO94" s="72" t="inlineStr"/>
      <c r="AP94" s="74" t="inlineStr"/>
      <c r="AQ94" s="74" t="n"/>
      <c r="AR94" s="76" t="inlineStr"/>
      <c r="AS94" s="76" t="inlineStr"/>
      <c r="AT94" s="78" t="n"/>
      <c r="AU94" s="78" t="inlineStr"/>
      <c r="AV94" s="76" t="inlineStr"/>
      <c r="AW94" s="78" t="n"/>
      <c r="AX94" s="78" t="inlineStr"/>
      <c r="AY94" s="76" t="inlineStr"/>
      <c r="AZ94" s="78" t="n"/>
      <c r="BA94" s="78" t="inlineStr"/>
      <c r="BB94" s="76" t="inlineStr"/>
      <c r="BC94" s="78" t="n"/>
      <c r="BD94" s="78" t="inlineStr"/>
      <c r="BE94" s="76" t="inlineStr"/>
      <c r="BF94" s="78" t="n"/>
      <c r="BG94" s="78" t="inlineStr"/>
      <c r="BH94" s="76" t="inlineStr"/>
      <c r="BI94" s="78" t="n"/>
      <c r="BJ94" s="78" t="inlineStr"/>
      <c r="BK94" s="79" t="inlineStr"/>
      <c r="BL94" s="79" t="n"/>
      <c r="BM94" s="79" t="inlineStr"/>
      <c r="BN94" s="79" t="inlineStr"/>
      <c r="BO94" s="79" t="n"/>
      <c r="BP94" s="80" t="inlineStr"/>
      <c r="BQ94" s="81" t="inlineStr"/>
      <c r="BR94" s="80" t="n"/>
      <c r="BS94" t="inlineStr"/>
      <c r="BT94" t="n">
        <v>0</v>
      </c>
      <c r="BU94" t="n">
        <v>0</v>
      </c>
      <c r="BV94" t="inlineStr"/>
      <c r="BW94" t="inlineStr"/>
      <c r="BX94" s="64" t="n"/>
      <c r="BY94" s="64" t="n"/>
      <c r="BZ94" t="n">
        <v>0</v>
      </c>
      <c r="CA94" t="n">
        <v>0</v>
      </c>
      <c r="CB94" t="inlineStr">
        <is>
          <t>20260521T091303-20260521T200525.csv</t>
        </is>
      </c>
      <c r="CC94" t="n">
        <v>2</v>
      </c>
      <c r="CD94" t="inlineStr">
        <is>
          <t>user &gt; assistant</t>
        </is>
      </c>
      <c r="CE94" t="inlineStr">
        <is>
          <t>1.0.0</t>
        </is>
      </c>
      <c r="CF94" t="inlineStr"/>
      <c r="CG94" t="inlineStr"/>
      <c r="CH94">
        <f>IF(OR(CG94="①", CG94="⑤"), "〇", "×")</f>
        <v/>
      </c>
      <c r="CI94">
        <f>IF(OR(AND($CT94&lt;&gt;"",ISNUMBER(SEARCH($CT94, AP94))),AND($CU94&lt;&gt;"",ISNUMBER(SEARCH($CU94, AP94))),AND($CV94&lt;&gt;"",ISNUMBER(SEARCH($CV94, AP94)))),"〇","-")</f>
        <v/>
      </c>
      <c r="CJ94">
        <f>IF(OR(AND($CT94&lt;&gt;"",ISNUMBER(SEARCH($CT94, AS94))),AND($CU94&lt;&gt;"",ISNUMBER(SEARCH($CU94, AS94))),AND($CV94&lt;&gt;"",ISNUMBER(SEARCH($CV94, AS94)))),"〇","-")</f>
        <v/>
      </c>
      <c r="CK94">
        <f>IF(OR(AND($CT94&lt;&gt;"",ISNUMBER(SEARCH($CT94, AV94))),AND($CU94&lt;&gt;"",ISNUMBER(SEARCH($CU94, AV94))),AND($CV94&lt;&gt;"",ISNUMBER(SEARCH($CV94, AV94)))),"〇","-")</f>
        <v/>
      </c>
      <c r="CL94">
        <f>IF(OR(AND($CT94&lt;&gt;"",ISNUMBER(SEARCH($CT94, AY94))),AND($CU94&lt;&gt;"",ISNUMBER(SEARCH($CU94, AY94))),AND($CV94&lt;&gt;"",ISNUMBER(SEARCH($CV94, AY94)))),"〇","-")</f>
        <v/>
      </c>
      <c r="CM94">
        <f>IF(OR(AND($CT94&lt;&gt;"",ISNUMBER(SEARCH($CT94, BB94))),AND($CU94&lt;&gt;"",ISNUMBER(SEARCH($CU94, BB94))),AND($CV94&lt;&gt;"",ISNUMBER(SEARCH($CV94, BB94)))),"〇","-")</f>
        <v/>
      </c>
      <c r="CN94">
        <f>IF(OR(AND($CT94&lt;&gt;"",ISNUMBER(SEARCH($CT94, BE94))),AND($CU94&lt;&gt;"",ISNUMBER(SEARCH($CU94, BE94))),AND($CV94&lt;&gt;"",ISNUMBER(SEARCH($CV94, BE94)))),"〇","-")</f>
        <v/>
      </c>
      <c r="CO94">
        <f>IF(OR(AND($CT94&lt;&gt;"",ISNUMBER(SEARCH($CT94, BH94))),AND($CU94&lt;&gt;"",ISNUMBER(SEARCH($CU94, BH94))),AND($CV94&lt;&gt;"",ISNUMBER(SEARCH($CV94, BH94)))),"〇","-")</f>
        <v/>
      </c>
      <c r="CP94">
        <f>IF(OR(AND($CT94&lt;&gt;"",ISNUMBER(SEARCH($CT94, BK94))),AND($CU94&lt;&gt;"",ISNUMBER(SEARCH($CU94, BK94))),AND($CV94&lt;&gt;"",ISNUMBER(SEARCH($CV94, BK94)))),"〇","-")</f>
        <v/>
      </c>
      <c r="CQ94">
        <f>IF(OR(AND($CT94&lt;&gt;"",ISNUMBER(SEARCH($CT94, BN94))),AND($CU94&lt;&gt;"",ISNUMBER(SEARCH($CU94, BN94))),AND($CV94&lt;&gt;"",ISNUMBER(SEARCH($CV94, BN94)))),"〇","-")</f>
        <v/>
      </c>
      <c r="CR94">
        <f>IF(OR(AND($CT94&lt;&gt;"",ISNUMBER(SEARCH($CT94, BQ94))),AND($CU94&lt;&gt;"",ISNUMBER(SEARCH($CU94, BQ94))),AND($CV94&lt;&gt;"",ISNUMBER(SEARCH($CV94, BQ94)))),"〇","-")</f>
        <v/>
      </c>
      <c r="CS94" t="inlineStr"/>
      <c r="CT94" t="inlineStr"/>
      <c r="CU94" t="inlineStr"/>
      <c r="CV94" t="inlineStr"/>
      <c r="CW94">
        <f>IF(OR(CI94="〇",CJ94="〇",CK94="〇",CL94="〇",CM94="〇",CN94="〇",CO94="〇",CP94="〇",CQ94="〇",CR94="〇"),"〇","")</f>
        <v/>
      </c>
      <c r="CX94" t="inlineStr"/>
      <c r="CY94" t="inlineStr"/>
      <c r="CZ94" t="inlineStr"/>
      <c r="DA94" t="inlineStr"/>
      <c r="DB94" t="inlineStr"/>
      <c r="DC94" t="inlineStr"/>
      <c r="DD94" t="inlineStr"/>
      <c r="DE94">
        <f>TEXT(U94,"yyyy/mm/dd")</f>
        <v/>
      </c>
      <c r="DF94">
        <f>VLOOKUP(K94,社員マスタ!C:D,2,0)</f>
        <v/>
      </c>
      <c r="DG94" t="inlineStr">
        <is>
          <t>1779349574422</t>
        </is>
      </c>
    </row>
    <row r="95">
      <c r="B95" s="65" t="inlineStr">
        <is>
          <t>a:13iSs-KajDj0FMdQD3aEMPAMdat6ZkoK-Uk2mdRqsGjwv71IqVV2UB08yTPr9zZk3cVrF_H2KS6poQSQvo_VeD7GnXYr2bdN9cx48f5vLSOUuj3xPT3oAK-m-xyCyIpUR-1779349605780-FB000</t>
        </is>
      </c>
      <c r="C95" s="66">
        <f>ROW(A95)-3</f>
        <v/>
      </c>
      <c r="D95" s="67" t="inlineStr">
        <is>
          <t>a:13iSs-KajDj0FMdQD3aEMPAMdat6ZkoK-Uk2mdRqsGjwv71IqVV2UB08yTPr9zZk3cVrF_H2KS6poQSQvo_VeD7GnXYr2bdN9cx48f5vLSOUuj3xPT3oAK-m-xyCyIpUR-1779349605780</t>
        </is>
      </c>
      <c r="E95" s="68" t="inlineStr">
        <is>
          <t>1779349605780</t>
        </is>
      </c>
      <c r="F95" s="69" t="inlineStr">
        <is>
          <t>a:13iSs-KajDj0FMdQD3aEMPAMdat6ZkoK-Uk2mdRqsGjwv71IqVV2UB08yTPr9zZk3cVrF_H2KS6poQSQvo_VeD7GnXYr2bdN9cx48f5vLSOUuj3xPT3oAK-m-xyCyIpUR</t>
        </is>
      </c>
      <c r="G95" s="70" t="inlineStr">
        <is>
          <t>a:13iSs-KajDj0FMdQD3aEMPAMdat6ZkoK-Uk2mdRqsGjwv71IqVV2UB08yTPr9zZk3cVrF_H2KS6poQSQvo_VeD7GnXYr2bdN9cx48f5vLSOUuj3xPT3oAK-m-xyCyIpUR-S001</t>
        </is>
      </c>
      <c r="H95" s="70" t="n">
        <v>1</v>
      </c>
      <c r="I95" s="70" t="n">
        <v>2</v>
      </c>
      <c r="J95" s="71" t="n">
        <v>1</v>
      </c>
      <c r="K95" s="71" t="inlineStr">
        <is>
          <t>Akihiko Takashima (高島 瑛彦)</t>
        </is>
      </c>
      <c r="L95" s="71" t="inlineStr">
        <is>
          <t>DM</t>
        </is>
      </c>
      <c r="M95" s="71" t="inlineStr">
        <is>
          <t>社内のデータはどうやって接続しているの？ Sharepoint？</t>
        </is>
      </c>
      <c r="N95" s="72" t="inlineStr">
        <is>
          <t>社内のデータはどうやって接続しているの？ Sharepoint？</t>
        </is>
      </c>
      <c r="O95" s="71" t="n">
        <v>1</v>
      </c>
      <c r="P95" s="71" t="n">
        <v>0</v>
      </c>
      <c r="Q95" s="72" t="n">
        <v>0</v>
      </c>
      <c r="R95" s="71" t="n">
        <v>0</v>
      </c>
      <c r="S95" s="73" t="n">
        <v>46163.32413194444</v>
      </c>
      <c r="T95" s="73" t="n">
        <v>46163.32420138889</v>
      </c>
      <c r="U95" s="73" t="n">
        <v>46163.69913194444</v>
      </c>
      <c r="V95" s="73" t="n">
        <v>46163.69920138889</v>
      </c>
      <c r="W95" s="72" t="n">
        <v>5.692</v>
      </c>
      <c r="X95" s="71" t="inlineStr">
        <is>
          <t>searchEmployeeRules</t>
        </is>
      </c>
      <c r="Y95" s="71" t="inlineStr">
        <is>
          <t>システム操作</t>
        </is>
      </c>
      <c r="Z95" s="72" t="inlineStr"/>
      <c r="AA95" s="71" t="inlineStr">
        <is>
          <t>システム操作</t>
        </is>
      </c>
      <c r="AB95" s="71" t="inlineStr">
        <is>
          <t>システム操作</t>
        </is>
      </c>
      <c r="AC95" s="72" t="inlineStr">
        <is>
          <t>predicted</t>
        </is>
      </c>
      <c r="AD95" s="71" t="n">
        <v>0</v>
      </c>
      <c r="AE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2" t="n">
        <v>1</v>
      </c>
      <c r="AG95" s="71" t="n">
        <v>0</v>
      </c>
      <c r="AH95" s="71" t="n">
        <v>3</v>
      </c>
      <c r="AI95" s="72" t="n">
        <v>0</v>
      </c>
      <c r="AJ95" s="71" t="n">
        <v>0</v>
      </c>
      <c r="AK95" s="71" t="inlineStr"/>
      <c r="AL95" s="72" t="n">
        <v>4</v>
      </c>
      <c r="AM95" s="71" t="n">
        <v>4</v>
      </c>
      <c r="AN95" s="71" t="n">
        <v>0</v>
      </c>
      <c r="AO95" s="72" t="inlineStr">
        <is>
          <t>【社員用】タレントマネジメントサ-ビスマニュアル.pdf</t>
        </is>
      </c>
      <c r="AP95" s="74" t="inlineStr">
        <is>
          <t>第３９章
資格情報管理
資格情報管理編
本サービスにおけるデータの取り扱いには 十分注意してください。</t>
        </is>
      </c>
      <c r="AQ95" s="75" t="n">
        <v>0.9039068800000001</v>
      </c>
      <c r="AR95" s="76" t="inlineStr">
        <is>
          <t>QA616_system_talemane_talemane-employee.md</t>
        </is>
      </c>
      <c r="AS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7" t="n">
        <v>0.90648997</v>
      </c>
      <c r="AU95" s="78" t="inlineStr">
        <is>
          <t>【業務ID_10】【follow】業務マニュアル 1.0版.pdf</t>
        </is>
      </c>
      <c r="AV9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7" t="n">
        <v>0.9039068800000001</v>
      </c>
      <c r="AX95" s="78" t="inlineStr">
        <is>
          <t>【社員用】タレントマネジメントサ-ビスマニュアル.pdf</t>
        </is>
      </c>
      <c r="AY95"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7" t="n">
        <v>0.91277063</v>
      </c>
      <c r="BA95" s="78" t="inlineStr"/>
      <c r="BB95" s="76" t="inlineStr"/>
      <c r="BC95" s="78" t="n"/>
      <c r="BD95" s="78" t="inlineStr"/>
      <c r="BE95" s="76" t="inlineStr"/>
      <c r="BF95" s="78" t="n"/>
      <c r="BG95" s="78" t="inlineStr"/>
      <c r="BH95" s="76" t="inlineStr"/>
      <c r="BI95" s="78" t="n"/>
      <c r="BJ95" s="78" t="inlineStr"/>
      <c r="BK95" s="79" t="inlineStr"/>
      <c r="BL95" s="79" t="n"/>
      <c r="BM95" s="79" t="inlineStr"/>
      <c r="BN95" s="79" t="inlineStr"/>
      <c r="BO95" s="79" t="n"/>
      <c r="BP95" s="80" t="inlineStr"/>
      <c r="BQ95" s="81" t="inlineStr"/>
      <c r="BR95" s="80" t="n"/>
      <c r="BS95" t="inlineStr"/>
      <c r="BT95" t="n">
        <v>0</v>
      </c>
      <c r="BU95" t="n">
        <v>0</v>
      </c>
      <c r="BV95" t="inlineStr"/>
      <c r="BW95" t="inlineStr"/>
      <c r="BX95" s="64" t="n"/>
      <c r="BY95" s="64" t="n"/>
      <c r="BZ95" t="n">
        <v>0</v>
      </c>
      <c r="CA95" t="n">
        <v>0</v>
      </c>
      <c r="CB95" t="inlineStr">
        <is>
          <t>20260521T091303-20260521T200525.csv</t>
        </is>
      </c>
      <c r="CC95" t="n">
        <v>5</v>
      </c>
      <c r="CD95" t="inlineStr">
        <is>
          <t>user &gt; assistant &gt; assistant &gt; tool &gt; assistant</t>
        </is>
      </c>
      <c r="CE95" t="inlineStr">
        <is>
          <t>1.0.0</t>
        </is>
      </c>
      <c r="CF95" t="inlineStr"/>
      <c r="CG95" t="inlineStr"/>
      <c r="CH95">
        <f>IF(OR(CG95="①", CG95="⑤"), "〇", "×")</f>
        <v/>
      </c>
      <c r="CI95">
        <f>IF(OR(AND($CT95&lt;&gt;"",ISNUMBER(SEARCH($CT95, AP95))),AND($CU95&lt;&gt;"",ISNUMBER(SEARCH($CU95, AP95))),AND($CV95&lt;&gt;"",ISNUMBER(SEARCH($CV95, AP95)))),"〇","-")</f>
        <v/>
      </c>
      <c r="CJ95">
        <f>IF(OR(AND($CT95&lt;&gt;"",ISNUMBER(SEARCH($CT95, AS95))),AND($CU95&lt;&gt;"",ISNUMBER(SEARCH($CU95, AS95))),AND($CV95&lt;&gt;"",ISNUMBER(SEARCH($CV95, AS95)))),"〇","-")</f>
        <v/>
      </c>
      <c r="CK95">
        <f>IF(OR(AND($CT95&lt;&gt;"",ISNUMBER(SEARCH($CT95, AV95))),AND($CU95&lt;&gt;"",ISNUMBER(SEARCH($CU95, AV95))),AND($CV95&lt;&gt;"",ISNUMBER(SEARCH($CV95, AV95)))),"〇","-")</f>
        <v/>
      </c>
      <c r="CL95">
        <f>IF(OR(AND($CT95&lt;&gt;"",ISNUMBER(SEARCH($CT95, AY95))),AND($CU95&lt;&gt;"",ISNUMBER(SEARCH($CU95, AY95))),AND($CV95&lt;&gt;"",ISNUMBER(SEARCH($CV95, AY95)))),"〇","-")</f>
        <v/>
      </c>
      <c r="CM95">
        <f>IF(OR(AND($CT95&lt;&gt;"",ISNUMBER(SEARCH($CT95, BB95))),AND($CU95&lt;&gt;"",ISNUMBER(SEARCH($CU95, BB95))),AND($CV95&lt;&gt;"",ISNUMBER(SEARCH($CV95, BB95)))),"〇","-")</f>
        <v/>
      </c>
      <c r="CN95">
        <f>IF(OR(AND($CT95&lt;&gt;"",ISNUMBER(SEARCH($CT95, BE95))),AND($CU95&lt;&gt;"",ISNUMBER(SEARCH($CU95, BE95))),AND($CV95&lt;&gt;"",ISNUMBER(SEARCH($CV95, BE95)))),"〇","-")</f>
        <v/>
      </c>
      <c r="CO95">
        <f>IF(OR(AND($CT95&lt;&gt;"",ISNUMBER(SEARCH($CT95, BH95))),AND($CU95&lt;&gt;"",ISNUMBER(SEARCH($CU95, BH95))),AND($CV95&lt;&gt;"",ISNUMBER(SEARCH($CV95, BH95)))),"〇","-")</f>
        <v/>
      </c>
      <c r="CP95">
        <f>IF(OR(AND($CT95&lt;&gt;"",ISNUMBER(SEARCH($CT95, BK95))),AND($CU95&lt;&gt;"",ISNUMBER(SEARCH($CU95, BK95))),AND($CV95&lt;&gt;"",ISNUMBER(SEARCH($CV95, BK95)))),"〇","-")</f>
        <v/>
      </c>
      <c r="CQ95">
        <f>IF(OR(AND($CT95&lt;&gt;"",ISNUMBER(SEARCH($CT95, BN95))),AND($CU95&lt;&gt;"",ISNUMBER(SEARCH($CU95, BN95))),AND($CV95&lt;&gt;"",ISNUMBER(SEARCH($CV95, BN95)))),"〇","-")</f>
        <v/>
      </c>
      <c r="CR95">
        <f>IF(OR(AND($CT95&lt;&gt;"",ISNUMBER(SEARCH($CT95, BQ95))),AND($CU95&lt;&gt;"",ISNUMBER(SEARCH($CU95, BQ95))),AND($CV95&lt;&gt;"",ISNUMBER(SEARCH($CV95, BQ95)))),"〇","-")</f>
        <v/>
      </c>
      <c r="CS95" t="inlineStr"/>
      <c r="CT95" t="inlineStr"/>
      <c r="CU95" t="inlineStr"/>
      <c r="CV95" t="inlineStr"/>
      <c r="CW95">
        <f>IF(OR(CI95="〇",CJ95="〇",CK95="〇",CL95="〇",CM95="〇",CN95="〇",CO95="〇",CP95="〇",CQ95="〇",CR95="〇"),"〇","")</f>
        <v/>
      </c>
      <c r="CX95" t="inlineStr"/>
      <c r="CY95" t="inlineStr"/>
      <c r="CZ95" t="inlineStr"/>
      <c r="DA95" t="inlineStr"/>
      <c r="DB95" t="inlineStr"/>
      <c r="DC95" t="inlineStr"/>
      <c r="DD95" t="inlineStr"/>
      <c r="DE95">
        <f>TEXT(U95,"yyyy/mm/dd")</f>
        <v/>
      </c>
      <c r="DF95">
        <f>VLOOKUP(K95,社員マスタ!C:D,2,0)</f>
        <v/>
      </c>
      <c r="DG95" t="inlineStr">
        <is>
          <t>1779349605780</t>
        </is>
      </c>
    </row>
    <row r="96">
      <c r="B96" s="65" t="inlineStr">
        <is>
          <t>a:1jT_wHs4OxT_8Iiv-bmsifaTQuwnGGXjX6nG6qGaFFdqgFQLC7E4IbcYRM6lsPm4XicDY7B4VGMA6UuWlnEuULO0l_0hNEjREK_C9xCAh3uDlFJO0GqFlKcRvJdlhoUaf-1779358577540-FB000</t>
        </is>
      </c>
      <c r="C96" s="66">
        <f>ROW(A96)-3</f>
        <v/>
      </c>
      <c r="D96" s="67" t="inlineStr">
        <is>
          <t>a:1jT_wHs4OxT_8Iiv-bmsifaTQuwnGGXjX6nG6qGaFFdqgFQLC7E4IbcYRM6lsPm4XicDY7B4VGMA6UuWlnEuULO0l_0hNEjREK_C9xCAh3uDlFJO0GqFlKcRvJdlhoUaf-1779358577540</t>
        </is>
      </c>
      <c r="E96" s="68" t="inlineStr">
        <is>
          <t>1779358577540</t>
        </is>
      </c>
      <c r="F96" s="69" t="inlineStr">
        <is>
          <t>a:1jT_wHs4OxT_8Iiv-bmsifaTQuwnGGXjX6nG6qGaFFdqgFQLC7E4IbcYRM6lsPm4XicDY7B4VGMA6UuWlnEuULO0l_0hNEjREK_C9xCAh3uDlFJO0GqFlKcRvJdlhoUaf</t>
        </is>
      </c>
      <c r="G96" s="70" t="inlineStr">
        <is>
          <t>a:1jT_wHs4OxT_8Iiv-bmsifaTQuwnGGXjX6nG6qGaFFdqgFQLC7E4IbcYRM6lsPm4XicDY7B4VGMA6UuWlnEuULO0l_0hNEjREK_C9xCAh3uDlFJO0GqFlKcRvJdlhoUaf-S001</t>
        </is>
      </c>
      <c r="H96" s="70" t="n">
        <v>1</v>
      </c>
      <c r="I96" s="70" t="n">
        <v>2</v>
      </c>
      <c r="J96" s="71" t="n">
        <v>1</v>
      </c>
      <c r="K96" s="71" t="inlineStr">
        <is>
          <t>Makoto Ito (伊藤 誠)</t>
        </is>
      </c>
      <c r="L96" s="71" t="inlineStr">
        <is>
          <t>DM</t>
        </is>
      </c>
      <c r="M96" s="71" t="inlineStr">
        <is>
          <t>Staffiaのマスタ設定依頼をしたい</t>
        </is>
      </c>
      <c r="N96" s="72" t="inlineStr">
        <is>
          <t>Staffiaのマスタ設定依頼をしたい</t>
        </is>
      </c>
      <c r="O96" s="71" t="n">
        <v>1</v>
      </c>
      <c r="P96" s="71" t="n">
        <v>0</v>
      </c>
      <c r="Q96" s="72" t="n">
        <v>0</v>
      </c>
      <c r="R96" s="71" t="n">
        <v>0</v>
      </c>
      <c r="S96" s="73" t="n">
        <v>46163.42798611111</v>
      </c>
      <c r="T96" s="73" t="n">
        <v>46163.42806712963</v>
      </c>
      <c r="U96" s="73" t="n">
        <v>46163.80298611111</v>
      </c>
      <c r="V96" s="73" t="n">
        <v>46163.80306712963</v>
      </c>
      <c r="W96" s="72" t="n">
        <v>7.293</v>
      </c>
      <c r="X96" s="71" t="inlineStr">
        <is>
          <t>searchEmployeeRules</t>
        </is>
      </c>
      <c r="Y96" s="71" t="inlineStr">
        <is>
          <t>システム操作 &gt; Staffia</t>
        </is>
      </c>
      <c r="Z96" s="72" t="inlineStr"/>
      <c r="AA96" s="71" t="inlineStr">
        <is>
          <t>システム操作</t>
        </is>
      </c>
      <c r="AB96" s="71" t="inlineStr">
        <is>
          <t>システム操作 &gt; Staffia</t>
        </is>
      </c>
      <c r="AC96" s="72" t="inlineStr">
        <is>
          <t>predicted</t>
        </is>
      </c>
      <c r="AD96" s="71" t="n">
        <v>0</v>
      </c>
      <c r="AE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2" t="n">
        <v>1</v>
      </c>
      <c r="AG96" s="71" t="n">
        <v>0</v>
      </c>
      <c r="AH96" s="71" t="n">
        <v>3</v>
      </c>
      <c r="AI96" s="72" t="n">
        <v>0</v>
      </c>
      <c r="AJ96" s="71" t="n">
        <v>0</v>
      </c>
      <c r="AK96" s="71" t="inlineStr"/>
      <c r="AL96" s="72" t="n">
        <v>4</v>
      </c>
      <c r="AM96" s="71" t="n">
        <v>4</v>
      </c>
      <c r="AN96" s="71" t="n">
        <v>0</v>
      </c>
      <c r="AO96" s="72" t="inlineStr">
        <is>
          <t>【業務ID_6】Staffia業務マニュアル（派遣先組織向け）1.1版.pdf</t>
        </is>
      </c>
      <c r="AP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5" t="n">
        <v>0.92747307</v>
      </c>
      <c r="AR96" s="76" t="inlineStr">
        <is>
          <t>【業務ID_6】Staffia業務マニュアル（派遣先組織向け）1.1版.pdf</t>
        </is>
      </c>
      <c r="AS96" s="76" t="inlineStr">
        <is>
          <t>Staffia
66</t>
        </is>
      </c>
      <c r="AT96" s="77" t="n">
        <v>0.9149444</v>
      </c>
      <c r="AU96" s="78" t="inlineStr">
        <is>
          <t>【業務ID_6】Staffia業務マニュアル（派遣先組織向け）1.1版.pdf</t>
        </is>
      </c>
      <c r="AV9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7" t="n">
        <v>0.92747307</v>
      </c>
      <c r="AX96" s="78" t="inlineStr">
        <is>
          <t>【業務ID_6】Staffia業務マニュアル（派遣先組織向け）1.1版.pdf</t>
        </is>
      </c>
      <c r="AY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7" t="n">
        <v>0.9086387</v>
      </c>
      <c r="BA96" s="78" t="inlineStr"/>
      <c r="BB96" s="76" t="inlineStr"/>
      <c r="BC96" s="78" t="n"/>
      <c r="BD96" s="78" t="inlineStr"/>
      <c r="BE96" s="76" t="inlineStr"/>
      <c r="BF96" s="78" t="n"/>
      <c r="BG96" s="78" t="inlineStr"/>
      <c r="BH96" s="76" t="inlineStr"/>
      <c r="BI96" s="78" t="n"/>
      <c r="BJ96" s="78" t="inlineStr"/>
      <c r="BK96" s="79" t="inlineStr"/>
      <c r="BL96" s="79" t="n"/>
      <c r="BM96" s="79" t="inlineStr"/>
      <c r="BN96" s="79" t="inlineStr"/>
      <c r="BO96" s="79" t="n"/>
      <c r="BP96" s="80" t="inlineStr"/>
      <c r="BQ96" s="81" t="inlineStr"/>
      <c r="BR96" s="80" t="n"/>
      <c r="BS96" t="inlineStr"/>
      <c r="BT96" t="n">
        <v>0</v>
      </c>
      <c r="BU96" t="n">
        <v>0</v>
      </c>
      <c r="BV96" t="inlineStr"/>
      <c r="BW96" t="inlineStr"/>
      <c r="BX96" s="64" t="n"/>
      <c r="BY96" s="64" t="n"/>
      <c r="BZ96" t="n">
        <v>0</v>
      </c>
      <c r="CA96" t="n">
        <v>0</v>
      </c>
      <c r="CB96" t="inlineStr">
        <is>
          <t>20260521T091303-20260521T200525.csv</t>
        </is>
      </c>
      <c r="CC96" t="n">
        <v>5</v>
      </c>
      <c r="CD96" t="inlineStr">
        <is>
          <t>user &gt; assistant &gt; assistant &gt; tool &gt; assistant</t>
        </is>
      </c>
      <c r="CE96" t="inlineStr">
        <is>
          <t>1.0.0</t>
        </is>
      </c>
      <c r="CF96" t="inlineStr"/>
      <c r="CG96" t="inlineStr"/>
      <c r="CH96">
        <f>IF(OR(CG96="①", CG96="⑤"), "〇", "×")</f>
        <v/>
      </c>
      <c r="CI96">
        <f>IF(OR(AND($CT96&lt;&gt;"",ISNUMBER(SEARCH($CT96, AP96))),AND($CU96&lt;&gt;"",ISNUMBER(SEARCH($CU96, AP96))),AND($CV96&lt;&gt;"",ISNUMBER(SEARCH($CV96, AP96)))),"〇","-")</f>
        <v/>
      </c>
      <c r="CJ96">
        <f>IF(OR(AND($CT96&lt;&gt;"",ISNUMBER(SEARCH($CT96, AS96))),AND($CU96&lt;&gt;"",ISNUMBER(SEARCH($CU96, AS96))),AND($CV96&lt;&gt;"",ISNUMBER(SEARCH($CV96, AS96)))),"〇","-")</f>
        <v/>
      </c>
      <c r="CK96">
        <f>IF(OR(AND($CT96&lt;&gt;"",ISNUMBER(SEARCH($CT96, AV96))),AND($CU96&lt;&gt;"",ISNUMBER(SEARCH($CU96, AV96))),AND($CV96&lt;&gt;"",ISNUMBER(SEARCH($CV96, AV96)))),"〇","-")</f>
        <v/>
      </c>
      <c r="CL96">
        <f>IF(OR(AND($CT96&lt;&gt;"",ISNUMBER(SEARCH($CT96, AY96))),AND($CU96&lt;&gt;"",ISNUMBER(SEARCH($CU96, AY96))),AND($CV96&lt;&gt;"",ISNUMBER(SEARCH($CV96, AY96)))),"〇","-")</f>
        <v/>
      </c>
      <c r="CM96">
        <f>IF(OR(AND($CT96&lt;&gt;"",ISNUMBER(SEARCH($CT96, BB96))),AND($CU96&lt;&gt;"",ISNUMBER(SEARCH($CU96, BB96))),AND($CV96&lt;&gt;"",ISNUMBER(SEARCH($CV96, BB96)))),"〇","-")</f>
        <v/>
      </c>
      <c r="CN96">
        <f>IF(OR(AND($CT96&lt;&gt;"",ISNUMBER(SEARCH($CT96, BE96))),AND($CU96&lt;&gt;"",ISNUMBER(SEARCH($CU96, BE96))),AND($CV96&lt;&gt;"",ISNUMBER(SEARCH($CV96, BE96)))),"〇","-")</f>
        <v/>
      </c>
      <c r="CO96">
        <f>IF(OR(AND($CT96&lt;&gt;"",ISNUMBER(SEARCH($CT96, BH96))),AND($CU96&lt;&gt;"",ISNUMBER(SEARCH($CU96, BH96))),AND($CV96&lt;&gt;"",ISNUMBER(SEARCH($CV96, BH96)))),"〇","-")</f>
        <v/>
      </c>
      <c r="CP96">
        <f>IF(OR(AND($CT96&lt;&gt;"",ISNUMBER(SEARCH($CT96, BK96))),AND($CU96&lt;&gt;"",ISNUMBER(SEARCH($CU96, BK96))),AND($CV96&lt;&gt;"",ISNUMBER(SEARCH($CV96, BK96)))),"〇","-")</f>
        <v/>
      </c>
      <c r="CQ96">
        <f>IF(OR(AND($CT96&lt;&gt;"",ISNUMBER(SEARCH($CT96, BN96))),AND($CU96&lt;&gt;"",ISNUMBER(SEARCH($CU96, BN96))),AND($CV96&lt;&gt;"",ISNUMBER(SEARCH($CV96, BN96)))),"〇","-")</f>
        <v/>
      </c>
      <c r="CR96">
        <f>IF(OR(AND($CT96&lt;&gt;"",ISNUMBER(SEARCH($CT96, BQ96))),AND($CU96&lt;&gt;"",ISNUMBER(SEARCH($CU96, BQ96))),AND($CV96&lt;&gt;"",ISNUMBER(SEARCH($CV96, BQ96)))),"〇","-")</f>
        <v/>
      </c>
      <c r="CS96" t="inlineStr"/>
      <c r="CT96" t="inlineStr"/>
      <c r="CU96" t="inlineStr"/>
      <c r="CV96" t="inlineStr"/>
      <c r="CW96">
        <f>IF(OR(CI96="〇",CJ96="〇",CK96="〇",CL96="〇",CM96="〇",CN96="〇",CO96="〇",CP96="〇",CQ96="〇",CR96="〇"),"〇","")</f>
        <v/>
      </c>
      <c r="CX96" t="inlineStr"/>
      <c r="CY96" t="inlineStr"/>
      <c r="CZ96" t="inlineStr"/>
      <c r="DA96" t="inlineStr"/>
      <c r="DB96" t="inlineStr"/>
      <c r="DC96" t="inlineStr"/>
      <c r="DD96" t="inlineStr"/>
      <c r="DE96">
        <f>TEXT(U96,"yyyy/mm/dd")</f>
        <v/>
      </c>
      <c r="DF96">
        <f>VLOOKUP(K96,社員マスタ!C:D,2,0)</f>
        <v/>
      </c>
      <c r="DG96" t="inlineStr">
        <is>
          <t>1779358577540</t>
        </is>
      </c>
    </row>
    <row r="97">
      <c r="B97" s="65" t="inlineStr">
        <is>
          <t>a:1ubvz6V6rm_Rv6E2q9JKDgEppIuHRxbwSt-bf01x574nMX0SwFtMVL7hqz3EgkCgJbvtywCdcP5xp96K2uF2npwtnI2wqys-NJtgyFJtZGprAFv0oWtg3l7qVGmY2m013-1779361478614-FB000</t>
        </is>
      </c>
      <c r="C97" s="66">
        <f>ROW(A97)-3</f>
        <v/>
      </c>
      <c r="D97" s="67" t="inlineStr">
        <is>
          <t>a:1ubvz6V6rm_Rv6E2q9JKDgEppIuHRxbwSt-bf01x574nMX0SwFtMVL7hqz3EgkCgJbvtywCdcP5xp96K2uF2npwtnI2wqys-NJtgyFJtZGprAFv0oWtg3l7qVGmY2m013-1779361478614</t>
        </is>
      </c>
      <c r="E97" s="68" t="inlineStr">
        <is>
          <t>1779361478614</t>
        </is>
      </c>
      <c r="F97" s="69" t="inlineStr">
        <is>
          <t>a:1ubvz6V6rm_Rv6E2q9JKDgEppIuHRxbwSt-bf01x574nMX0SwFtMVL7hqz3EgkCgJbvtywCdcP5xp96K2uF2npwtnI2wqys-NJtgyFJtZGprAFv0oWtg3l7qVGmY2m013</t>
        </is>
      </c>
      <c r="G97" s="70" t="inlineStr">
        <is>
          <t>a:1ubvz6V6rm_Rv6E2q9JKDgEppIuHRxbwSt-bf01x574nMX0SwFtMVL7hqz3EgkCgJbvtywCdcP5xp96K2uF2npwtnI2wqys-NJtgyFJtZGprAFv0oWtg3l7qVGmY2m013-S001</t>
        </is>
      </c>
      <c r="H97" s="70" t="n">
        <v>1</v>
      </c>
      <c r="I97" s="70" t="n">
        <v>1</v>
      </c>
      <c r="J97" s="71" t="n">
        <v>1</v>
      </c>
      <c r="K97" s="71" t="inlineStr">
        <is>
          <t>Tomoko Kusudo (楠戸 智子)</t>
        </is>
      </c>
      <c r="L97" s="71" t="inlineStr">
        <is>
          <t>DM</t>
        </is>
      </c>
      <c r="M97" s="71" t="inlineStr"/>
      <c r="N97" s="72" t="inlineStr">
        <is>
          <t>リセット</t>
        </is>
      </c>
      <c r="O97" s="71" t="n">
        <v>0</v>
      </c>
      <c r="P97" s="71" t="n">
        <v>1</v>
      </c>
      <c r="Q97" s="72" t="n">
        <v>0</v>
      </c>
      <c r="R97" s="71" t="n">
        <v>0</v>
      </c>
      <c r="S97" s="73" t="n">
        <v>46163.4615625</v>
      </c>
      <c r="T97" s="73" t="n">
        <v>46163.4615625</v>
      </c>
      <c r="U97" s="73" t="n">
        <v>46163.8365625</v>
      </c>
      <c r="V97" s="73" t="n">
        <v>46163.8365625</v>
      </c>
      <c r="W97" s="72" t="n">
        <v>0</v>
      </c>
      <c r="X97" s="71" t="inlineStr"/>
      <c r="Y97" s="71" t="inlineStr"/>
      <c r="Z97" s="72" t="inlineStr"/>
      <c r="AA97" s="71" t="inlineStr"/>
      <c r="AB97" s="71" t="inlineStr">
        <is>
          <t>未分類</t>
        </is>
      </c>
      <c r="AC97" s="72" t="inlineStr">
        <is>
          <t>none</t>
        </is>
      </c>
      <c r="AD97" s="71" t="n">
        <v>1</v>
      </c>
      <c r="AE97" s="71" t="inlineStr"/>
      <c r="AF97" s="72" t="n">
        <v>0</v>
      </c>
      <c r="AG97" s="71" t="n">
        <v>0</v>
      </c>
      <c r="AH97" s="71" t="n">
        <v>0</v>
      </c>
      <c r="AI97" s="72" t="n">
        <v>0</v>
      </c>
      <c r="AJ97" s="71" t="n">
        <v>0</v>
      </c>
      <c r="AK97" s="71" t="inlineStr"/>
      <c r="AL97" s="72" t="n">
        <v>0</v>
      </c>
      <c r="AM97" s="71" t="n">
        <v>0</v>
      </c>
      <c r="AN97" s="71" t="n">
        <v>0</v>
      </c>
      <c r="AO97" s="72" t="inlineStr"/>
      <c r="AP97" s="74" t="inlineStr"/>
      <c r="AQ97" s="74" t="n"/>
      <c r="AR97" s="76" t="inlineStr"/>
      <c r="AS97" s="76" t="inlineStr"/>
      <c r="AT97" s="78" t="n"/>
      <c r="AU97" s="78" t="inlineStr"/>
      <c r="AV97" s="76" t="inlineStr"/>
      <c r="AW97" s="78" t="n"/>
      <c r="AX97" s="78" t="inlineStr"/>
      <c r="AY97" s="76" t="inlineStr"/>
      <c r="AZ97" s="78" t="n"/>
      <c r="BA97" s="78" t="inlineStr"/>
      <c r="BB97" s="76" t="inlineStr"/>
      <c r="BC97" s="78" t="n"/>
      <c r="BD97" s="78" t="inlineStr"/>
      <c r="BE97" s="76" t="inlineStr"/>
      <c r="BF97" s="78" t="n"/>
      <c r="BG97" s="78" t="inlineStr"/>
      <c r="BH97" s="76" t="inlineStr"/>
      <c r="BI97" s="78" t="n"/>
      <c r="BJ97" s="78" t="inlineStr"/>
      <c r="BK97" s="79" t="inlineStr"/>
      <c r="BL97" s="79" t="n"/>
      <c r="BM97" s="79" t="inlineStr"/>
      <c r="BN97" s="79" t="inlineStr"/>
      <c r="BO97" s="79" t="n"/>
      <c r="BP97" s="80" t="inlineStr"/>
      <c r="BQ97" s="81" t="inlineStr"/>
      <c r="BR97" s="80" t="n"/>
      <c r="BS97" t="inlineStr"/>
      <c r="BT97" t="n">
        <v>0</v>
      </c>
      <c r="BU97" t="n">
        <v>0</v>
      </c>
      <c r="BV97" t="inlineStr"/>
      <c r="BW97" t="inlineStr"/>
      <c r="BX97" s="64" t="n"/>
      <c r="BY97" s="64" t="n"/>
      <c r="BZ97" t="n">
        <v>0</v>
      </c>
      <c r="CA97" t="n">
        <v>1</v>
      </c>
      <c r="CB97" t="inlineStr">
        <is>
          <t>20260521T091303-20260521T200525.csv</t>
        </is>
      </c>
      <c r="CC97" t="n">
        <v>1</v>
      </c>
      <c r="CD97" t="inlineStr">
        <is>
          <t>user</t>
        </is>
      </c>
      <c r="CE97" t="inlineStr">
        <is>
          <t>1.0.0</t>
        </is>
      </c>
      <c r="CF97" t="inlineStr"/>
      <c r="CG97" t="inlineStr"/>
      <c r="CH97">
        <f>IF(OR(CG97="①", CG97="⑤"), "〇", "×")</f>
        <v/>
      </c>
      <c r="CI97">
        <f>IF(OR(AND($CT97&lt;&gt;"",ISNUMBER(SEARCH($CT97, AP97))),AND($CU97&lt;&gt;"",ISNUMBER(SEARCH($CU97, AP97))),AND($CV97&lt;&gt;"",ISNUMBER(SEARCH($CV97, AP97)))),"〇","-")</f>
        <v/>
      </c>
      <c r="CJ97">
        <f>IF(OR(AND($CT97&lt;&gt;"",ISNUMBER(SEARCH($CT97, AS97))),AND($CU97&lt;&gt;"",ISNUMBER(SEARCH($CU97, AS97))),AND($CV97&lt;&gt;"",ISNUMBER(SEARCH($CV97, AS97)))),"〇","-")</f>
        <v/>
      </c>
      <c r="CK97">
        <f>IF(OR(AND($CT97&lt;&gt;"",ISNUMBER(SEARCH($CT97, AV97))),AND($CU97&lt;&gt;"",ISNUMBER(SEARCH($CU97, AV97))),AND($CV97&lt;&gt;"",ISNUMBER(SEARCH($CV97, AV97)))),"〇","-")</f>
        <v/>
      </c>
      <c r="CL97">
        <f>IF(OR(AND($CT97&lt;&gt;"",ISNUMBER(SEARCH($CT97, AY97))),AND($CU97&lt;&gt;"",ISNUMBER(SEARCH($CU97, AY97))),AND($CV97&lt;&gt;"",ISNUMBER(SEARCH($CV97, AY97)))),"〇","-")</f>
        <v/>
      </c>
      <c r="CM97">
        <f>IF(OR(AND($CT97&lt;&gt;"",ISNUMBER(SEARCH($CT97, BB97))),AND($CU97&lt;&gt;"",ISNUMBER(SEARCH($CU97, BB97))),AND($CV97&lt;&gt;"",ISNUMBER(SEARCH($CV97, BB97)))),"〇","-")</f>
        <v/>
      </c>
      <c r="CN97">
        <f>IF(OR(AND($CT97&lt;&gt;"",ISNUMBER(SEARCH($CT97, BE97))),AND($CU97&lt;&gt;"",ISNUMBER(SEARCH($CU97, BE97))),AND($CV97&lt;&gt;"",ISNUMBER(SEARCH($CV97, BE97)))),"〇","-")</f>
        <v/>
      </c>
      <c r="CO97">
        <f>IF(OR(AND($CT97&lt;&gt;"",ISNUMBER(SEARCH($CT97, BH97))),AND($CU97&lt;&gt;"",ISNUMBER(SEARCH($CU97, BH97))),AND($CV97&lt;&gt;"",ISNUMBER(SEARCH($CV97, BH97)))),"〇","-")</f>
        <v/>
      </c>
      <c r="CP97">
        <f>IF(OR(AND($CT97&lt;&gt;"",ISNUMBER(SEARCH($CT97, BK97))),AND($CU97&lt;&gt;"",ISNUMBER(SEARCH($CU97, BK97))),AND($CV97&lt;&gt;"",ISNUMBER(SEARCH($CV97, BK97)))),"〇","-")</f>
        <v/>
      </c>
      <c r="CQ97">
        <f>IF(OR(AND($CT97&lt;&gt;"",ISNUMBER(SEARCH($CT97, BN97))),AND($CU97&lt;&gt;"",ISNUMBER(SEARCH($CU97, BN97))),AND($CV97&lt;&gt;"",ISNUMBER(SEARCH($CV97, BN97)))),"〇","-")</f>
        <v/>
      </c>
      <c r="CR97">
        <f>IF(OR(AND($CT97&lt;&gt;"",ISNUMBER(SEARCH($CT97, BQ97))),AND($CU97&lt;&gt;"",ISNUMBER(SEARCH($CU97, BQ97))),AND($CV97&lt;&gt;"",ISNUMBER(SEARCH($CV97, BQ97)))),"〇","-")</f>
        <v/>
      </c>
      <c r="CS97" t="inlineStr"/>
      <c r="CT97" t="inlineStr"/>
      <c r="CU97" t="inlineStr"/>
      <c r="CV97" t="inlineStr"/>
      <c r="CW97">
        <f>IF(OR(CI97="〇",CJ97="〇",CK97="〇",CL97="〇",CM97="〇",CN97="〇",CO97="〇",CP97="〇",CQ97="〇",CR97="〇"),"〇","")</f>
        <v/>
      </c>
      <c r="CX97" t="inlineStr"/>
      <c r="CY97" t="inlineStr"/>
      <c r="CZ97" t="inlineStr"/>
      <c r="DA97" t="inlineStr"/>
      <c r="DB97" t="inlineStr"/>
      <c r="DC97" t="inlineStr"/>
      <c r="DD97" t="inlineStr"/>
      <c r="DE97">
        <f>TEXT(U97,"yyyy/mm/dd")</f>
        <v/>
      </c>
      <c r="DF97">
        <f>VLOOKUP(K97,社員マスタ!C:D,2,0)</f>
        <v/>
      </c>
      <c r="DG97" t="inlineStr">
        <is>
          <t>1779361478614</t>
        </is>
      </c>
    </row>
    <row r="98">
      <c r="B98" s="65" t="inlineStr">
        <is>
          <t>a:1ubvz6V6rm_Rv6E2q9JKDgEppIuHRxbwSt-bf01x574nMX0SwFtMVL7hqz3EgkCgJbvtywCdcP5xp96K2uF2npwtnI2wqys-NJtgyFJtZGprAFv0oWtg3l7qVGmY2m013-1779361484053-FB000</t>
        </is>
      </c>
      <c r="C98" s="66">
        <f>ROW(A98)-3</f>
        <v/>
      </c>
      <c r="D98" s="67" t="inlineStr">
        <is>
          <t>a:1ubvz6V6rm_Rv6E2q9JKDgEppIuHRxbwSt-bf01x574nMX0SwFtMVL7hqz3EgkCgJbvtywCdcP5xp96K2uF2npwtnI2wqys-NJtgyFJtZGprAFv0oWtg3l7qVGmY2m013-1779361484053</t>
        </is>
      </c>
      <c r="E98" s="68" t="inlineStr">
        <is>
          <t>1779361484053</t>
        </is>
      </c>
      <c r="F98" s="69" t="inlineStr">
        <is>
          <t>a:1ubvz6V6rm_Rv6E2q9JKDgEppIuHRxbwSt-bf01x574nMX0SwFtMVL7hqz3EgkCgJbvtywCdcP5xp96K2uF2npwtnI2wqys-NJtgyFJtZGprAFv0oWtg3l7qVGmY2m013</t>
        </is>
      </c>
      <c r="G98" s="70" t="inlineStr">
        <is>
          <t>a:1ubvz6V6rm_Rv6E2q9JKDgEppIuHRxbwSt-bf01x574nMX0SwFtMVL7hqz3EgkCgJbvtywCdcP5xp96K2uF2npwtnI2wqys-NJtgyFJtZGprAFv0oWtg3l7qVGmY2m013-S002</t>
        </is>
      </c>
      <c r="H98" s="70" t="n">
        <v>2</v>
      </c>
      <c r="I98" s="70" t="n">
        <v>1</v>
      </c>
      <c r="J98" s="71" t="n">
        <v>1</v>
      </c>
      <c r="K98" s="71" t="inlineStr">
        <is>
          <t>Tomoko Kusudo (楠戸 智子)</t>
        </is>
      </c>
      <c r="L98" s="71" t="inlineStr">
        <is>
          <t>DM</t>
        </is>
      </c>
      <c r="M98" s="71" t="inlineStr"/>
      <c r="N98" s="72" t="inlineStr">
        <is>
          <t>カテゴリ</t>
        </is>
      </c>
      <c r="O98" s="71" t="n">
        <v>0</v>
      </c>
      <c r="P98" s="71" t="n">
        <v>0</v>
      </c>
      <c r="Q98" s="72" t="n">
        <v>0</v>
      </c>
      <c r="R98" s="71" t="n">
        <v>1</v>
      </c>
      <c r="S98" s="73" t="n">
        <v>46163.46162037037</v>
      </c>
      <c r="T98" s="73" t="n">
        <v>46163.46162037037</v>
      </c>
      <c r="U98" s="73" t="n">
        <v>46163.83662037037</v>
      </c>
      <c r="V98" s="73" t="n">
        <v>46163.83662037037</v>
      </c>
      <c r="W98" s="72" t="n">
        <v>0</v>
      </c>
      <c r="X98" s="71" t="inlineStr"/>
      <c r="Y98" s="71" t="inlineStr"/>
      <c r="Z98" s="72" t="inlineStr"/>
      <c r="AA98" s="71" t="inlineStr"/>
      <c r="AB98" s="71" t="inlineStr">
        <is>
          <t>未分類</t>
        </is>
      </c>
      <c r="AC98" s="72" t="inlineStr">
        <is>
          <t>none</t>
        </is>
      </c>
      <c r="AD98" s="71" t="n">
        <v>1</v>
      </c>
      <c r="AE98" s="71" t="inlineStr"/>
      <c r="AF98" s="72" t="n">
        <v>0</v>
      </c>
      <c r="AG98" s="71" t="n">
        <v>0</v>
      </c>
      <c r="AH98" s="71" t="n">
        <v>0</v>
      </c>
      <c r="AI98" s="72" t="n">
        <v>0</v>
      </c>
      <c r="AJ98" s="71" t="n">
        <v>0</v>
      </c>
      <c r="AK98" s="71" t="inlineStr"/>
      <c r="AL98" s="72" t="n">
        <v>0</v>
      </c>
      <c r="AM98" s="71" t="n">
        <v>0</v>
      </c>
      <c r="AN98" s="71" t="n">
        <v>0</v>
      </c>
      <c r="AO98" s="72" t="inlineStr"/>
      <c r="AP98" s="74" t="inlineStr"/>
      <c r="AQ98" s="74" t="n"/>
      <c r="AR98" s="76" t="inlineStr"/>
      <c r="AS98" s="76" t="inlineStr"/>
      <c r="AT98" s="78" t="n"/>
      <c r="AU98" s="78" t="inlineStr"/>
      <c r="AV98" s="76" t="inlineStr"/>
      <c r="AW98" s="78" t="n"/>
      <c r="AX98" s="78" t="inlineStr"/>
      <c r="AY98" s="76" t="inlineStr"/>
      <c r="AZ98" s="78" t="n"/>
      <c r="BA98" s="78" t="inlineStr"/>
      <c r="BB98" s="76" t="inlineStr"/>
      <c r="BC98" s="78" t="n"/>
      <c r="BD98" s="78" t="inlineStr"/>
      <c r="BE98" s="76" t="inlineStr"/>
      <c r="BF98" s="78" t="n"/>
      <c r="BG98" s="78" t="inlineStr"/>
      <c r="BH98" s="76" t="inlineStr"/>
      <c r="BI98" s="78" t="n"/>
      <c r="BJ98" s="78" t="inlineStr"/>
      <c r="BK98" s="79" t="inlineStr"/>
      <c r="BL98" s="79" t="n"/>
      <c r="BM98" s="79" t="inlineStr"/>
      <c r="BN98" s="79" t="inlineStr"/>
      <c r="BO98" s="79" t="n"/>
      <c r="BP98" s="80" t="inlineStr"/>
      <c r="BQ98" s="81" t="inlineStr"/>
      <c r="BR98" s="80" t="n"/>
      <c r="BS98" t="inlineStr"/>
      <c r="BT98" t="n">
        <v>0</v>
      </c>
      <c r="BU98" t="n">
        <v>0</v>
      </c>
      <c r="BV98" t="inlineStr"/>
      <c r="BW98" t="inlineStr"/>
      <c r="BX98" s="64" t="n"/>
      <c r="BY98" s="64" t="n"/>
      <c r="BZ98" t="n">
        <v>0</v>
      </c>
      <c r="CA98" t="n">
        <v>0</v>
      </c>
      <c r="CB98" t="inlineStr">
        <is>
          <t>20260521T091303-20260521T200525.csv</t>
        </is>
      </c>
      <c r="CC98" t="n">
        <v>1</v>
      </c>
      <c r="CD98" t="inlineStr">
        <is>
          <t>user</t>
        </is>
      </c>
      <c r="CE98" t="inlineStr">
        <is>
          <t>1.0.0</t>
        </is>
      </c>
      <c r="CF98" t="inlineStr">
        <is>
          <t>no answer found</t>
        </is>
      </c>
      <c r="CG98" t="inlineStr"/>
      <c r="CH98">
        <f>IF(OR(CG98="①", CG98="⑤"), "〇", "×")</f>
        <v/>
      </c>
      <c r="CI98">
        <f>IF(OR(AND($CT98&lt;&gt;"",ISNUMBER(SEARCH($CT98, AP98))),AND($CU98&lt;&gt;"",ISNUMBER(SEARCH($CU98, AP98))),AND($CV98&lt;&gt;"",ISNUMBER(SEARCH($CV98, AP98)))),"〇","-")</f>
        <v/>
      </c>
      <c r="CJ98">
        <f>IF(OR(AND($CT98&lt;&gt;"",ISNUMBER(SEARCH($CT98, AS98))),AND($CU98&lt;&gt;"",ISNUMBER(SEARCH($CU98, AS98))),AND($CV98&lt;&gt;"",ISNUMBER(SEARCH($CV98, AS98)))),"〇","-")</f>
        <v/>
      </c>
      <c r="CK98">
        <f>IF(OR(AND($CT98&lt;&gt;"",ISNUMBER(SEARCH($CT98, AV98))),AND($CU98&lt;&gt;"",ISNUMBER(SEARCH($CU98, AV98))),AND($CV98&lt;&gt;"",ISNUMBER(SEARCH($CV98, AV98)))),"〇","-")</f>
        <v/>
      </c>
      <c r="CL98">
        <f>IF(OR(AND($CT98&lt;&gt;"",ISNUMBER(SEARCH($CT98, AY98))),AND($CU98&lt;&gt;"",ISNUMBER(SEARCH($CU98, AY98))),AND($CV98&lt;&gt;"",ISNUMBER(SEARCH($CV98, AY98)))),"〇","-")</f>
        <v/>
      </c>
      <c r="CM98">
        <f>IF(OR(AND($CT98&lt;&gt;"",ISNUMBER(SEARCH($CT98, BB98))),AND($CU98&lt;&gt;"",ISNUMBER(SEARCH($CU98, BB98))),AND($CV98&lt;&gt;"",ISNUMBER(SEARCH($CV98, BB98)))),"〇","-")</f>
        <v/>
      </c>
      <c r="CN98">
        <f>IF(OR(AND($CT98&lt;&gt;"",ISNUMBER(SEARCH($CT98, BE98))),AND($CU98&lt;&gt;"",ISNUMBER(SEARCH($CU98, BE98))),AND($CV98&lt;&gt;"",ISNUMBER(SEARCH($CV98, BE98)))),"〇","-")</f>
        <v/>
      </c>
      <c r="CO98">
        <f>IF(OR(AND($CT98&lt;&gt;"",ISNUMBER(SEARCH($CT98, BH98))),AND($CU98&lt;&gt;"",ISNUMBER(SEARCH($CU98, BH98))),AND($CV98&lt;&gt;"",ISNUMBER(SEARCH($CV98, BH98)))),"〇","-")</f>
        <v/>
      </c>
      <c r="CP98">
        <f>IF(OR(AND($CT98&lt;&gt;"",ISNUMBER(SEARCH($CT98, BK98))),AND($CU98&lt;&gt;"",ISNUMBER(SEARCH($CU98, BK98))),AND($CV98&lt;&gt;"",ISNUMBER(SEARCH($CV98, BK98)))),"〇","-")</f>
        <v/>
      </c>
      <c r="CQ98">
        <f>IF(OR(AND($CT98&lt;&gt;"",ISNUMBER(SEARCH($CT98, BN98))),AND($CU98&lt;&gt;"",ISNUMBER(SEARCH($CU98, BN98))),AND($CV98&lt;&gt;"",ISNUMBER(SEARCH($CV98, BN98)))),"〇","-")</f>
        <v/>
      </c>
      <c r="CR98">
        <f>IF(OR(AND($CT98&lt;&gt;"",ISNUMBER(SEARCH($CT98, BQ98))),AND($CU98&lt;&gt;"",ISNUMBER(SEARCH($CU98, BQ98))),AND($CV98&lt;&gt;"",ISNUMBER(SEARCH($CV98, BQ98)))),"〇","-")</f>
        <v/>
      </c>
      <c r="CS98" t="inlineStr"/>
      <c r="CT98" t="inlineStr"/>
      <c r="CU98" t="inlineStr"/>
      <c r="CV98" t="inlineStr"/>
      <c r="CW98">
        <f>IF(OR(CI98="〇",CJ98="〇",CK98="〇",CL98="〇",CM98="〇",CN98="〇",CO98="〇",CP98="〇",CQ98="〇",CR98="〇"),"〇","")</f>
        <v/>
      </c>
      <c r="CX98" t="inlineStr"/>
      <c r="CY98" t="inlineStr"/>
      <c r="CZ98" t="inlineStr"/>
      <c r="DA98" t="inlineStr"/>
      <c r="DB98" t="inlineStr"/>
      <c r="DC98" t="inlineStr"/>
      <c r="DD98" t="inlineStr"/>
      <c r="DE98">
        <f>TEXT(U98,"yyyy/mm/dd")</f>
        <v/>
      </c>
      <c r="DF98">
        <f>VLOOKUP(K98,社員マスタ!C:D,2,0)</f>
        <v/>
      </c>
      <c r="DG98" t="inlineStr">
        <is>
          <t>1779361484053</t>
        </is>
      </c>
    </row>
    <row r="99">
      <c r="B99" s="65" t="inlineStr">
        <is>
          <t>a:1ubvz6V6rm_Rv6E2q9JKDgEppIuHRxbwSt-bf01x574nMX0SwFtMVL7hqz3EgkCgJbvtywCdcP5xp96K2uF2npwtnI2wqys-NJtgyFJtZGprAFv0oWtg3l7qVGmY2m013-f:86a4ea27-9175-e175-3b24-b7a5fee6463a-FB000</t>
        </is>
      </c>
      <c r="C99" s="66">
        <f>ROW(A99)-3</f>
        <v/>
      </c>
      <c r="D99" s="67" t="inlineStr">
        <is>
          <t>a:1ubvz6V6rm_Rv6E2q9JKDgEppIuHRxbwSt-bf01x574nMX0SwFtMVL7hqz3EgkCgJbvtywCdcP5xp96K2uF2npwtnI2wqys-NJtgyFJtZGprAFv0oWtg3l7qVGmY2m013-f:86a4ea27-9175-e175-3b24-b7a5fee6463a</t>
        </is>
      </c>
      <c r="E99" s="68" t="inlineStr">
        <is>
          <t>f:86a4ea27-9175-e175-3b24-b7a5fee6463a</t>
        </is>
      </c>
      <c r="F99" s="69" t="inlineStr">
        <is>
          <t>a:1ubvz6V6rm_Rv6E2q9JKDgEppIuHRxbwSt-bf01x574nMX0SwFtMVL7hqz3EgkCgJbvtywCdcP5xp96K2uF2npwtnI2wqys-NJtgyFJtZGprAFv0oWtg3l7qVGmY2m013</t>
        </is>
      </c>
      <c r="G99" s="70" t="inlineStr">
        <is>
          <t>a:1ubvz6V6rm_Rv6E2q9JKDgEppIuHRxbwSt-bf01x574nMX0SwFtMVL7hqz3EgkCgJbvtywCdcP5xp96K2uF2npwtnI2wqys-NJtgyFJtZGprAFv0oWtg3l7qVGmY2m013-S002</t>
        </is>
      </c>
      <c r="H99" s="70" t="n">
        <v>2</v>
      </c>
      <c r="I99" s="70" t="n">
        <v>2</v>
      </c>
      <c r="J99" s="71" t="n">
        <v>1</v>
      </c>
      <c r="K99" s="71" t="inlineStr">
        <is>
          <t>Tomoko Kusudo (楠戸 智子)</t>
        </is>
      </c>
      <c r="L99" s="71" t="inlineStr">
        <is>
          <t>DM</t>
        </is>
      </c>
      <c r="M99" s="71" t="inlineStr"/>
      <c r="N99" s="72" t="inlineStr">
        <is>
          <t>[カテゴリ選択]</t>
        </is>
      </c>
      <c r="O99" s="71" t="n">
        <v>0</v>
      </c>
      <c r="P99" s="71" t="n">
        <v>0</v>
      </c>
      <c r="Q99" s="72" t="n">
        <v>1</v>
      </c>
      <c r="R99" s="71" t="n">
        <v>0</v>
      </c>
      <c r="S99" s="73" t="n">
        <v>46163.46165509259</v>
      </c>
      <c r="T99" s="73" t="n">
        <v>46163.46165509259</v>
      </c>
      <c r="U99" s="73" t="n">
        <v>46163.83665509259</v>
      </c>
      <c r="V99" s="73" t="n">
        <v>46163.83665509259</v>
      </c>
      <c r="W99" s="72" t="n">
        <v>0</v>
      </c>
      <c r="X99" s="71" t="inlineStr"/>
      <c r="Y99" s="71" t="inlineStr"/>
      <c r="Z99" s="72" t="inlineStr">
        <is>
          <t>システム操作</t>
        </is>
      </c>
      <c r="AA99" s="71" t="inlineStr"/>
      <c r="AB99" s="71" t="inlineStr">
        <is>
          <t>システム操作</t>
        </is>
      </c>
      <c r="AC99" s="72" t="inlineStr">
        <is>
          <t>user_selected</t>
        </is>
      </c>
      <c r="AD99" s="71" t="n">
        <v>0</v>
      </c>
      <c r="AE99" s="71" t="inlineStr"/>
      <c r="AF99" s="72" t="n">
        <v>0</v>
      </c>
      <c r="AG99" s="71" t="n">
        <v>0</v>
      </c>
      <c r="AH99" s="71" t="n">
        <v>0</v>
      </c>
      <c r="AI99" s="72" t="n">
        <v>0</v>
      </c>
      <c r="AJ99" s="71" t="n">
        <v>0</v>
      </c>
      <c r="AK99" s="71" t="inlineStr"/>
      <c r="AL99" s="72" t="n">
        <v>0</v>
      </c>
      <c r="AM99" s="71" t="n">
        <v>0</v>
      </c>
      <c r="AN99" s="71" t="n">
        <v>0</v>
      </c>
      <c r="AO99" s="72" t="inlineStr"/>
      <c r="AP99" s="74" t="inlineStr"/>
      <c r="AQ99" s="74" t="n"/>
      <c r="AR99" s="76" t="inlineStr"/>
      <c r="AS99" s="76" t="inlineStr"/>
      <c r="AT99" s="78" t="n"/>
      <c r="AU99" s="78" t="inlineStr"/>
      <c r="AV99" s="76" t="inlineStr"/>
      <c r="AW99" s="78" t="n"/>
      <c r="AX99" s="78" t="inlineStr"/>
      <c r="AY99" s="76" t="inlineStr"/>
      <c r="AZ99" s="78" t="n"/>
      <c r="BA99" s="78" t="inlineStr"/>
      <c r="BB99" s="76" t="inlineStr"/>
      <c r="BC99" s="78" t="n"/>
      <c r="BD99" s="78" t="inlineStr"/>
      <c r="BE99" s="76" t="inlineStr"/>
      <c r="BF99" s="78" t="n"/>
      <c r="BG99" s="78" t="inlineStr"/>
      <c r="BH99" s="76" t="inlineStr"/>
      <c r="BI99" s="78" t="n"/>
      <c r="BJ99" s="78" t="inlineStr"/>
      <c r="BK99" s="79" t="inlineStr"/>
      <c r="BL99" s="79" t="n"/>
      <c r="BM99" s="79" t="inlineStr"/>
      <c r="BN99" s="79" t="inlineStr"/>
      <c r="BO99" s="79" t="n"/>
      <c r="BP99" s="80" t="inlineStr"/>
      <c r="BQ99" s="81" t="inlineStr"/>
      <c r="BR99" s="80" t="n"/>
      <c r="BS99" t="inlineStr"/>
      <c r="BT99" t="n">
        <v>0</v>
      </c>
      <c r="BU99" t="n">
        <v>0</v>
      </c>
      <c r="BV99" t="inlineStr"/>
      <c r="BW99" t="inlineStr"/>
      <c r="BX99" s="64" t="n"/>
      <c r="BY99" s="64" t="n"/>
      <c r="BZ99" t="n">
        <v>0</v>
      </c>
      <c r="CA99" t="n">
        <v>0</v>
      </c>
      <c r="CB99" t="inlineStr">
        <is>
          <t>20260521T091303-20260521T200525.csv</t>
        </is>
      </c>
      <c r="CC99" t="n">
        <v>1</v>
      </c>
      <c r="CD99" t="inlineStr">
        <is>
          <t>user</t>
        </is>
      </c>
      <c r="CE99" t="inlineStr">
        <is>
          <t>1.0.0</t>
        </is>
      </c>
      <c r="CF99" t="inlineStr"/>
      <c r="CG99" t="inlineStr"/>
      <c r="CH99">
        <f>IF(OR(CG99="①", CG99="⑤"), "〇", "×")</f>
        <v/>
      </c>
      <c r="CI99">
        <f>IF(OR(AND($CT99&lt;&gt;"",ISNUMBER(SEARCH($CT99, AP99))),AND($CU99&lt;&gt;"",ISNUMBER(SEARCH($CU99, AP99))),AND($CV99&lt;&gt;"",ISNUMBER(SEARCH($CV99, AP99)))),"〇","-")</f>
        <v/>
      </c>
      <c r="CJ99">
        <f>IF(OR(AND($CT99&lt;&gt;"",ISNUMBER(SEARCH($CT99, AS99))),AND($CU99&lt;&gt;"",ISNUMBER(SEARCH($CU99, AS99))),AND($CV99&lt;&gt;"",ISNUMBER(SEARCH($CV99, AS99)))),"〇","-")</f>
        <v/>
      </c>
      <c r="CK99">
        <f>IF(OR(AND($CT99&lt;&gt;"",ISNUMBER(SEARCH($CT99, AV99))),AND($CU99&lt;&gt;"",ISNUMBER(SEARCH($CU99, AV99))),AND($CV99&lt;&gt;"",ISNUMBER(SEARCH($CV99, AV99)))),"〇","-")</f>
        <v/>
      </c>
      <c r="CL99">
        <f>IF(OR(AND($CT99&lt;&gt;"",ISNUMBER(SEARCH($CT99, AY99))),AND($CU99&lt;&gt;"",ISNUMBER(SEARCH($CU99, AY99))),AND($CV99&lt;&gt;"",ISNUMBER(SEARCH($CV99, AY99)))),"〇","-")</f>
        <v/>
      </c>
      <c r="CM99">
        <f>IF(OR(AND($CT99&lt;&gt;"",ISNUMBER(SEARCH($CT99, BB99))),AND($CU99&lt;&gt;"",ISNUMBER(SEARCH($CU99, BB99))),AND($CV99&lt;&gt;"",ISNUMBER(SEARCH($CV99, BB99)))),"〇","-")</f>
        <v/>
      </c>
      <c r="CN99">
        <f>IF(OR(AND($CT99&lt;&gt;"",ISNUMBER(SEARCH($CT99, BE99))),AND($CU99&lt;&gt;"",ISNUMBER(SEARCH($CU99, BE99))),AND($CV99&lt;&gt;"",ISNUMBER(SEARCH($CV99, BE99)))),"〇","-")</f>
        <v/>
      </c>
      <c r="CO99">
        <f>IF(OR(AND($CT99&lt;&gt;"",ISNUMBER(SEARCH($CT99, BH99))),AND($CU99&lt;&gt;"",ISNUMBER(SEARCH($CU99, BH99))),AND($CV99&lt;&gt;"",ISNUMBER(SEARCH($CV99, BH99)))),"〇","-")</f>
        <v/>
      </c>
      <c r="CP99">
        <f>IF(OR(AND($CT99&lt;&gt;"",ISNUMBER(SEARCH($CT99, BK99))),AND($CU99&lt;&gt;"",ISNUMBER(SEARCH($CU99, BK99))),AND($CV99&lt;&gt;"",ISNUMBER(SEARCH($CV99, BK99)))),"〇","-")</f>
        <v/>
      </c>
      <c r="CQ99">
        <f>IF(OR(AND($CT99&lt;&gt;"",ISNUMBER(SEARCH($CT99, BN99))),AND($CU99&lt;&gt;"",ISNUMBER(SEARCH($CU99, BN99))),AND($CV99&lt;&gt;"",ISNUMBER(SEARCH($CV99, BN99)))),"〇","-")</f>
        <v/>
      </c>
      <c r="CR99">
        <f>IF(OR(AND($CT99&lt;&gt;"",ISNUMBER(SEARCH($CT99, BQ99))),AND($CU99&lt;&gt;"",ISNUMBER(SEARCH($CU99, BQ99))),AND($CV99&lt;&gt;"",ISNUMBER(SEARCH($CV99, BQ99)))),"〇","-")</f>
        <v/>
      </c>
      <c r="CS99" t="inlineStr"/>
      <c r="CT99" t="inlineStr"/>
      <c r="CU99" t="inlineStr"/>
      <c r="CV99" t="inlineStr"/>
      <c r="CW99">
        <f>IF(OR(CI99="〇",CJ99="〇",CK99="〇",CL99="〇",CM99="〇",CN99="〇",CO99="〇",CP99="〇",CQ99="〇",CR99="〇"),"〇","")</f>
        <v/>
      </c>
      <c r="CX99" t="inlineStr"/>
      <c r="CY99" t="inlineStr"/>
      <c r="CZ99" t="inlineStr"/>
      <c r="DA99" t="inlineStr"/>
      <c r="DB99" t="inlineStr"/>
      <c r="DC99" t="inlineStr"/>
      <c r="DD99" t="inlineStr"/>
      <c r="DE99">
        <f>TEXT(U99,"yyyy/mm/dd")</f>
        <v/>
      </c>
      <c r="DF99">
        <f>VLOOKUP(K99,社員マスタ!C:D,2,0)</f>
        <v/>
      </c>
      <c r="DG99" t="inlineStr">
        <is>
          <t>f:86a4ea27-9175-e175-3b24-b7a5fee6463a</t>
        </is>
      </c>
    </row>
    <row r="100">
      <c r="B100" s="65" t="inlineStr">
        <is>
          <t>a:1ubvz6V6rm_Rv6E2q9JKDgEppIuHRxbwSt-bf01x574nMX0SwFtMVL7hqz3EgkCgJbvtywCdcP5xp96K2uF2npwtnI2wqys-NJtgyFJtZGprAFv0oWtg3l7qVGmY2m013-f:94ad4a9a-e281-e37e-6dbe-9ab30e946505-FB000</t>
        </is>
      </c>
      <c r="C100" s="66">
        <f>ROW(A100)-3</f>
        <v/>
      </c>
      <c r="D100" s="67" t="inlineStr">
        <is>
          <t>a:1ubvz6V6rm_Rv6E2q9JKDgEppIuHRxbwSt-bf01x574nMX0SwFtMVL7hqz3EgkCgJbvtywCdcP5xp96K2uF2npwtnI2wqys-NJtgyFJtZGprAFv0oWtg3l7qVGmY2m013-f:94ad4a9a-e281-e37e-6dbe-9ab30e946505</t>
        </is>
      </c>
      <c r="E100" s="68" t="inlineStr">
        <is>
          <t>f:94ad4a9a-e281-e37e-6dbe-9ab30e946505</t>
        </is>
      </c>
      <c r="F100" s="69" t="inlineStr">
        <is>
          <t>a:1ubvz6V6rm_Rv6E2q9JKDgEppIuHRxbwSt-bf01x574nMX0SwFtMVL7hqz3EgkCgJbvtywCdcP5xp96K2uF2npwtnI2wqys-NJtgyFJtZGprAFv0oWtg3l7qVGmY2m013</t>
        </is>
      </c>
      <c r="G100" s="70" t="inlineStr">
        <is>
          <t>a:1ubvz6V6rm_Rv6E2q9JKDgEppIuHRxbwSt-bf01x574nMX0SwFtMVL7hqz3EgkCgJbvtywCdcP5xp96K2uF2npwtnI2wqys-NJtgyFJtZGprAFv0oWtg3l7qVGmY2m013-S002</t>
        </is>
      </c>
      <c r="H100" s="70" t="n">
        <v>2</v>
      </c>
      <c r="I100" s="70" t="n">
        <v>3</v>
      </c>
      <c r="J100" s="71" t="n">
        <v>1</v>
      </c>
      <c r="K100" s="71" t="inlineStr">
        <is>
          <t>Tomoko Kusudo (楠戸 智子)</t>
        </is>
      </c>
      <c r="L100" s="71" t="inlineStr">
        <is>
          <t>DM</t>
        </is>
      </c>
      <c r="M100" s="71" t="inlineStr"/>
      <c r="N100" s="72" t="inlineStr">
        <is>
          <t>[カテゴリ選択]</t>
        </is>
      </c>
      <c r="O100" s="71" t="n">
        <v>0</v>
      </c>
      <c r="P100" s="71" t="n">
        <v>0</v>
      </c>
      <c r="Q100" s="72" t="n">
        <v>1</v>
      </c>
      <c r="R100" s="71" t="n">
        <v>0</v>
      </c>
      <c r="S100" s="73" t="n">
        <v>46163.46168981482</v>
      </c>
      <c r="T100" s="73" t="n">
        <v>46163.46174768519</v>
      </c>
      <c r="U100" s="73" t="n">
        <v>46163.83668981482</v>
      </c>
      <c r="V100" s="73" t="n">
        <v>46163.83674768519</v>
      </c>
      <c r="W100" s="72" t="n">
        <v>4.474</v>
      </c>
      <c r="X100" s="71" t="inlineStr"/>
      <c r="Y100" s="71" t="inlineStr">
        <is>
          <t>システム操作 &gt; タレマネ</t>
        </is>
      </c>
      <c r="Z100" s="72" t="inlineStr">
        <is>
          <t>システム操作 &gt; タレマネ</t>
        </is>
      </c>
      <c r="AA100" s="71" t="inlineStr">
        <is>
          <t>システム操作</t>
        </is>
      </c>
      <c r="AB100" s="71" t="inlineStr">
        <is>
          <t>システム操作 &gt; タレマネ</t>
        </is>
      </c>
      <c r="AC100" s="72" t="inlineStr">
        <is>
          <t>user_selected</t>
        </is>
      </c>
      <c r="AD100" s="71" t="n">
        <v>0</v>
      </c>
      <c r="AE100" s="71" t="inlineStr"/>
      <c r="AF100" s="72" t="n">
        <v>0</v>
      </c>
      <c r="AG100" s="71" t="n">
        <v>0</v>
      </c>
      <c r="AH100" s="71" t="n">
        <v>1</v>
      </c>
      <c r="AI100" s="72" t="n">
        <v>0</v>
      </c>
      <c r="AJ100" s="71" t="n">
        <v>0</v>
      </c>
      <c r="AK100" s="71" t="inlineStr"/>
      <c r="AL100" s="72" t="n">
        <v>0</v>
      </c>
      <c r="AM100" s="71" t="n">
        <v>0</v>
      </c>
      <c r="AN100" s="71" t="n">
        <v>0</v>
      </c>
      <c r="AO100" s="72" t="inlineStr"/>
      <c r="AP100" s="74" t="inlineStr"/>
      <c r="AQ100" s="74" t="n"/>
      <c r="AR100" s="76" t="inlineStr"/>
      <c r="AS100" s="76" t="inlineStr"/>
      <c r="AT100" s="78" t="n"/>
      <c r="AU100" s="78" t="inlineStr"/>
      <c r="AV100" s="76" t="inlineStr"/>
      <c r="AW100" s="78" t="n"/>
      <c r="AX100" s="78" t="inlineStr"/>
      <c r="AY100" s="76" t="inlineStr"/>
      <c r="AZ100" s="78" t="n"/>
      <c r="BA100" s="78" t="inlineStr"/>
      <c r="BB100" s="76" t="inlineStr"/>
      <c r="BC100" s="78" t="n"/>
      <c r="BD100" s="78" t="inlineStr"/>
      <c r="BE100" s="76" t="inlineStr"/>
      <c r="BF100" s="78" t="n"/>
      <c r="BG100" s="78" t="inlineStr"/>
      <c r="BH100" s="76" t="inlineStr"/>
      <c r="BI100" s="78" t="n"/>
      <c r="BJ100" s="78" t="inlineStr"/>
      <c r="BK100" s="79" t="inlineStr"/>
      <c r="BL100" s="79" t="n"/>
      <c r="BM100" s="79" t="inlineStr"/>
      <c r="BN100" s="79" t="inlineStr"/>
      <c r="BO100" s="79" t="n"/>
      <c r="BP100" s="80" t="inlineStr"/>
      <c r="BQ100" s="81" t="inlineStr"/>
      <c r="BR100" s="80" t="n"/>
      <c r="BS100" t="inlineStr"/>
      <c r="BT100" t="n">
        <v>0</v>
      </c>
      <c r="BU100" t="n">
        <v>0</v>
      </c>
      <c r="BV100" t="inlineStr"/>
      <c r="BW100" t="inlineStr"/>
      <c r="BX100" s="64" t="n"/>
      <c r="BY100" s="64" t="n"/>
      <c r="BZ100" t="n">
        <v>0</v>
      </c>
      <c r="CA100" t="n">
        <v>0</v>
      </c>
      <c r="CB100" t="inlineStr">
        <is>
          <t>20260521T091303-20260521T200525.csv</t>
        </is>
      </c>
      <c r="CC100" t="n">
        <v>2</v>
      </c>
      <c r="CD100" t="inlineStr">
        <is>
          <t>user &gt; assistant</t>
        </is>
      </c>
      <c r="CE100" t="inlineStr">
        <is>
          <t>1.0.0</t>
        </is>
      </c>
      <c r="CF100" t="inlineStr"/>
      <c r="CG100" t="inlineStr"/>
      <c r="CH100">
        <f>IF(OR(CG100="①", CG100="⑤"), "〇", "×")</f>
        <v/>
      </c>
      <c r="CI100">
        <f>IF(OR(AND($CT100&lt;&gt;"",ISNUMBER(SEARCH($CT100, AP100))),AND($CU100&lt;&gt;"",ISNUMBER(SEARCH($CU100, AP100))),AND($CV100&lt;&gt;"",ISNUMBER(SEARCH($CV100, AP100)))),"〇","-")</f>
        <v/>
      </c>
      <c r="CJ100">
        <f>IF(OR(AND($CT100&lt;&gt;"",ISNUMBER(SEARCH($CT100, AS100))),AND($CU100&lt;&gt;"",ISNUMBER(SEARCH($CU100, AS100))),AND($CV100&lt;&gt;"",ISNUMBER(SEARCH($CV100, AS100)))),"〇","-")</f>
        <v/>
      </c>
      <c r="CK100">
        <f>IF(OR(AND($CT100&lt;&gt;"",ISNUMBER(SEARCH($CT100, AV100))),AND($CU100&lt;&gt;"",ISNUMBER(SEARCH($CU100, AV100))),AND($CV100&lt;&gt;"",ISNUMBER(SEARCH($CV100, AV100)))),"〇","-")</f>
        <v/>
      </c>
      <c r="CL100">
        <f>IF(OR(AND($CT100&lt;&gt;"",ISNUMBER(SEARCH($CT100, AY100))),AND($CU100&lt;&gt;"",ISNUMBER(SEARCH($CU100, AY100))),AND($CV100&lt;&gt;"",ISNUMBER(SEARCH($CV100, AY100)))),"〇","-")</f>
        <v/>
      </c>
      <c r="CM100">
        <f>IF(OR(AND($CT100&lt;&gt;"",ISNUMBER(SEARCH($CT100, BB100))),AND($CU100&lt;&gt;"",ISNUMBER(SEARCH($CU100, BB100))),AND($CV100&lt;&gt;"",ISNUMBER(SEARCH($CV100, BB100)))),"〇","-")</f>
        <v/>
      </c>
      <c r="CN100">
        <f>IF(OR(AND($CT100&lt;&gt;"",ISNUMBER(SEARCH($CT100, BE100))),AND($CU100&lt;&gt;"",ISNUMBER(SEARCH($CU100, BE100))),AND($CV100&lt;&gt;"",ISNUMBER(SEARCH($CV100, BE100)))),"〇","-")</f>
        <v/>
      </c>
      <c r="CO100">
        <f>IF(OR(AND($CT100&lt;&gt;"",ISNUMBER(SEARCH($CT100, BH100))),AND($CU100&lt;&gt;"",ISNUMBER(SEARCH($CU100, BH100))),AND($CV100&lt;&gt;"",ISNUMBER(SEARCH($CV100, BH100)))),"〇","-")</f>
        <v/>
      </c>
      <c r="CP100">
        <f>IF(OR(AND($CT100&lt;&gt;"",ISNUMBER(SEARCH($CT100, BK100))),AND($CU100&lt;&gt;"",ISNUMBER(SEARCH($CU100, BK100))),AND($CV100&lt;&gt;"",ISNUMBER(SEARCH($CV100, BK100)))),"〇","-")</f>
        <v/>
      </c>
      <c r="CQ100">
        <f>IF(OR(AND($CT100&lt;&gt;"",ISNUMBER(SEARCH($CT100, BN100))),AND($CU100&lt;&gt;"",ISNUMBER(SEARCH($CU100, BN100))),AND($CV100&lt;&gt;"",ISNUMBER(SEARCH($CV100, BN100)))),"〇","-")</f>
        <v/>
      </c>
      <c r="CR100">
        <f>IF(OR(AND($CT100&lt;&gt;"",ISNUMBER(SEARCH($CT100, BQ100))),AND($CU100&lt;&gt;"",ISNUMBER(SEARCH($CU100, BQ100))),AND($CV100&lt;&gt;"",ISNUMBER(SEARCH($CV100, BQ100)))),"〇","-")</f>
        <v/>
      </c>
      <c r="CS100" t="inlineStr"/>
      <c r="CT100" t="inlineStr"/>
      <c r="CU100" t="inlineStr"/>
      <c r="CV100" t="inlineStr"/>
      <c r="CW100">
        <f>IF(OR(CI100="〇",CJ100="〇",CK100="〇",CL100="〇",CM100="〇",CN100="〇",CO100="〇",CP100="〇",CQ100="〇",CR100="〇"),"〇","")</f>
        <v/>
      </c>
      <c r="CX100" t="inlineStr"/>
      <c r="CY100" t="inlineStr"/>
      <c r="CZ100" t="inlineStr"/>
      <c r="DA100" t="inlineStr"/>
      <c r="DB100" t="inlineStr"/>
      <c r="DC100" t="inlineStr"/>
      <c r="DD100" t="inlineStr"/>
      <c r="DE100">
        <f>TEXT(U100,"yyyy/mm/dd")</f>
        <v/>
      </c>
      <c r="DF100">
        <f>VLOOKUP(K100,社員マスタ!C:D,2,0)</f>
        <v/>
      </c>
      <c r="DG100" t="inlineStr">
        <is>
          <t>f:94ad4a9a-e281-e37e-6dbe-9ab30e946505</t>
        </is>
      </c>
    </row>
    <row r="101">
      <c r="B101" s="65" t="inlineStr">
        <is>
          <t>a:1ubvz6V6rm_Rv6E2q9JKDgEppIuHRxbwSt-bf01x574nMX0SwFtMVL7hqz3EgkCgJbvtywCdcP5xp96K2uF2npwtnI2wqys-NJtgyFJtZGprAFv0oWtg3l7qVGmY2m013-1779361518281-FB000</t>
        </is>
      </c>
      <c r="C101" s="66">
        <f>ROW(A101)-3</f>
        <v/>
      </c>
      <c r="D101" s="67" t="inlineStr">
        <is>
          <t>a:1ubvz6V6rm_Rv6E2q9JKDgEppIuHRxbwSt-bf01x574nMX0SwFtMVL7hqz3EgkCgJbvtywCdcP5xp96K2uF2npwtnI2wqys-NJtgyFJtZGprAFv0oWtg3l7qVGmY2m013-1779361518281</t>
        </is>
      </c>
      <c r="E101" s="68" t="inlineStr">
        <is>
          <t>1779361518281</t>
        </is>
      </c>
      <c r="F101" s="69" t="inlineStr">
        <is>
          <t>a:1ubvz6V6rm_Rv6E2q9JKDgEppIuHRxbwSt-bf01x574nMX0SwFtMVL7hqz3EgkCgJbvtywCdcP5xp96K2uF2npwtnI2wqys-NJtgyFJtZGprAFv0oWtg3l7qVGmY2m013</t>
        </is>
      </c>
      <c r="G101" s="70" t="inlineStr">
        <is>
          <t>a:1ubvz6V6rm_Rv6E2q9JKDgEppIuHRxbwSt-bf01x574nMX0SwFtMVL7hqz3EgkCgJbvtywCdcP5xp96K2uF2npwtnI2wqys-NJtgyFJtZGprAFv0oWtg3l7qVGmY2m013-S002</t>
        </is>
      </c>
      <c r="H101" s="70" t="n">
        <v>2</v>
      </c>
      <c r="I101" s="70" t="n">
        <v>4</v>
      </c>
      <c r="J101" s="71" t="n">
        <v>1</v>
      </c>
      <c r="K101" s="71" t="inlineStr">
        <is>
          <t>Tomoko Kusudo (楠戸 智子)</t>
        </is>
      </c>
      <c r="L101" s="71" t="inlineStr">
        <is>
          <t>DM</t>
        </is>
      </c>
      <c r="M101" s="71" t="inlineStr">
        <is>
          <t>タレマネサポートデスクへ問合せしたいのですが、どのように問合せすると良いでしょうか？</t>
        </is>
      </c>
      <c r="N101" s="72" t="inlineStr">
        <is>
          <t>タレマネサポートデスクへ問合せしたいのですが、どのように問合せすると良いでしょうか？</t>
        </is>
      </c>
      <c r="O101" s="71" t="n">
        <v>1</v>
      </c>
      <c r="P101" s="71" t="n">
        <v>0</v>
      </c>
      <c r="Q101" s="72" t="n">
        <v>0</v>
      </c>
      <c r="R101" s="71" t="n">
        <v>0</v>
      </c>
      <c r="S101" s="73" t="n">
        <v>46163.46201388889</v>
      </c>
      <c r="T101" s="73" t="n">
        <v>46163.46209490741</v>
      </c>
      <c r="U101" s="73" t="n">
        <v>46163.83701388889</v>
      </c>
      <c r="V101" s="73" t="n">
        <v>46163.83709490741</v>
      </c>
      <c r="W101" s="72" t="n">
        <v>6.637</v>
      </c>
      <c r="X101" s="71" t="inlineStr">
        <is>
          <t>searchEmployeeRules</t>
        </is>
      </c>
      <c r="Y101" s="71" t="inlineStr"/>
      <c r="Z101" s="72" t="inlineStr"/>
      <c r="AA101" s="71" t="inlineStr"/>
      <c r="AB101" s="71" t="inlineStr">
        <is>
          <t>未分類</t>
        </is>
      </c>
      <c r="AC101" s="72" t="inlineStr">
        <is>
          <t>none</t>
        </is>
      </c>
      <c r="AD101" s="71" t="n">
        <v>1</v>
      </c>
      <c r="AE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2" t="n">
        <v>1</v>
      </c>
      <c r="AG101" s="71" t="n">
        <v>0</v>
      </c>
      <c r="AH101" s="71" t="n">
        <v>2</v>
      </c>
      <c r="AI101" s="72" t="n">
        <v>0</v>
      </c>
      <c r="AJ101" s="71" t="n">
        <v>0</v>
      </c>
      <c r="AK101" s="71" t="inlineStr"/>
      <c r="AL101" s="72" t="n">
        <v>4</v>
      </c>
      <c r="AM101" s="71" t="n">
        <v>4</v>
      </c>
      <c r="AN101" s="71" t="n">
        <v>0</v>
      </c>
      <c r="AO101" s="72" t="inlineStr">
        <is>
          <t>QA596_system_talemane_talemane-employee.md</t>
        </is>
      </c>
      <c r="AP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5" t="n">
        <v>0.91741085</v>
      </c>
      <c r="AR101" s="76" t="inlineStr">
        <is>
          <t>QA603_system_talemane_talemane-employee.md</t>
        </is>
      </c>
      <c r="AS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7" t="n">
        <v>0.92099345</v>
      </c>
      <c r="AU101" s="78" t="inlineStr">
        <is>
          <t>QA608_system_talemane_talemane-employee.md</t>
        </is>
      </c>
      <c r="AV101" s="76" t="inlineStr">
        <is>
          <t>質問
資格の登録手順を教えてください。
回答
資格の登録手順は以下URLをご確認ください。
https://www.hdservice1.nttls.co.jp/hc/ja/articles/44155161612825</t>
        </is>
      </c>
      <c r="AW101" s="77" t="n">
        <v>0.91741085</v>
      </c>
      <c r="AX101" s="78" t="inlineStr">
        <is>
          <t>QA578_system_talemane_talemane-employee.md</t>
        </is>
      </c>
      <c r="AY10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7" t="n">
        <v>0.913374125</v>
      </c>
      <c r="BA101" s="78" t="inlineStr"/>
      <c r="BB101" s="76" t="inlineStr"/>
      <c r="BC101" s="78" t="n"/>
      <c r="BD101" s="78" t="inlineStr"/>
      <c r="BE101" s="76" t="inlineStr"/>
      <c r="BF101" s="78" t="n"/>
      <c r="BG101" s="78" t="inlineStr"/>
      <c r="BH101" s="76" t="inlineStr"/>
      <c r="BI101" s="78" t="n"/>
      <c r="BJ101" s="78" t="inlineStr"/>
      <c r="BK101" s="79" t="inlineStr"/>
      <c r="BL101" s="79" t="n"/>
      <c r="BM101" s="79" t="inlineStr"/>
      <c r="BN101" s="79" t="inlineStr"/>
      <c r="BO101" s="79" t="n"/>
      <c r="BP101" s="80" t="inlineStr"/>
      <c r="BQ101" s="81" t="inlineStr"/>
      <c r="BR101" s="80" t="n"/>
      <c r="BS101" t="inlineStr"/>
      <c r="BT101" t="n">
        <v>0</v>
      </c>
      <c r="BU101" t="n">
        <v>0</v>
      </c>
      <c r="BV101" t="inlineStr"/>
      <c r="BW101" t="inlineStr"/>
      <c r="BX101" s="64" t="n"/>
      <c r="BY101" s="64" t="n"/>
      <c r="BZ101" t="n">
        <v>0</v>
      </c>
      <c r="CA101" t="n">
        <v>0</v>
      </c>
      <c r="CB101" t="inlineStr">
        <is>
          <t>20260521T091303-20260521T200525.csv</t>
        </is>
      </c>
      <c r="CC101" t="n">
        <v>4</v>
      </c>
      <c r="CD101" t="inlineStr">
        <is>
          <t>user &gt; assistant &gt; tool &gt; assistant</t>
        </is>
      </c>
      <c r="CE101" t="inlineStr">
        <is>
          <t>1.0.0</t>
        </is>
      </c>
      <c r="CF101" t="inlineStr"/>
      <c r="CG101" t="inlineStr"/>
      <c r="CH101">
        <f>IF(OR(CG101="①", CG101="⑤"), "〇", "×")</f>
        <v/>
      </c>
      <c r="CI101">
        <f>IF(OR(AND($CT101&lt;&gt;"",ISNUMBER(SEARCH($CT101, AP101))),AND($CU101&lt;&gt;"",ISNUMBER(SEARCH($CU101, AP101))),AND($CV101&lt;&gt;"",ISNUMBER(SEARCH($CV101, AP101)))),"〇","-")</f>
        <v/>
      </c>
      <c r="CJ101">
        <f>IF(OR(AND($CT101&lt;&gt;"",ISNUMBER(SEARCH($CT101, AS101))),AND($CU101&lt;&gt;"",ISNUMBER(SEARCH($CU101, AS101))),AND($CV101&lt;&gt;"",ISNUMBER(SEARCH($CV101, AS101)))),"〇","-")</f>
        <v/>
      </c>
      <c r="CK101">
        <f>IF(OR(AND($CT101&lt;&gt;"",ISNUMBER(SEARCH($CT101, AV101))),AND($CU101&lt;&gt;"",ISNUMBER(SEARCH($CU101, AV101))),AND($CV101&lt;&gt;"",ISNUMBER(SEARCH($CV101, AV101)))),"〇","-")</f>
        <v/>
      </c>
      <c r="CL101">
        <f>IF(OR(AND($CT101&lt;&gt;"",ISNUMBER(SEARCH($CT101, AY101))),AND($CU101&lt;&gt;"",ISNUMBER(SEARCH($CU101, AY101))),AND($CV101&lt;&gt;"",ISNUMBER(SEARCH($CV101, AY101)))),"〇","-")</f>
        <v/>
      </c>
      <c r="CM101">
        <f>IF(OR(AND($CT101&lt;&gt;"",ISNUMBER(SEARCH($CT101, BB101))),AND($CU101&lt;&gt;"",ISNUMBER(SEARCH($CU101, BB101))),AND($CV101&lt;&gt;"",ISNUMBER(SEARCH($CV101, BB101)))),"〇","-")</f>
        <v/>
      </c>
      <c r="CN101">
        <f>IF(OR(AND($CT101&lt;&gt;"",ISNUMBER(SEARCH($CT101, BE101))),AND($CU101&lt;&gt;"",ISNUMBER(SEARCH($CU101, BE101))),AND($CV101&lt;&gt;"",ISNUMBER(SEARCH($CV101, BE101)))),"〇","-")</f>
        <v/>
      </c>
      <c r="CO101">
        <f>IF(OR(AND($CT101&lt;&gt;"",ISNUMBER(SEARCH($CT101, BH101))),AND($CU101&lt;&gt;"",ISNUMBER(SEARCH($CU101, BH101))),AND($CV101&lt;&gt;"",ISNUMBER(SEARCH($CV101, BH101)))),"〇","-")</f>
        <v/>
      </c>
      <c r="CP101">
        <f>IF(OR(AND($CT101&lt;&gt;"",ISNUMBER(SEARCH($CT101, BK101))),AND($CU101&lt;&gt;"",ISNUMBER(SEARCH($CU101, BK101))),AND($CV101&lt;&gt;"",ISNUMBER(SEARCH($CV101, BK101)))),"〇","-")</f>
        <v/>
      </c>
      <c r="CQ101">
        <f>IF(OR(AND($CT101&lt;&gt;"",ISNUMBER(SEARCH($CT101, BN101))),AND($CU101&lt;&gt;"",ISNUMBER(SEARCH($CU101, BN101))),AND($CV101&lt;&gt;"",ISNUMBER(SEARCH($CV101, BN101)))),"〇","-")</f>
        <v/>
      </c>
      <c r="CR101">
        <f>IF(OR(AND($CT101&lt;&gt;"",ISNUMBER(SEARCH($CT101, BQ101))),AND($CU101&lt;&gt;"",ISNUMBER(SEARCH($CU101, BQ101))),AND($CV101&lt;&gt;"",ISNUMBER(SEARCH($CV101, BQ101)))),"〇","-")</f>
        <v/>
      </c>
      <c r="CS101" t="inlineStr"/>
      <c r="CT101" t="inlineStr"/>
      <c r="CU101" t="inlineStr"/>
      <c r="CV101" t="inlineStr"/>
      <c r="CW101">
        <f>IF(OR(CI101="〇",CJ101="〇",CK101="〇",CL101="〇",CM101="〇",CN101="〇",CO101="〇",CP101="〇",CQ101="〇",CR101="〇"),"〇","")</f>
        <v/>
      </c>
      <c r="CX101" t="inlineStr"/>
      <c r="CY101" t="inlineStr"/>
      <c r="CZ101" t="inlineStr"/>
      <c r="DA101" t="inlineStr"/>
      <c r="DB101" t="inlineStr"/>
      <c r="DC101" t="inlineStr"/>
      <c r="DD101" t="inlineStr"/>
      <c r="DE101">
        <f>TEXT(U101,"yyyy/mm/dd")</f>
        <v/>
      </c>
      <c r="DF101">
        <f>VLOOKUP(K101,社員マスタ!C:D,2,0)</f>
        <v/>
      </c>
      <c r="DG101" t="inlineStr">
        <is>
          <t>1779361518281</t>
        </is>
      </c>
    </row>
    <row r="102">
      <c r="B102" s="65" t="inlineStr">
        <is>
          <t>a:1MVgtxCFsae5hixMYHcV5fsbSAsPkwNvXo4KdPOr89CAzlP7ScLnHLPLYax7lTdaTtOP43HoeIIC9u2_k8orvSnqsNg2BgFWWGrj4bmxip17fPuJpwerLFXOH3niYmtTu-1779407812944-FB000</t>
        </is>
      </c>
      <c r="C102" s="66">
        <f>ROW(A102)-3</f>
        <v/>
      </c>
      <c r="D102" s="67" t="inlineStr">
        <is>
          <t>a:1MVgtxCFsae5hixMYHcV5fsbSAsPkwNvXo4KdPOr89CAzlP7ScLnHLPLYax7lTdaTtOP43HoeIIC9u2_k8orvSnqsNg2BgFWWGrj4bmxip17fPuJpwerLFXOH3niYmtTu-1779407812944</t>
        </is>
      </c>
      <c r="E102" s="68" t="inlineStr">
        <is>
          <t>1779407812944</t>
        </is>
      </c>
      <c r="F102" s="69" t="inlineStr">
        <is>
          <t>a:1MVgtxCFsae5hixMYHcV5fsbSAsPkwNvXo4KdPOr89CAzlP7ScLnHLPLYax7lTdaTtOP43HoeIIC9u2_k8orvSnqsNg2BgFWWGrj4bmxip17fPuJpwerLFXOH3niYmtTu</t>
        </is>
      </c>
      <c r="G102" s="70" t="inlineStr">
        <is>
          <t>a:1MVgtxCFsae5hixMYHcV5fsbSAsPkwNvXo4KdPOr89CAzlP7ScLnHLPLYax7lTdaTtOP43HoeIIC9u2_k8orvSnqsNg2BgFWWGrj4bmxip17fPuJpwerLFXOH3niYmtTu-S001</t>
        </is>
      </c>
      <c r="H102" s="70" t="n">
        <v>1</v>
      </c>
      <c r="I102" s="70" t="n">
        <v>1</v>
      </c>
      <c r="J102" s="71" t="n">
        <v>1</v>
      </c>
      <c r="K102" s="71" t="inlineStr">
        <is>
          <t>Atsushi Hasunuma (蓮沼 篤)</t>
        </is>
      </c>
      <c r="L102" s="71" t="inlineStr">
        <is>
          <t>DM</t>
        </is>
      </c>
      <c r="M102" s="71" t="inlineStr">
        <is>
          <t>時間休は1日何時間取れて、勤務時間は最短で何時間あれば大丈夫でしょうか？</t>
        </is>
      </c>
      <c r="N102" s="72" t="inlineStr">
        <is>
          <t>時間休は1日何時間取れて、勤務時間は最短で何時間あれば大丈夫でしょうか？</t>
        </is>
      </c>
      <c r="O102" s="71" t="n">
        <v>1</v>
      </c>
      <c r="P102" s="71" t="n">
        <v>0</v>
      </c>
      <c r="Q102" s="72" t="n">
        <v>0</v>
      </c>
      <c r="R102" s="71" t="n">
        <v>0</v>
      </c>
      <c r="S102" s="73" t="n">
        <v>46163.99784722222</v>
      </c>
      <c r="T102" s="73" t="n">
        <v>46163.99793981481</v>
      </c>
      <c r="U102" s="73" t="n">
        <v>46164.37284722222</v>
      </c>
      <c r="V102" s="73" t="n">
        <v>46164.37293981481</v>
      </c>
      <c r="W102" s="72" t="n">
        <v>8.606999999999999</v>
      </c>
      <c r="X102" s="71" t="inlineStr">
        <is>
          <t>searchEmployeeRules</t>
        </is>
      </c>
      <c r="Y102" s="71" t="inlineStr">
        <is>
          <t>制度・運用</t>
        </is>
      </c>
      <c r="Z102" s="72" t="inlineStr"/>
      <c r="AA102" s="71" t="inlineStr">
        <is>
          <t>制度・運用</t>
        </is>
      </c>
      <c r="AB102" s="71" t="inlineStr">
        <is>
          <t>制度・運用</t>
        </is>
      </c>
      <c r="AC102" s="72" t="inlineStr">
        <is>
          <t>predicted</t>
        </is>
      </c>
      <c r="AD102" s="71" t="n">
        <v>0</v>
      </c>
      <c r="AE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2" t="n">
        <v>1</v>
      </c>
      <c r="AG102" s="71" t="n">
        <v>0</v>
      </c>
      <c r="AH102" s="71" t="n">
        <v>3</v>
      </c>
      <c r="AI102" s="72" t="n">
        <v>0</v>
      </c>
      <c r="AJ102" s="71" t="n">
        <v>0</v>
      </c>
      <c r="AK102" s="71" t="inlineStr"/>
      <c r="AL102" s="72" t="n">
        <v>4</v>
      </c>
      <c r="AM102" s="71" t="n">
        <v>4</v>
      </c>
      <c r="AN102" s="71" t="n">
        <v>0</v>
      </c>
      <c r="AO102" s="72" t="inlineStr">
        <is>
          <t>36 社員の勤務時間、休日及び休暇について_202504.docx</t>
        </is>
      </c>
      <c r="AP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5" t="n">
        <v>0.9363761500000001</v>
      </c>
      <c r="AR102" s="76" t="inlineStr">
        <is>
          <t>38 育児又は介護のための休職等について_202410.docx</t>
        </is>
      </c>
      <c r="AS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7" t="n">
        <v>0.93138455</v>
      </c>
      <c r="AU102" s="78" t="inlineStr">
        <is>
          <t>11 キャリア3就業規則_202512.docx</t>
        </is>
      </c>
      <c r="AV102"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7" t="n">
        <v>0.9363761500000001</v>
      </c>
      <c r="AX102" s="78" t="inlineStr">
        <is>
          <t>02 臨時雇就業規則_202512.docx</t>
        </is>
      </c>
      <c r="AY102"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7" t="n">
        <v>0.93567133</v>
      </c>
      <c r="BA102" s="78" t="inlineStr"/>
      <c r="BB102" s="76" t="inlineStr"/>
      <c r="BC102" s="78" t="n"/>
      <c r="BD102" s="78" t="inlineStr"/>
      <c r="BE102" s="76" t="inlineStr"/>
      <c r="BF102" s="78" t="n"/>
      <c r="BG102" s="78" t="inlineStr"/>
      <c r="BH102" s="76" t="inlineStr"/>
      <c r="BI102" s="78" t="n"/>
      <c r="BJ102" s="78" t="inlineStr"/>
      <c r="BK102" s="79" t="inlineStr"/>
      <c r="BL102" s="79" t="n"/>
      <c r="BM102" s="79" t="inlineStr"/>
      <c r="BN102" s="79" t="inlineStr"/>
      <c r="BO102" s="79" t="n"/>
      <c r="BP102" s="80" t="inlineStr"/>
      <c r="BQ102" s="81" t="inlineStr"/>
      <c r="BR102" s="80" t="n"/>
      <c r="BS102" t="inlineStr"/>
      <c r="BT102" t="n">
        <v>0</v>
      </c>
      <c r="BU102" t="n">
        <v>0</v>
      </c>
      <c r="BV102" t="inlineStr"/>
      <c r="BW102" t="inlineStr"/>
      <c r="BX102" s="64" t="n"/>
      <c r="BY102" s="64" t="n"/>
      <c r="BZ102" t="n">
        <v>0</v>
      </c>
      <c r="CA102" t="n">
        <v>0</v>
      </c>
      <c r="CB102" t="inlineStr">
        <is>
          <t>20260522T085654-20260522T183651.csv</t>
        </is>
      </c>
      <c r="CC102" t="n">
        <v>5</v>
      </c>
      <c r="CD102" t="inlineStr">
        <is>
          <t>user &gt; assistant &gt; assistant &gt; tool &gt; assistant</t>
        </is>
      </c>
      <c r="CE102" t="inlineStr">
        <is>
          <t>1.0.0</t>
        </is>
      </c>
      <c r="CF102" t="inlineStr"/>
      <c r="CG102" t="inlineStr"/>
      <c r="CH102">
        <f>IF(OR(CG102="①", CG102="⑤"), "〇", "×")</f>
        <v/>
      </c>
      <c r="CI102">
        <f>IF(OR(AND($CT102&lt;&gt;"",ISNUMBER(SEARCH($CT102, AP102))),AND($CU102&lt;&gt;"",ISNUMBER(SEARCH($CU102, AP102))),AND($CV102&lt;&gt;"",ISNUMBER(SEARCH($CV102, AP102)))),"〇","-")</f>
        <v/>
      </c>
      <c r="CJ102">
        <f>IF(OR(AND($CT102&lt;&gt;"",ISNUMBER(SEARCH($CT102, AS102))),AND($CU102&lt;&gt;"",ISNUMBER(SEARCH($CU102, AS102))),AND($CV102&lt;&gt;"",ISNUMBER(SEARCH($CV102, AS102)))),"〇","-")</f>
        <v/>
      </c>
      <c r="CK102">
        <f>IF(OR(AND($CT102&lt;&gt;"",ISNUMBER(SEARCH($CT102, AV102))),AND($CU102&lt;&gt;"",ISNUMBER(SEARCH($CU102, AV102))),AND($CV102&lt;&gt;"",ISNUMBER(SEARCH($CV102, AV102)))),"〇","-")</f>
        <v/>
      </c>
      <c r="CL102">
        <f>IF(OR(AND($CT102&lt;&gt;"",ISNUMBER(SEARCH($CT102, AY102))),AND($CU102&lt;&gt;"",ISNUMBER(SEARCH($CU102, AY102))),AND($CV102&lt;&gt;"",ISNUMBER(SEARCH($CV102, AY102)))),"〇","-")</f>
        <v/>
      </c>
      <c r="CM102">
        <f>IF(OR(AND($CT102&lt;&gt;"",ISNUMBER(SEARCH($CT102, BB102))),AND($CU102&lt;&gt;"",ISNUMBER(SEARCH($CU102, BB102))),AND($CV102&lt;&gt;"",ISNUMBER(SEARCH($CV102, BB102)))),"〇","-")</f>
        <v/>
      </c>
      <c r="CN102">
        <f>IF(OR(AND($CT102&lt;&gt;"",ISNUMBER(SEARCH($CT102, BE102))),AND($CU102&lt;&gt;"",ISNUMBER(SEARCH($CU102, BE102))),AND($CV102&lt;&gt;"",ISNUMBER(SEARCH($CV102, BE102)))),"〇","-")</f>
        <v/>
      </c>
      <c r="CO102">
        <f>IF(OR(AND($CT102&lt;&gt;"",ISNUMBER(SEARCH($CT102, BH102))),AND($CU102&lt;&gt;"",ISNUMBER(SEARCH($CU102, BH102))),AND($CV102&lt;&gt;"",ISNUMBER(SEARCH($CV102, BH102)))),"〇","-")</f>
        <v/>
      </c>
      <c r="CP102">
        <f>IF(OR(AND($CT102&lt;&gt;"",ISNUMBER(SEARCH($CT102, BK102))),AND($CU102&lt;&gt;"",ISNUMBER(SEARCH($CU102, BK102))),AND($CV102&lt;&gt;"",ISNUMBER(SEARCH($CV102, BK102)))),"〇","-")</f>
        <v/>
      </c>
      <c r="CQ102">
        <f>IF(OR(AND($CT102&lt;&gt;"",ISNUMBER(SEARCH($CT102, BN102))),AND($CU102&lt;&gt;"",ISNUMBER(SEARCH($CU102, BN102))),AND($CV102&lt;&gt;"",ISNUMBER(SEARCH($CV102, BN102)))),"〇","-")</f>
        <v/>
      </c>
      <c r="CR102">
        <f>IF(OR(AND($CT102&lt;&gt;"",ISNUMBER(SEARCH($CT102, BQ102))),AND($CU102&lt;&gt;"",ISNUMBER(SEARCH($CU102, BQ102))),AND($CV102&lt;&gt;"",ISNUMBER(SEARCH($CV102, BQ102)))),"〇","-")</f>
        <v/>
      </c>
      <c r="CS102" t="inlineStr"/>
      <c r="CT102" t="inlineStr"/>
      <c r="CU102" t="inlineStr"/>
      <c r="CV102" t="inlineStr"/>
      <c r="CW102">
        <f>IF(OR(CI102="〇",CJ102="〇",CK102="〇",CL102="〇",CM102="〇",CN102="〇",CO102="〇",CP102="〇",CQ102="〇",CR102="〇"),"〇","")</f>
        <v/>
      </c>
      <c r="CX102" t="inlineStr"/>
      <c r="CY102" t="inlineStr"/>
      <c r="CZ102" t="inlineStr"/>
      <c r="DA102" t="inlineStr"/>
      <c r="DB102" t="inlineStr"/>
      <c r="DC102" t="inlineStr"/>
      <c r="DD102" t="inlineStr"/>
      <c r="DE102">
        <f>TEXT(U102,"yyyy/mm/dd")</f>
        <v/>
      </c>
      <c r="DF102">
        <f>VLOOKUP(K102,社員マスタ!C:D,2,0)</f>
        <v/>
      </c>
      <c r="DG102" t="inlineStr">
        <is>
          <t>1779407812944</t>
        </is>
      </c>
    </row>
    <row r="103">
      <c r="B103" s="65" t="inlineStr">
        <is>
          <t>a:1xs6MKgABSuXXEgI8CXSvCl0-gEXsdNSUpL2TFyvAzzXh4wriok9taf-8xIeGg6UDM6XeWm6XEBtIqbNOOiPpYqKcXstj3jcDS1nP_sYOMJZ_tgWPtOlmXu2k5Zw9rsKS-1779408831172-FB000</t>
        </is>
      </c>
      <c r="C103" s="66">
        <f>ROW(A103)-3</f>
        <v/>
      </c>
      <c r="D103" s="67" t="inlineStr">
        <is>
          <t>a:1xs6MKgABSuXXEgI8CXSvCl0-gEXsdNSUpL2TFyvAzzXh4wriok9taf-8xIeGg6UDM6XeWm6XEBtIqbNOOiPpYqKcXstj3jcDS1nP_sYOMJZ_tgWPtOlmXu2k5Zw9rsKS-1779408831172</t>
        </is>
      </c>
      <c r="E103" s="68" t="inlineStr">
        <is>
          <t>1779408831172</t>
        </is>
      </c>
      <c r="F103" s="69" t="inlineStr">
        <is>
          <t>a:1xs6MKgABSuXXEgI8CXSvCl0-gEXsdNSUpL2TFyvAzzXh4wriok9taf-8xIeGg6UDM6XeWm6XEBtIqbNOOiPpYqKcXstj3jcDS1nP_sYOMJZ_tgWPtOlmXu2k5Zw9rsKS</t>
        </is>
      </c>
      <c r="G103" s="70" t="inlineStr">
        <is>
          <t>a:1xs6MKgABSuXXEgI8CXSvCl0-gEXsdNSUpL2TFyvAzzXh4wriok9taf-8xIeGg6UDM6XeWm6XEBtIqbNOOiPpYqKcXstj3jcDS1nP_sYOMJZ_tgWPtOlmXu2k5Zw9rsKS-S001</t>
        </is>
      </c>
      <c r="H103" s="70" t="n">
        <v>1</v>
      </c>
      <c r="I103" s="70" t="n">
        <v>1</v>
      </c>
      <c r="J103" s="71" t="n">
        <v>1</v>
      </c>
      <c r="K103" s="71" t="inlineStr">
        <is>
          <t>Yuu Shiraishi (白石 遊)</t>
        </is>
      </c>
      <c r="L103" s="71" t="inlineStr">
        <is>
          <t>DM</t>
        </is>
      </c>
      <c r="M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2"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1" t="n">
        <v>1</v>
      </c>
      <c r="P103" s="71" t="n">
        <v>0</v>
      </c>
      <c r="Q103" s="72" t="n">
        <v>0</v>
      </c>
      <c r="R103" s="71" t="n">
        <v>0</v>
      </c>
      <c r="S103" s="73" t="n">
        <v>46164.00961805556</v>
      </c>
      <c r="T103" s="73" t="n">
        <v>46164.00969907407</v>
      </c>
      <c r="U103" s="73" t="n">
        <v>46164.38461805556</v>
      </c>
      <c r="V103" s="73" t="n">
        <v>46164.38469907407</v>
      </c>
      <c r="W103" s="72" t="n">
        <v>6.644</v>
      </c>
      <c r="X103" s="71" t="inlineStr">
        <is>
          <t>searchEmployeeRules</t>
        </is>
      </c>
      <c r="Y103" s="71" t="inlineStr">
        <is>
          <t>制度・運用 &gt; 旅費</t>
        </is>
      </c>
      <c r="Z103" s="72" t="inlineStr"/>
      <c r="AA103" s="71" t="inlineStr">
        <is>
          <t>制度・運用</t>
        </is>
      </c>
      <c r="AB103" s="71" t="inlineStr">
        <is>
          <t>制度・運用 &gt; 旅費</t>
        </is>
      </c>
      <c r="AC103" s="72" t="inlineStr">
        <is>
          <t>predicted</t>
        </is>
      </c>
      <c r="AD103" s="71" t="n">
        <v>0</v>
      </c>
      <c r="AE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2" t="n">
        <v>1</v>
      </c>
      <c r="AG103" s="71" t="n">
        <v>1</v>
      </c>
      <c r="AH103" s="71" t="n">
        <v>3</v>
      </c>
      <c r="AI103" s="72" t="n">
        <v>0</v>
      </c>
      <c r="AJ103" s="71" t="n">
        <v>0</v>
      </c>
      <c r="AK103" s="71" t="inlineStr"/>
      <c r="AL103" s="72" t="n">
        <v>4</v>
      </c>
      <c r="AM103" s="71" t="n">
        <v>4</v>
      </c>
      <c r="AN103" s="71" t="n">
        <v>0</v>
      </c>
      <c r="AO103" s="72" t="inlineStr">
        <is>
          <t>QA180_policy-operations_travel_travel-assignment_office-work_domestic_training_home-travel-expenses_overseas_operational_travel-others.md</t>
        </is>
      </c>
      <c r="AP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5" t="n">
        <v>0.92529097</v>
      </c>
      <c r="AR103" s="76" t="inlineStr">
        <is>
          <t>QA171_policy-operations_travel_travel-assignment_office-work_domestic_training_home-travel-expenses_overseas_operational_travel-others.md</t>
        </is>
      </c>
      <c r="AS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7" t="n">
        <v>0.9293724</v>
      </c>
      <c r="AU103" s="78" t="inlineStr">
        <is>
          <t>QA176_policy-operations_travel_travel-assignment_office-work_domestic_training_home-travel-expenses_overseas_operational_travel-others.md</t>
        </is>
      </c>
      <c r="AV103"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7" t="n">
        <v>0.92529097</v>
      </c>
      <c r="AX103" s="78" t="inlineStr">
        <is>
          <t>QA197_policy-operations_travel_travel-assignment_office-work_domestic_training_home-travel-expenses_overseas_operational_travel-others.md</t>
        </is>
      </c>
      <c r="AY103"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7" t="n">
        <v>0.923710225</v>
      </c>
      <c r="BA103" s="78" t="inlineStr"/>
      <c r="BB103" s="76" t="inlineStr"/>
      <c r="BC103" s="78" t="n"/>
      <c r="BD103" s="78" t="inlineStr"/>
      <c r="BE103" s="76" t="inlineStr"/>
      <c r="BF103" s="78" t="n"/>
      <c r="BG103" s="78" t="inlineStr"/>
      <c r="BH103" s="76" t="inlineStr"/>
      <c r="BI103" s="78" t="n"/>
      <c r="BJ103" s="78" t="inlineStr"/>
      <c r="BK103" s="79" t="inlineStr"/>
      <c r="BL103" s="79" t="n"/>
      <c r="BM103" s="79" t="inlineStr"/>
      <c r="BN103" s="79" t="inlineStr"/>
      <c r="BO103" s="79" t="n"/>
      <c r="BP103" s="80" t="inlineStr"/>
      <c r="BQ103" s="81" t="inlineStr"/>
      <c r="BR103" s="80" t="n"/>
      <c r="BS103" t="inlineStr"/>
      <c r="BT103" t="n">
        <v>0</v>
      </c>
      <c r="BU103" t="n">
        <v>0</v>
      </c>
      <c r="BV103" t="inlineStr"/>
      <c r="BW103" t="inlineStr"/>
      <c r="BX103" s="64" t="n"/>
      <c r="BY103" s="64" t="n"/>
      <c r="BZ103" t="n">
        <v>0</v>
      </c>
      <c r="CA103" t="n">
        <v>0</v>
      </c>
      <c r="CB103" t="inlineStr">
        <is>
          <t>20260522T085654-20260522T183651.csv</t>
        </is>
      </c>
      <c r="CC103" t="n">
        <v>5</v>
      </c>
      <c r="CD103" t="inlineStr">
        <is>
          <t>user &gt; assistant &gt; assistant &gt; tool &gt; assistant</t>
        </is>
      </c>
      <c r="CE103" t="inlineStr">
        <is>
          <t>1.0.0</t>
        </is>
      </c>
      <c r="CF103" t="inlineStr"/>
      <c r="CG103" t="inlineStr"/>
      <c r="CH103">
        <f>IF(OR(CG103="①", CG103="⑤"), "〇", "×")</f>
        <v/>
      </c>
      <c r="CI103">
        <f>IF(OR(AND($CT103&lt;&gt;"",ISNUMBER(SEARCH($CT103, AP103))),AND($CU103&lt;&gt;"",ISNUMBER(SEARCH($CU103, AP103))),AND($CV103&lt;&gt;"",ISNUMBER(SEARCH($CV103, AP103)))),"〇","-")</f>
        <v/>
      </c>
      <c r="CJ103">
        <f>IF(OR(AND($CT103&lt;&gt;"",ISNUMBER(SEARCH($CT103, AS103))),AND($CU103&lt;&gt;"",ISNUMBER(SEARCH($CU103, AS103))),AND($CV103&lt;&gt;"",ISNUMBER(SEARCH($CV103, AS103)))),"〇","-")</f>
        <v/>
      </c>
      <c r="CK103">
        <f>IF(OR(AND($CT103&lt;&gt;"",ISNUMBER(SEARCH($CT103, AV103))),AND($CU103&lt;&gt;"",ISNUMBER(SEARCH($CU103, AV103))),AND($CV103&lt;&gt;"",ISNUMBER(SEARCH($CV103, AV103)))),"〇","-")</f>
        <v/>
      </c>
      <c r="CL103">
        <f>IF(OR(AND($CT103&lt;&gt;"",ISNUMBER(SEARCH($CT103, AY103))),AND($CU103&lt;&gt;"",ISNUMBER(SEARCH($CU103, AY103))),AND($CV103&lt;&gt;"",ISNUMBER(SEARCH($CV103, AY103)))),"〇","-")</f>
        <v/>
      </c>
      <c r="CM103">
        <f>IF(OR(AND($CT103&lt;&gt;"",ISNUMBER(SEARCH($CT103, BB103))),AND($CU103&lt;&gt;"",ISNUMBER(SEARCH($CU103, BB103))),AND($CV103&lt;&gt;"",ISNUMBER(SEARCH($CV103, BB103)))),"〇","-")</f>
        <v/>
      </c>
      <c r="CN103">
        <f>IF(OR(AND($CT103&lt;&gt;"",ISNUMBER(SEARCH($CT103, BE103))),AND($CU103&lt;&gt;"",ISNUMBER(SEARCH($CU103, BE103))),AND($CV103&lt;&gt;"",ISNUMBER(SEARCH($CV103, BE103)))),"〇","-")</f>
        <v/>
      </c>
      <c r="CO103">
        <f>IF(OR(AND($CT103&lt;&gt;"",ISNUMBER(SEARCH($CT103, BH103))),AND($CU103&lt;&gt;"",ISNUMBER(SEARCH($CU103, BH103))),AND($CV103&lt;&gt;"",ISNUMBER(SEARCH($CV103, BH103)))),"〇","-")</f>
        <v/>
      </c>
      <c r="CP103">
        <f>IF(OR(AND($CT103&lt;&gt;"",ISNUMBER(SEARCH($CT103, BK103))),AND($CU103&lt;&gt;"",ISNUMBER(SEARCH($CU103, BK103))),AND($CV103&lt;&gt;"",ISNUMBER(SEARCH($CV103, BK103)))),"〇","-")</f>
        <v/>
      </c>
      <c r="CQ103">
        <f>IF(OR(AND($CT103&lt;&gt;"",ISNUMBER(SEARCH($CT103, BN103))),AND($CU103&lt;&gt;"",ISNUMBER(SEARCH($CU103, BN103))),AND($CV103&lt;&gt;"",ISNUMBER(SEARCH($CV103, BN103)))),"〇","-")</f>
        <v/>
      </c>
      <c r="CR103">
        <f>IF(OR(AND($CT103&lt;&gt;"",ISNUMBER(SEARCH($CT103, BQ103))),AND($CU103&lt;&gt;"",ISNUMBER(SEARCH($CU103, BQ103))),AND($CV103&lt;&gt;"",ISNUMBER(SEARCH($CV103, BQ103)))),"〇","-")</f>
        <v/>
      </c>
      <c r="CS103" t="inlineStr"/>
      <c r="CT103" t="inlineStr"/>
      <c r="CU103" t="inlineStr"/>
      <c r="CV103" t="inlineStr"/>
      <c r="CW103">
        <f>IF(OR(CI103="〇",CJ103="〇",CK103="〇",CL103="〇",CM103="〇",CN103="〇",CO103="〇",CP103="〇",CQ103="〇",CR103="〇"),"〇","")</f>
        <v/>
      </c>
      <c r="CX103" t="inlineStr"/>
      <c r="CY103" t="inlineStr"/>
      <c r="CZ103" t="inlineStr"/>
      <c r="DA103" t="inlineStr"/>
      <c r="DB103" t="inlineStr"/>
      <c r="DC103" t="inlineStr"/>
      <c r="DD103" t="inlineStr"/>
      <c r="DE103">
        <f>TEXT(U103,"yyyy/mm/dd")</f>
        <v/>
      </c>
      <c r="DF103">
        <f>VLOOKUP(K103,社員マスタ!C:D,2,0)</f>
        <v/>
      </c>
      <c r="DG103" t="inlineStr">
        <is>
          <t>1779408831172</t>
        </is>
      </c>
    </row>
    <row r="104">
      <c r="B104" s="65" t="inlineStr">
        <is>
          <t>a:1xs6MKgABSuXXEgI8CXSvCl0-gEXsdNSUpL2TFyvAzzXh4wriok9taf-8xIeGg6UDM6XeWm6XEBtIqbNOOiPpYqKcXstj3jcDS1nP_sYOMJZ_tgWPtOlmXu2k5Zw9rsKS-f:c5266b60-4134-96d9-302c-6af9418afbe2-FB000</t>
        </is>
      </c>
      <c r="C104" s="66">
        <f>ROW(A104)-3</f>
        <v/>
      </c>
      <c r="D104" s="67" t="inlineStr">
        <is>
          <t>a:1xs6MKgABSuXXEgI8CXSvCl0-gEXsdNSUpL2TFyvAzzXh4wriok9taf-8xIeGg6UDM6XeWm6XEBtIqbNOOiPpYqKcXstj3jcDS1nP_sYOMJZ_tgWPtOlmXu2k5Zw9rsKS-f:c5266b60-4134-96d9-302c-6af9418afbe2</t>
        </is>
      </c>
      <c r="E104" s="68" t="inlineStr">
        <is>
          <t>f:c5266b60-4134-96d9-302c-6af9418afbe2</t>
        </is>
      </c>
      <c r="F104" s="69" t="inlineStr">
        <is>
          <t>a:1xs6MKgABSuXXEgI8CXSvCl0-gEXsdNSUpL2TFyvAzzXh4wriok9taf-8xIeGg6UDM6XeWm6XEBtIqbNOOiPpYqKcXstj3jcDS1nP_sYOMJZ_tgWPtOlmXu2k5Zw9rsKS</t>
        </is>
      </c>
      <c r="G104" s="70" t="inlineStr">
        <is>
          <t>a:1xs6MKgABSuXXEgI8CXSvCl0-gEXsdNSUpL2TFyvAzzXh4wriok9taf-8xIeGg6UDM6XeWm6XEBtIqbNOOiPpYqKcXstj3jcDS1nP_sYOMJZ_tgWPtOlmXu2k5Zw9rsKS-S001</t>
        </is>
      </c>
      <c r="H104" s="70" t="n">
        <v>1</v>
      </c>
      <c r="I104" s="70" t="n">
        <v>2</v>
      </c>
      <c r="J104" s="71" t="n">
        <v>1</v>
      </c>
      <c r="K104" s="71" t="inlineStr">
        <is>
          <t>Yuu Shiraishi (白石 遊)</t>
        </is>
      </c>
      <c r="L104" s="71" t="inlineStr">
        <is>
          <t>DM</t>
        </is>
      </c>
      <c r="M104" s="71" t="inlineStr"/>
      <c r="N104" s="72" t="inlineStr">
        <is>
          <t>カテゴリ</t>
        </is>
      </c>
      <c r="O104" s="71" t="n">
        <v>0</v>
      </c>
      <c r="P104" s="71" t="n">
        <v>0</v>
      </c>
      <c r="Q104" s="72" t="n">
        <v>0</v>
      </c>
      <c r="R104" s="71" t="n">
        <v>1</v>
      </c>
      <c r="S104" s="73" t="n">
        <v>46164.00981481482</v>
      </c>
      <c r="T104" s="73" t="n">
        <v>46164.00981481482</v>
      </c>
      <c r="U104" s="73" t="n">
        <v>46164.38481481482</v>
      </c>
      <c r="V104" s="73" t="n">
        <v>46164.38481481482</v>
      </c>
      <c r="W104" s="72" t="n">
        <v>0</v>
      </c>
      <c r="X104" s="71" t="inlineStr"/>
      <c r="Y104" s="71" t="inlineStr"/>
      <c r="Z104" s="72" t="inlineStr"/>
      <c r="AA104" s="71" t="inlineStr"/>
      <c r="AB104" s="71" t="inlineStr">
        <is>
          <t>未分類</t>
        </is>
      </c>
      <c r="AC104" s="72" t="inlineStr">
        <is>
          <t>none</t>
        </is>
      </c>
      <c r="AD104" s="71" t="n">
        <v>1</v>
      </c>
      <c r="AE104" s="71" t="inlineStr"/>
      <c r="AF104" s="72" t="n">
        <v>0</v>
      </c>
      <c r="AG104" s="71" t="n">
        <v>0</v>
      </c>
      <c r="AH104" s="71" t="n">
        <v>0</v>
      </c>
      <c r="AI104" s="72" t="n">
        <v>0</v>
      </c>
      <c r="AJ104" s="71" t="n">
        <v>0</v>
      </c>
      <c r="AK104" s="71" t="inlineStr"/>
      <c r="AL104" s="72" t="n">
        <v>0</v>
      </c>
      <c r="AM104" s="71" t="n">
        <v>0</v>
      </c>
      <c r="AN104" s="71" t="n">
        <v>0</v>
      </c>
      <c r="AO104" s="72" t="inlineStr"/>
      <c r="AP104" s="74" t="inlineStr"/>
      <c r="AQ104" s="74" t="n"/>
      <c r="AR104" s="76" t="inlineStr"/>
      <c r="AS104" s="76" t="inlineStr"/>
      <c r="AT104" s="78" t="n"/>
      <c r="AU104" s="78" t="inlineStr"/>
      <c r="AV104" s="76" t="inlineStr"/>
      <c r="AW104" s="78" t="n"/>
      <c r="AX104" s="78" t="inlineStr"/>
      <c r="AY104" s="76" t="inlineStr"/>
      <c r="AZ104" s="78" t="n"/>
      <c r="BA104" s="78" t="inlineStr"/>
      <c r="BB104" s="76" t="inlineStr"/>
      <c r="BC104" s="78" t="n"/>
      <c r="BD104" s="78" t="inlineStr"/>
      <c r="BE104" s="76" t="inlineStr"/>
      <c r="BF104" s="78" t="n"/>
      <c r="BG104" s="78" t="inlineStr"/>
      <c r="BH104" s="76" t="inlineStr"/>
      <c r="BI104" s="78" t="n"/>
      <c r="BJ104" s="78" t="inlineStr"/>
      <c r="BK104" s="79" t="inlineStr"/>
      <c r="BL104" s="79" t="n"/>
      <c r="BM104" s="79" t="inlineStr"/>
      <c r="BN104" s="79" t="inlineStr"/>
      <c r="BO104" s="79" t="n"/>
      <c r="BP104" s="80" t="inlineStr"/>
      <c r="BQ104" s="81" t="inlineStr"/>
      <c r="BR104" s="80" t="n"/>
      <c r="BS104" t="inlineStr"/>
      <c r="BT104" t="n">
        <v>0</v>
      </c>
      <c r="BU104" t="n">
        <v>0</v>
      </c>
      <c r="BV104" t="inlineStr"/>
      <c r="BW104" t="inlineStr"/>
      <c r="BX104" s="64" t="n"/>
      <c r="BY104" s="64" t="n"/>
      <c r="BZ104" t="n">
        <v>0</v>
      </c>
      <c r="CA104" t="n">
        <v>0</v>
      </c>
      <c r="CB104" t="inlineStr">
        <is>
          <t>20260522T085654-20260522T183651.csv</t>
        </is>
      </c>
      <c r="CC104" t="n">
        <v>1</v>
      </c>
      <c r="CD104" t="inlineStr">
        <is>
          <t>user</t>
        </is>
      </c>
      <c r="CE104" t="inlineStr">
        <is>
          <t>1.0.0</t>
        </is>
      </c>
      <c r="CF104" t="inlineStr">
        <is>
          <t>no answer found</t>
        </is>
      </c>
      <c r="CG104" t="inlineStr"/>
      <c r="CH104">
        <f>IF(OR(CG104="①", CG104="⑤"), "〇", "×")</f>
        <v/>
      </c>
      <c r="CI104">
        <f>IF(OR(AND($CT104&lt;&gt;"",ISNUMBER(SEARCH($CT104, AP104))),AND($CU104&lt;&gt;"",ISNUMBER(SEARCH($CU104, AP104))),AND($CV104&lt;&gt;"",ISNUMBER(SEARCH($CV104, AP104)))),"〇","-")</f>
        <v/>
      </c>
      <c r="CJ104">
        <f>IF(OR(AND($CT104&lt;&gt;"",ISNUMBER(SEARCH($CT104, AS104))),AND($CU104&lt;&gt;"",ISNUMBER(SEARCH($CU104, AS104))),AND($CV104&lt;&gt;"",ISNUMBER(SEARCH($CV104, AS104)))),"〇","-")</f>
        <v/>
      </c>
      <c r="CK104">
        <f>IF(OR(AND($CT104&lt;&gt;"",ISNUMBER(SEARCH($CT104, AV104))),AND($CU104&lt;&gt;"",ISNUMBER(SEARCH($CU104, AV104))),AND($CV104&lt;&gt;"",ISNUMBER(SEARCH($CV104, AV104)))),"〇","-")</f>
        <v/>
      </c>
      <c r="CL104">
        <f>IF(OR(AND($CT104&lt;&gt;"",ISNUMBER(SEARCH($CT104, AY104))),AND($CU104&lt;&gt;"",ISNUMBER(SEARCH($CU104, AY104))),AND($CV104&lt;&gt;"",ISNUMBER(SEARCH($CV104, AY104)))),"〇","-")</f>
        <v/>
      </c>
      <c r="CM104">
        <f>IF(OR(AND($CT104&lt;&gt;"",ISNUMBER(SEARCH($CT104, BB104))),AND($CU104&lt;&gt;"",ISNUMBER(SEARCH($CU104, BB104))),AND($CV104&lt;&gt;"",ISNUMBER(SEARCH($CV104, BB104)))),"〇","-")</f>
        <v/>
      </c>
      <c r="CN104">
        <f>IF(OR(AND($CT104&lt;&gt;"",ISNUMBER(SEARCH($CT104, BE104))),AND($CU104&lt;&gt;"",ISNUMBER(SEARCH($CU104, BE104))),AND($CV104&lt;&gt;"",ISNUMBER(SEARCH($CV104, BE104)))),"〇","-")</f>
        <v/>
      </c>
      <c r="CO104">
        <f>IF(OR(AND($CT104&lt;&gt;"",ISNUMBER(SEARCH($CT104, BH104))),AND($CU104&lt;&gt;"",ISNUMBER(SEARCH($CU104, BH104))),AND($CV104&lt;&gt;"",ISNUMBER(SEARCH($CV104, BH104)))),"〇","-")</f>
        <v/>
      </c>
      <c r="CP104">
        <f>IF(OR(AND($CT104&lt;&gt;"",ISNUMBER(SEARCH($CT104, BK104))),AND($CU104&lt;&gt;"",ISNUMBER(SEARCH($CU104, BK104))),AND($CV104&lt;&gt;"",ISNUMBER(SEARCH($CV104, BK104)))),"〇","-")</f>
        <v/>
      </c>
      <c r="CQ104">
        <f>IF(OR(AND($CT104&lt;&gt;"",ISNUMBER(SEARCH($CT104, BN104))),AND($CU104&lt;&gt;"",ISNUMBER(SEARCH($CU104, BN104))),AND($CV104&lt;&gt;"",ISNUMBER(SEARCH($CV104, BN104)))),"〇","-")</f>
        <v/>
      </c>
      <c r="CR104">
        <f>IF(OR(AND($CT104&lt;&gt;"",ISNUMBER(SEARCH($CT104, BQ104))),AND($CU104&lt;&gt;"",ISNUMBER(SEARCH($CU104, BQ104))),AND($CV104&lt;&gt;"",ISNUMBER(SEARCH($CV104, BQ104)))),"〇","-")</f>
        <v/>
      </c>
      <c r="CS104" t="inlineStr"/>
      <c r="CT104" t="inlineStr"/>
      <c r="CU104" t="inlineStr"/>
      <c r="CV104" t="inlineStr"/>
      <c r="CW104">
        <f>IF(OR(CI104="〇",CJ104="〇",CK104="〇",CL104="〇",CM104="〇",CN104="〇",CO104="〇",CP104="〇",CQ104="〇",CR104="〇"),"〇","")</f>
        <v/>
      </c>
      <c r="CX104" t="inlineStr"/>
      <c r="CY104" t="inlineStr"/>
      <c r="CZ104" t="inlineStr"/>
      <c r="DA104" t="inlineStr"/>
      <c r="DB104" t="inlineStr"/>
      <c r="DC104" t="inlineStr"/>
      <c r="DD104" t="inlineStr"/>
      <c r="DE104">
        <f>TEXT(U104,"yyyy/mm/dd")</f>
        <v/>
      </c>
      <c r="DF104">
        <f>VLOOKUP(K104,社員マスタ!C:D,2,0)</f>
        <v/>
      </c>
      <c r="DG104" t="inlineStr">
        <is>
          <t>f:c5266b60-4134-96d9-302c-6af9418afbe2</t>
        </is>
      </c>
    </row>
    <row r="105">
      <c r="B105" s="65" t="inlineStr">
        <is>
          <t>a:1xs6MKgABSuXXEgI8CXSvCl0-gEXsdNSUpL2TFyvAzzXh4wriok9taf-8xIeGg6UDM6XeWm6XEBtIqbNOOiPpYqKcXstj3jcDS1nP_sYOMJZ_tgWPtOlmXu2k5Zw9rsKS-f:36cbe4a9-16ea-3b97-e241-4c06d9bcd998-FB000</t>
        </is>
      </c>
      <c r="C105" s="66">
        <f>ROW(A105)-3</f>
        <v/>
      </c>
      <c r="D105" s="67" t="inlineStr">
        <is>
          <t>a:1xs6MKgABSuXXEgI8CXSvCl0-gEXsdNSUpL2TFyvAzzXh4wriok9taf-8xIeGg6UDM6XeWm6XEBtIqbNOOiPpYqKcXstj3jcDS1nP_sYOMJZ_tgWPtOlmXu2k5Zw9rsKS-f:36cbe4a9-16ea-3b97-e241-4c06d9bcd998</t>
        </is>
      </c>
      <c r="E105" s="68" t="inlineStr">
        <is>
          <t>f:36cbe4a9-16ea-3b97-e241-4c06d9bcd998</t>
        </is>
      </c>
      <c r="F105" s="69" t="inlineStr">
        <is>
          <t>a:1xs6MKgABSuXXEgI8CXSvCl0-gEXsdNSUpL2TFyvAzzXh4wriok9taf-8xIeGg6UDM6XeWm6XEBtIqbNOOiPpYqKcXstj3jcDS1nP_sYOMJZ_tgWPtOlmXu2k5Zw9rsKS</t>
        </is>
      </c>
      <c r="G105" s="70" t="inlineStr">
        <is>
          <t>a:1xs6MKgABSuXXEgI8CXSvCl0-gEXsdNSUpL2TFyvAzzXh4wriok9taf-8xIeGg6UDM6XeWm6XEBtIqbNOOiPpYqKcXstj3jcDS1nP_sYOMJZ_tgWPtOlmXu2k5Zw9rsKS-S001</t>
        </is>
      </c>
      <c r="H105" s="70" t="n">
        <v>1</v>
      </c>
      <c r="I105" s="70" t="n">
        <v>3</v>
      </c>
      <c r="J105" s="71" t="n">
        <v>1</v>
      </c>
      <c r="K105" s="71" t="inlineStr">
        <is>
          <t>Yuu Shiraishi (白石 遊)</t>
        </is>
      </c>
      <c r="L105" s="71" t="inlineStr">
        <is>
          <t>DM</t>
        </is>
      </c>
      <c r="M105" s="71" t="inlineStr"/>
      <c r="N105" s="72" t="inlineStr">
        <is>
          <t>[カテゴリ選択]</t>
        </is>
      </c>
      <c r="O105" s="71" t="n">
        <v>0</v>
      </c>
      <c r="P105" s="71" t="n">
        <v>0</v>
      </c>
      <c r="Q105" s="72" t="n">
        <v>1</v>
      </c>
      <c r="R105" s="71" t="n">
        <v>0</v>
      </c>
      <c r="S105" s="73" t="n">
        <v>46164.00986111111</v>
      </c>
      <c r="T105" s="73" t="n">
        <v>46164.00986111111</v>
      </c>
      <c r="U105" s="73" t="n">
        <v>46164.38486111111</v>
      </c>
      <c r="V105" s="73" t="n">
        <v>46164.38486111111</v>
      </c>
      <c r="W105" s="72" t="n">
        <v>0</v>
      </c>
      <c r="X105" s="71" t="inlineStr"/>
      <c r="Y105" s="71" t="inlineStr"/>
      <c r="Z105" s="72" t="inlineStr">
        <is>
          <t>システム操作</t>
        </is>
      </c>
      <c r="AA105" s="71" t="inlineStr"/>
      <c r="AB105" s="71" t="inlineStr">
        <is>
          <t>システム操作</t>
        </is>
      </c>
      <c r="AC105" s="72" t="inlineStr">
        <is>
          <t>user_selected</t>
        </is>
      </c>
      <c r="AD105" s="71" t="n">
        <v>0</v>
      </c>
      <c r="AE105" s="71" t="inlineStr"/>
      <c r="AF105" s="72" t="n">
        <v>0</v>
      </c>
      <c r="AG105" s="71" t="n">
        <v>0</v>
      </c>
      <c r="AH105" s="71" t="n">
        <v>0</v>
      </c>
      <c r="AI105" s="72" t="n">
        <v>0</v>
      </c>
      <c r="AJ105" s="71" t="n">
        <v>0</v>
      </c>
      <c r="AK105" s="71" t="inlineStr"/>
      <c r="AL105" s="72" t="n">
        <v>0</v>
      </c>
      <c r="AM105" s="71" t="n">
        <v>0</v>
      </c>
      <c r="AN105" s="71" t="n">
        <v>0</v>
      </c>
      <c r="AO105" s="72" t="inlineStr"/>
      <c r="AP105" s="74" t="inlineStr"/>
      <c r="AQ105" s="74" t="n"/>
      <c r="AR105" s="76" t="inlineStr"/>
      <c r="AS105" s="76" t="inlineStr"/>
      <c r="AT105" s="78" t="n"/>
      <c r="AU105" s="78" t="inlineStr"/>
      <c r="AV105" s="76" t="inlineStr"/>
      <c r="AW105" s="78" t="n"/>
      <c r="AX105" s="78" t="inlineStr"/>
      <c r="AY105" s="76" t="inlineStr"/>
      <c r="AZ105" s="78" t="n"/>
      <c r="BA105" s="78" t="inlineStr"/>
      <c r="BB105" s="76" t="inlineStr"/>
      <c r="BC105" s="78" t="n"/>
      <c r="BD105" s="78" t="inlineStr"/>
      <c r="BE105" s="76" t="inlineStr"/>
      <c r="BF105" s="78" t="n"/>
      <c r="BG105" s="78" t="inlineStr"/>
      <c r="BH105" s="76" t="inlineStr"/>
      <c r="BI105" s="78" t="n"/>
      <c r="BJ105" s="78" t="inlineStr"/>
      <c r="BK105" s="79" t="inlineStr"/>
      <c r="BL105" s="79" t="n"/>
      <c r="BM105" s="79" t="inlineStr"/>
      <c r="BN105" s="79" t="inlineStr"/>
      <c r="BO105" s="79" t="n"/>
      <c r="BP105" s="80" t="inlineStr"/>
      <c r="BQ105" s="81" t="inlineStr"/>
      <c r="BR105" s="80" t="n"/>
      <c r="BS105" t="inlineStr"/>
      <c r="BT105" t="n">
        <v>0</v>
      </c>
      <c r="BU105" t="n">
        <v>0</v>
      </c>
      <c r="BV105" t="inlineStr"/>
      <c r="BW105" t="inlineStr"/>
      <c r="BX105" s="64" t="n"/>
      <c r="BY105" s="64" t="n"/>
      <c r="BZ105" t="n">
        <v>0</v>
      </c>
      <c r="CA105" t="n">
        <v>0</v>
      </c>
      <c r="CB105" t="inlineStr">
        <is>
          <t>20260522T085654-20260522T183651.csv</t>
        </is>
      </c>
      <c r="CC105" t="n">
        <v>1</v>
      </c>
      <c r="CD105" t="inlineStr">
        <is>
          <t>user</t>
        </is>
      </c>
      <c r="CE105" t="inlineStr">
        <is>
          <t>1.0.0</t>
        </is>
      </c>
      <c r="CF105" t="inlineStr"/>
      <c r="CG105" t="inlineStr"/>
      <c r="CH105">
        <f>IF(OR(CG105="①", CG105="⑤"), "〇", "×")</f>
        <v/>
      </c>
      <c r="CI105">
        <f>IF(OR(AND($CT105&lt;&gt;"",ISNUMBER(SEARCH($CT105, AP105))),AND($CU105&lt;&gt;"",ISNUMBER(SEARCH($CU105, AP105))),AND($CV105&lt;&gt;"",ISNUMBER(SEARCH($CV105, AP105)))),"〇","-")</f>
        <v/>
      </c>
      <c r="CJ105">
        <f>IF(OR(AND($CT105&lt;&gt;"",ISNUMBER(SEARCH($CT105, AS105))),AND($CU105&lt;&gt;"",ISNUMBER(SEARCH($CU105, AS105))),AND($CV105&lt;&gt;"",ISNUMBER(SEARCH($CV105, AS105)))),"〇","-")</f>
        <v/>
      </c>
      <c r="CK105">
        <f>IF(OR(AND($CT105&lt;&gt;"",ISNUMBER(SEARCH($CT105, AV105))),AND($CU105&lt;&gt;"",ISNUMBER(SEARCH($CU105, AV105))),AND($CV105&lt;&gt;"",ISNUMBER(SEARCH($CV105, AV105)))),"〇","-")</f>
        <v/>
      </c>
      <c r="CL105">
        <f>IF(OR(AND($CT105&lt;&gt;"",ISNUMBER(SEARCH($CT105, AY105))),AND($CU105&lt;&gt;"",ISNUMBER(SEARCH($CU105, AY105))),AND($CV105&lt;&gt;"",ISNUMBER(SEARCH($CV105, AY105)))),"〇","-")</f>
        <v/>
      </c>
      <c r="CM105">
        <f>IF(OR(AND($CT105&lt;&gt;"",ISNUMBER(SEARCH($CT105, BB105))),AND($CU105&lt;&gt;"",ISNUMBER(SEARCH($CU105, BB105))),AND($CV105&lt;&gt;"",ISNUMBER(SEARCH($CV105, BB105)))),"〇","-")</f>
        <v/>
      </c>
      <c r="CN105">
        <f>IF(OR(AND($CT105&lt;&gt;"",ISNUMBER(SEARCH($CT105, BE105))),AND($CU105&lt;&gt;"",ISNUMBER(SEARCH($CU105, BE105))),AND($CV105&lt;&gt;"",ISNUMBER(SEARCH($CV105, BE105)))),"〇","-")</f>
        <v/>
      </c>
      <c r="CO105">
        <f>IF(OR(AND($CT105&lt;&gt;"",ISNUMBER(SEARCH($CT105, BH105))),AND($CU105&lt;&gt;"",ISNUMBER(SEARCH($CU105, BH105))),AND($CV105&lt;&gt;"",ISNUMBER(SEARCH($CV105, BH105)))),"〇","-")</f>
        <v/>
      </c>
      <c r="CP105">
        <f>IF(OR(AND($CT105&lt;&gt;"",ISNUMBER(SEARCH($CT105, BK105))),AND($CU105&lt;&gt;"",ISNUMBER(SEARCH($CU105, BK105))),AND($CV105&lt;&gt;"",ISNUMBER(SEARCH($CV105, BK105)))),"〇","-")</f>
        <v/>
      </c>
      <c r="CQ105">
        <f>IF(OR(AND($CT105&lt;&gt;"",ISNUMBER(SEARCH($CT105, BN105))),AND($CU105&lt;&gt;"",ISNUMBER(SEARCH($CU105, BN105))),AND($CV105&lt;&gt;"",ISNUMBER(SEARCH($CV105, BN105)))),"〇","-")</f>
        <v/>
      </c>
      <c r="CR105">
        <f>IF(OR(AND($CT105&lt;&gt;"",ISNUMBER(SEARCH($CT105, BQ105))),AND($CU105&lt;&gt;"",ISNUMBER(SEARCH($CU105, BQ105))),AND($CV105&lt;&gt;"",ISNUMBER(SEARCH($CV105, BQ105)))),"〇","-")</f>
        <v/>
      </c>
      <c r="CS105" t="inlineStr"/>
      <c r="CT105" t="inlineStr"/>
      <c r="CU105" t="inlineStr"/>
      <c r="CV105" t="inlineStr"/>
      <c r="CW105">
        <f>IF(OR(CI105="〇",CJ105="〇",CK105="〇",CL105="〇",CM105="〇",CN105="〇",CO105="〇",CP105="〇",CQ105="〇",CR105="〇"),"〇","")</f>
        <v/>
      </c>
      <c r="CX105" t="inlineStr"/>
      <c r="CY105" t="inlineStr"/>
      <c r="CZ105" t="inlineStr"/>
      <c r="DA105" t="inlineStr"/>
      <c r="DB105" t="inlineStr"/>
      <c r="DC105" t="inlineStr"/>
      <c r="DD105" t="inlineStr"/>
      <c r="DE105">
        <f>TEXT(U105,"yyyy/mm/dd")</f>
        <v/>
      </c>
      <c r="DF105">
        <f>VLOOKUP(K105,社員マスタ!C:D,2,0)</f>
        <v/>
      </c>
      <c r="DG105" t="inlineStr">
        <is>
          <t>f:36cbe4a9-16ea-3b97-e241-4c06d9bcd998</t>
        </is>
      </c>
    </row>
    <row r="106">
      <c r="B106" s="65" t="inlineStr">
        <is>
          <t>a:17GLDMTmCkSSLtJvoaNSMTvam3eIzTIGTSYiy8NkbJ9EXzR6uiPzBtL5jOFWgAvIUNJBRr2siuD_0vKPrd9bDhF-J1gL8_doi1REhdvKE1S9j4-CywKlWRR6p4pFDYzfK-1779410284260-FB000</t>
        </is>
      </c>
      <c r="C106" s="66">
        <f>ROW(A106)-3</f>
        <v/>
      </c>
      <c r="D106" s="67" t="inlineStr">
        <is>
          <t>a:17GLDMTmCkSSLtJvoaNSMTvam3eIzTIGTSYiy8NkbJ9EXzR6uiPzBtL5jOFWgAvIUNJBRr2siuD_0vKPrd9bDhF-J1gL8_doi1REhdvKE1S9j4-CywKlWRR6p4pFDYzfK-1779410284260</t>
        </is>
      </c>
      <c r="E106" s="68" t="inlineStr">
        <is>
          <t>1779410284260</t>
        </is>
      </c>
      <c r="F106" s="69" t="inlineStr">
        <is>
          <t>a:17GLDMTmCkSSLtJvoaNSMTvam3eIzTIGTSYiy8NkbJ9EXzR6uiPzBtL5jOFWgAvIUNJBRr2siuD_0vKPrd9bDhF-J1gL8_doi1REhdvKE1S9j4-CywKlWRR6p4pFDYzfK</t>
        </is>
      </c>
      <c r="G106" s="70" t="inlineStr">
        <is>
          <t>a:17GLDMTmCkSSLtJvoaNSMTvam3eIzTIGTSYiy8NkbJ9EXzR6uiPzBtL5jOFWgAvIUNJBRr2siuD_0vKPrd9bDhF-J1gL8_doi1REhdvKE1S9j4-CywKlWRR6p4pFDYzfK-S001</t>
        </is>
      </c>
      <c r="H106" s="70" t="n">
        <v>1</v>
      </c>
      <c r="I106" s="70" t="n">
        <v>1</v>
      </c>
      <c r="J106" s="71" t="n">
        <v>1</v>
      </c>
      <c r="K106" s="71" t="inlineStr">
        <is>
          <t>Yuuki Wakairo (若色 祐樹)</t>
        </is>
      </c>
      <c r="L106" s="71" t="inlineStr">
        <is>
          <t>DM</t>
        </is>
      </c>
      <c r="M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2"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1" t="n">
        <v>1</v>
      </c>
      <c r="P106" s="71" t="n">
        <v>0</v>
      </c>
      <c r="Q106" s="72" t="n">
        <v>0</v>
      </c>
      <c r="R106" s="71" t="n">
        <v>0</v>
      </c>
      <c r="S106" s="73" t="n">
        <v>46164.02644675926</v>
      </c>
      <c r="T106" s="73" t="n">
        <v>46164.02652777778</v>
      </c>
      <c r="U106" s="73" t="n">
        <v>46164.40144675926</v>
      </c>
      <c r="V106" s="73" t="n">
        <v>46164.40152777778</v>
      </c>
      <c r="W106" s="72" t="n">
        <v>6.939</v>
      </c>
      <c r="X106" s="71" t="inlineStr">
        <is>
          <t>searchEmployeeRules</t>
        </is>
      </c>
      <c r="Y106" s="71" t="inlineStr">
        <is>
          <t>システム操作 &gt; Staffia</t>
        </is>
      </c>
      <c r="Z106" s="72" t="inlineStr"/>
      <c r="AA106" s="71" t="inlineStr">
        <is>
          <t>システム操作</t>
        </is>
      </c>
      <c r="AB106" s="71" t="inlineStr">
        <is>
          <t>システム操作 &gt; Staffia</t>
        </is>
      </c>
      <c r="AC106" s="72" t="inlineStr">
        <is>
          <t>predicted</t>
        </is>
      </c>
      <c r="AD106" s="71" t="n">
        <v>0</v>
      </c>
      <c r="AE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2" t="n">
        <v>1</v>
      </c>
      <c r="AG106" s="71" t="n">
        <v>0</v>
      </c>
      <c r="AH106" s="71" t="n">
        <v>3</v>
      </c>
      <c r="AI106" s="72" t="n">
        <v>0</v>
      </c>
      <c r="AJ106" s="71" t="n">
        <v>0</v>
      </c>
      <c r="AK106" s="71" t="inlineStr"/>
      <c r="AL106" s="72" t="n">
        <v>4</v>
      </c>
      <c r="AM106" s="71" t="n">
        <v>4</v>
      </c>
      <c r="AN106" s="71" t="n">
        <v>0</v>
      </c>
      <c r="AO106" s="72" t="inlineStr">
        <is>
          <t>【業務ID_6】Staffia業務マニュアル（派遣先組織向け）1.1版.pdf</t>
        </is>
      </c>
      <c r="AP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5" t="n">
        <v>0.9328863000000001</v>
      </c>
      <c r="AR106" s="76" t="inlineStr">
        <is>
          <t>【業務ID_6】Staffia業務マニュアル（派遣先組織向け）1.1版.pdf</t>
        </is>
      </c>
      <c r="AS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7" t="n">
        <v>0.91979593</v>
      </c>
      <c r="AU106" s="78" t="inlineStr">
        <is>
          <t>【業務ID_6】Staffia業務マニュアル（派遣先組織向け）1.1版.pdf</t>
        </is>
      </c>
      <c r="AV10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7" t="n">
        <v>0.9328863000000001</v>
      </c>
      <c r="AX106" s="78" t="inlineStr">
        <is>
          <t>【業務ID_6】Staffia業務マニュアル（派遣先組織向け）1.1版.pdf</t>
        </is>
      </c>
      <c r="AY10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7" t="n">
        <v>0.922046125</v>
      </c>
      <c r="BA106" s="78" t="inlineStr"/>
      <c r="BB106" s="76" t="inlineStr"/>
      <c r="BC106" s="78" t="n"/>
      <c r="BD106" s="78" t="inlineStr"/>
      <c r="BE106" s="76" t="inlineStr"/>
      <c r="BF106" s="78" t="n"/>
      <c r="BG106" s="78" t="inlineStr"/>
      <c r="BH106" s="76" t="inlineStr"/>
      <c r="BI106" s="78" t="n"/>
      <c r="BJ106" s="78" t="inlineStr"/>
      <c r="BK106" s="79" t="inlineStr"/>
      <c r="BL106" s="79" t="n"/>
      <c r="BM106" s="79" t="inlineStr"/>
      <c r="BN106" s="79" t="inlineStr"/>
      <c r="BO106" s="79" t="n"/>
      <c r="BP106" s="80" t="inlineStr"/>
      <c r="BQ106" s="81" t="inlineStr"/>
      <c r="BR106" s="80" t="n"/>
      <c r="BS106" t="inlineStr"/>
      <c r="BT106" t="n">
        <v>0</v>
      </c>
      <c r="BU106" t="n">
        <v>0</v>
      </c>
      <c r="BV106" t="inlineStr"/>
      <c r="BW106" t="inlineStr"/>
      <c r="BX106" s="64" t="n"/>
      <c r="BY106" s="64" t="n"/>
      <c r="BZ106" t="n">
        <v>0</v>
      </c>
      <c r="CA106" t="n">
        <v>0</v>
      </c>
      <c r="CB106" t="inlineStr">
        <is>
          <t>20260522T085654-20260522T183651.csv</t>
        </is>
      </c>
      <c r="CC106" t="n">
        <v>5</v>
      </c>
      <c r="CD106" t="inlineStr">
        <is>
          <t>user &gt; assistant &gt; assistant &gt; tool &gt; assistant</t>
        </is>
      </c>
      <c r="CE106" t="inlineStr">
        <is>
          <t>1.0.0</t>
        </is>
      </c>
      <c r="CF106" t="inlineStr"/>
      <c r="CG106" t="inlineStr"/>
      <c r="CH106">
        <f>IF(OR(CG106="①", CG106="⑤"), "〇", "×")</f>
        <v/>
      </c>
      <c r="CI106">
        <f>IF(OR(AND($CT106&lt;&gt;"",ISNUMBER(SEARCH($CT106, AP106))),AND($CU106&lt;&gt;"",ISNUMBER(SEARCH($CU106, AP106))),AND($CV106&lt;&gt;"",ISNUMBER(SEARCH($CV106, AP106)))),"〇","-")</f>
        <v/>
      </c>
      <c r="CJ106">
        <f>IF(OR(AND($CT106&lt;&gt;"",ISNUMBER(SEARCH($CT106, AS106))),AND($CU106&lt;&gt;"",ISNUMBER(SEARCH($CU106, AS106))),AND($CV106&lt;&gt;"",ISNUMBER(SEARCH($CV106, AS106)))),"〇","-")</f>
        <v/>
      </c>
      <c r="CK106">
        <f>IF(OR(AND($CT106&lt;&gt;"",ISNUMBER(SEARCH($CT106, AV106))),AND($CU106&lt;&gt;"",ISNUMBER(SEARCH($CU106, AV106))),AND($CV106&lt;&gt;"",ISNUMBER(SEARCH($CV106, AV106)))),"〇","-")</f>
        <v/>
      </c>
      <c r="CL106">
        <f>IF(OR(AND($CT106&lt;&gt;"",ISNUMBER(SEARCH($CT106, AY106))),AND($CU106&lt;&gt;"",ISNUMBER(SEARCH($CU106, AY106))),AND($CV106&lt;&gt;"",ISNUMBER(SEARCH($CV106, AY106)))),"〇","-")</f>
        <v/>
      </c>
      <c r="CM106">
        <f>IF(OR(AND($CT106&lt;&gt;"",ISNUMBER(SEARCH($CT106, BB106))),AND($CU106&lt;&gt;"",ISNUMBER(SEARCH($CU106, BB106))),AND($CV106&lt;&gt;"",ISNUMBER(SEARCH($CV106, BB106)))),"〇","-")</f>
        <v/>
      </c>
      <c r="CN106">
        <f>IF(OR(AND($CT106&lt;&gt;"",ISNUMBER(SEARCH($CT106, BE106))),AND($CU106&lt;&gt;"",ISNUMBER(SEARCH($CU106, BE106))),AND($CV106&lt;&gt;"",ISNUMBER(SEARCH($CV106, BE106)))),"〇","-")</f>
        <v/>
      </c>
      <c r="CO106">
        <f>IF(OR(AND($CT106&lt;&gt;"",ISNUMBER(SEARCH($CT106, BH106))),AND($CU106&lt;&gt;"",ISNUMBER(SEARCH($CU106, BH106))),AND($CV106&lt;&gt;"",ISNUMBER(SEARCH($CV106, BH106)))),"〇","-")</f>
        <v/>
      </c>
      <c r="CP106">
        <f>IF(OR(AND($CT106&lt;&gt;"",ISNUMBER(SEARCH($CT106, BK106))),AND($CU106&lt;&gt;"",ISNUMBER(SEARCH($CU106, BK106))),AND($CV106&lt;&gt;"",ISNUMBER(SEARCH($CV106, BK106)))),"〇","-")</f>
        <v/>
      </c>
      <c r="CQ106">
        <f>IF(OR(AND($CT106&lt;&gt;"",ISNUMBER(SEARCH($CT106, BN106))),AND($CU106&lt;&gt;"",ISNUMBER(SEARCH($CU106, BN106))),AND($CV106&lt;&gt;"",ISNUMBER(SEARCH($CV106, BN106)))),"〇","-")</f>
        <v/>
      </c>
      <c r="CR106">
        <f>IF(OR(AND($CT106&lt;&gt;"",ISNUMBER(SEARCH($CT106, BQ106))),AND($CU106&lt;&gt;"",ISNUMBER(SEARCH($CU106, BQ106))),AND($CV106&lt;&gt;"",ISNUMBER(SEARCH($CV106, BQ106)))),"〇","-")</f>
        <v/>
      </c>
      <c r="CS106" t="inlineStr"/>
      <c r="CT106" t="inlineStr"/>
      <c r="CU106" t="inlineStr"/>
      <c r="CV106" t="inlineStr"/>
      <c r="CW106">
        <f>IF(OR(CI106="〇",CJ106="〇",CK106="〇",CL106="〇",CM106="〇",CN106="〇",CO106="〇",CP106="〇",CQ106="〇",CR106="〇"),"〇","")</f>
        <v/>
      </c>
      <c r="CX106" t="inlineStr"/>
      <c r="CY106" t="inlineStr"/>
      <c r="CZ106" t="inlineStr"/>
      <c r="DA106" t="inlineStr"/>
      <c r="DB106" t="inlineStr"/>
      <c r="DC106" t="inlineStr"/>
      <c r="DD106" t="inlineStr"/>
      <c r="DE106">
        <f>TEXT(U106,"yyyy/mm/dd")</f>
        <v/>
      </c>
      <c r="DF106">
        <f>VLOOKUP(K106,社員マスタ!C:D,2,0)</f>
        <v/>
      </c>
      <c r="DG106" t="inlineStr">
        <is>
          <t>1779410284260</t>
        </is>
      </c>
    </row>
    <row r="107">
      <c r="B107" s="65" t="inlineStr">
        <is>
          <t>a:17GLDMTmCkSSLtJvoaNSMTvam3eIzTIGTSYiy8NkbJ9EXzR6uiPzBtL5jOFWgAvIUNJBRr2siuD_0vKPrd9bDhF-J1gL8_doi1REhdvKE1S9j4-CywKlWRR6p4pFDYzfK-f:8879eb26-544e-b310-bb4f-6f87bd995ab8-FB000</t>
        </is>
      </c>
      <c r="C107" s="66">
        <f>ROW(A107)-3</f>
        <v/>
      </c>
      <c r="D107" s="67" t="inlineStr">
        <is>
          <t>a:17GLDMTmCkSSLtJvoaNSMTvam3eIzTIGTSYiy8NkbJ9EXzR6uiPzBtL5jOFWgAvIUNJBRr2siuD_0vKPrd9bDhF-J1gL8_doi1REhdvKE1S9j4-CywKlWRR6p4pFDYzfK-f:8879eb26-544e-b310-bb4f-6f87bd995ab8</t>
        </is>
      </c>
      <c r="E107" s="68" t="inlineStr">
        <is>
          <t>f:8879eb26-544e-b310-bb4f-6f87bd995ab8</t>
        </is>
      </c>
      <c r="F107" s="69" t="inlineStr">
        <is>
          <t>a:17GLDMTmCkSSLtJvoaNSMTvam3eIzTIGTSYiy8NkbJ9EXzR6uiPzBtL5jOFWgAvIUNJBRr2siuD_0vKPrd9bDhF-J1gL8_doi1REhdvKE1S9j4-CywKlWRR6p4pFDYzfK</t>
        </is>
      </c>
      <c r="G107" s="70" t="inlineStr">
        <is>
          <t>a:17GLDMTmCkSSLtJvoaNSMTvam3eIzTIGTSYiy8NkbJ9EXzR6uiPzBtL5jOFWgAvIUNJBRr2siuD_0vKPrd9bDhF-J1gL8_doi1REhdvKE1S9j4-CywKlWRR6p4pFDYzfK-S001</t>
        </is>
      </c>
      <c r="H107" s="70" t="n">
        <v>1</v>
      </c>
      <c r="I107" s="70" t="n">
        <v>2</v>
      </c>
      <c r="J107" s="71" t="n">
        <v>1</v>
      </c>
      <c r="K107" s="71" t="inlineStr">
        <is>
          <t>Yuuki Wakairo (若色 祐樹)</t>
        </is>
      </c>
      <c r="L107" s="71" t="inlineStr">
        <is>
          <t>DM</t>
        </is>
      </c>
      <c r="M107" s="71" t="inlineStr"/>
      <c r="N107" s="72" t="inlineStr">
        <is>
          <t>[カテゴリ選択]</t>
        </is>
      </c>
      <c r="O107" s="71" t="n">
        <v>0</v>
      </c>
      <c r="P107" s="71" t="n">
        <v>0</v>
      </c>
      <c r="Q107" s="72" t="n">
        <v>1</v>
      </c>
      <c r="R107" s="71" t="n">
        <v>0</v>
      </c>
      <c r="S107" s="73" t="n">
        <v>46164.02700231481</v>
      </c>
      <c r="T107" s="73" t="n">
        <v>46164.02700231481</v>
      </c>
      <c r="U107" s="73" t="n">
        <v>46164.40200231481</v>
      </c>
      <c r="V107" s="73" t="n">
        <v>46164.40200231481</v>
      </c>
      <c r="W107" s="72" t="n">
        <v>0</v>
      </c>
      <c r="X107" s="71" t="inlineStr"/>
      <c r="Y107" s="71" t="inlineStr"/>
      <c r="Z107" s="72" t="inlineStr">
        <is>
          <t>システム操作</t>
        </is>
      </c>
      <c r="AA107" s="71" t="inlineStr"/>
      <c r="AB107" s="71" t="inlineStr">
        <is>
          <t>システム操作</t>
        </is>
      </c>
      <c r="AC107" s="72" t="inlineStr">
        <is>
          <t>user_selected</t>
        </is>
      </c>
      <c r="AD107" s="71" t="n">
        <v>0</v>
      </c>
      <c r="AE107" s="71" t="inlineStr"/>
      <c r="AF107" s="72" t="n">
        <v>0</v>
      </c>
      <c r="AG107" s="71" t="n">
        <v>0</v>
      </c>
      <c r="AH107" s="71" t="n">
        <v>0</v>
      </c>
      <c r="AI107" s="72" t="n">
        <v>0</v>
      </c>
      <c r="AJ107" s="71" t="n">
        <v>0</v>
      </c>
      <c r="AK107" s="71" t="inlineStr"/>
      <c r="AL107" s="72" t="n">
        <v>0</v>
      </c>
      <c r="AM107" s="71" t="n">
        <v>0</v>
      </c>
      <c r="AN107" s="71" t="n">
        <v>0</v>
      </c>
      <c r="AO107" s="72" t="inlineStr"/>
      <c r="AP107" s="74" t="inlineStr"/>
      <c r="AQ107" s="74" t="n"/>
      <c r="AR107" s="76" t="inlineStr"/>
      <c r="AS107" s="76" t="inlineStr"/>
      <c r="AT107" s="78" t="n"/>
      <c r="AU107" s="78" t="inlineStr"/>
      <c r="AV107" s="76" t="inlineStr"/>
      <c r="AW107" s="78" t="n"/>
      <c r="AX107" s="78" t="inlineStr"/>
      <c r="AY107" s="76" t="inlineStr"/>
      <c r="AZ107" s="78" t="n"/>
      <c r="BA107" s="78" t="inlineStr"/>
      <c r="BB107" s="76" t="inlineStr"/>
      <c r="BC107" s="78" t="n"/>
      <c r="BD107" s="78" t="inlineStr"/>
      <c r="BE107" s="76" t="inlineStr"/>
      <c r="BF107" s="78" t="n"/>
      <c r="BG107" s="78" t="inlineStr"/>
      <c r="BH107" s="76" t="inlineStr"/>
      <c r="BI107" s="78" t="n"/>
      <c r="BJ107" s="78" t="inlineStr"/>
      <c r="BK107" s="79" t="inlineStr"/>
      <c r="BL107" s="79" t="n"/>
      <c r="BM107" s="79" t="inlineStr"/>
      <c r="BN107" s="79" t="inlineStr"/>
      <c r="BO107" s="79" t="n"/>
      <c r="BP107" s="80" t="inlineStr"/>
      <c r="BQ107" s="81" t="inlineStr"/>
      <c r="BR107" s="80" t="n"/>
      <c r="BS107" t="inlineStr"/>
      <c r="BT107" t="n">
        <v>0</v>
      </c>
      <c r="BU107" t="n">
        <v>0</v>
      </c>
      <c r="BV107" t="inlineStr"/>
      <c r="BW107" t="inlineStr"/>
      <c r="BX107" s="64" t="n"/>
      <c r="BY107" s="64" t="n"/>
      <c r="BZ107" t="n">
        <v>0</v>
      </c>
      <c r="CA107" t="n">
        <v>0</v>
      </c>
      <c r="CB107" t="inlineStr">
        <is>
          <t>20260522T085654-20260522T183651.csv</t>
        </is>
      </c>
      <c r="CC107" t="n">
        <v>1</v>
      </c>
      <c r="CD107" t="inlineStr">
        <is>
          <t>user</t>
        </is>
      </c>
      <c r="CE107" t="inlineStr">
        <is>
          <t>1.0.0</t>
        </is>
      </c>
      <c r="CF107" t="inlineStr"/>
      <c r="CG107" t="inlineStr"/>
      <c r="CH107">
        <f>IF(OR(CG107="①", CG107="⑤"), "〇", "×")</f>
        <v/>
      </c>
      <c r="CI107">
        <f>IF(OR(AND($CT107&lt;&gt;"",ISNUMBER(SEARCH($CT107, AP107))),AND($CU107&lt;&gt;"",ISNUMBER(SEARCH($CU107, AP107))),AND($CV107&lt;&gt;"",ISNUMBER(SEARCH($CV107, AP107)))),"〇","-")</f>
        <v/>
      </c>
      <c r="CJ107">
        <f>IF(OR(AND($CT107&lt;&gt;"",ISNUMBER(SEARCH($CT107, AS107))),AND($CU107&lt;&gt;"",ISNUMBER(SEARCH($CU107, AS107))),AND($CV107&lt;&gt;"",ISNUMBER(SEARCH($CV107, AS107)))),"〇","-")</f>
        <v/>
      </c>
      <c r="CK107">
        <f>IF(OR(AND($CT107&lt;&gt;"",ISNUMBER(SEARCH($CT107, AV107))),AND($CU107&lt;&gt;"",ISNUMBER(SEARCH($CU107, AV107))),AND($CV107&lt;&gt;"",ISNUMBER(SEARCH($CV107, AV107)))),"〇","-")</f>
        <v/>
      </c>
      <c r="CL107">
        <f>IF(OR(AND($CT107&lt;&gt;"",ISNUMBER(SEARCH($CT107, AY107))),AND($CU107&lt;&gt;"",ISNUMBER(SEARCH($CU107, AY107))),AND($CV107&lt;&gt;"",ISNUMBER(SEARCH($CV107, AY107)))),"〇","-")</f>
        <v/>
      </c>
      <c r="CM107">
        <f>IF(OR(AND($CT107&lt;&gt;"",ISNUMBER(SEARCH($CT107, BB107))),AND($CU107&lt;&gt;"",ISNUMBER(SEARCH($CU107, BB107))),AND($CV107&lt;&gt;"",ISNUMBER(SEARCH($CV107, BB107)))),"〇","-")</f>
        <v/>
      </c>
      <c r="CN107">
        <f>IF(OR(AND($CT107&lt;&gt;"",ISNUMBER(SEARCH($CT107, BE107))),AND($CU107&lt;&gt;"",ISNUMBER(SEARCH($CU107, BE107))),AND($CV107&lt;&gt;"",ISNUMBER(SEARCH($CV107, BE107)))),"〇","-")</f>
        <v/>
      </c>
      <c r="CO107">
        <f>IF(OR(AND($CT107&lt;&gt;"",ISNUMBER(SEARCH($CT107, BH107))),AND($CU107&lt;&gt;"",ISNUMBER(SEARCH($CU107, BH107))),AND($CV107&lt;&gt;"",ISNUMBER(SEARCH($CV107, BH107)))),"〇","-")</f>
        <v/>
      </c>
      <c r="CP107">
        <f>IF(OR(AND($CT107&lt;&gt;"",ISNUMBER(SEARCH($CT107, BK107))),AND($CU107&lt;&gt;"",ISNUMBER(SEARCH($CU107, BK107))),AND($CV107&lt;&gt;"",ISNUMBER(SEARCH($CV107, BK107)))),"〇","-")</f>
        <v/>
      </c>
      <c r="CQ107">
        <f>IF(OR(AND($CT107&lt;&gt;"",ISNUMBER(SEARCH($CT107, BN107))),AND($CU107&lt;&gt;"",ISNUMBER(SEARCH($CU107, BN107))),AND($CV107&lt;&gt;"",ISNUMBER(SEARCH($CV107, BN107)))),"〇","-")</f>
        <v/>
      </c>
      <c r="CR107">
        <f>IF(OR(AND($CT107&lt;&gt;"",ISNUMBER(SEARCH($CT107, BQ107))),AND($CU107&lt;&gt;"",ISNUMBER(SEARCH($CU107, BQ107))),AND($CV107&lt;&gt;"",ISNUMBER(SEARCH($CV107, BQ107)))),"〇","-")</f>
        <v/>
      </c>
      <c r="CS107" t="inlineStr"/>
      <c r="CT107" t="inlineStr"/>
      <c r="CU107" t="inlineStr"/>
      <c r="CV107" t="inlineStr"/>
      <c r="CW107">
        <f>IF(OR(CI107="〇",CJ107="〇",CK107="〇",CL107="〇",CM107="〇",CN107="〇",CO107="〇",CP107="〇",CQ107="〇",CR107="〇"),"〇","")</f>
        <v/>
      </c>
      <c r="CX107" t="inlineStr"/>
      <c r="CY107" t="inlineStr"/>
      <c r="CZ107" t="inlineStr"/>
      <c r="DA107" t="inlineStr"/>
      <c r="DB107" t="inlineStr"/>
      <c r="DC107" t="inlineStr"/>
      <c r="DD107" t="inlineStr"/>
      <c r="DE107">
        <f>TEXT(U107,"yyyy/mm/dd")</f>
        <v/>
      </c>
      <c r="DF107">
        <f>VLOOKUP(K107,社員マスタ!C:D,2,0)</f>
        <v/>
      </c>
      <c r="DG107" t="inlineStr">
        <is>
          <t>f:8879eb26-544e-b310-bb4f-6f87bd995ab8</t>
        </is>
      </c>
    </row>
    <row r="108">
      <c r="B108" s="65" t="inlineStr">
        <is>
          <t>a:18dOcWbBqS8FEru5ZlJ25Xx56jG_NobWjvzh4w4-j4VwjHyJKM0wtka6uc6mVr28Ld7oPWVB1zZO8llfFQdgI2fnK4C5viPU6LGyzjhzYPNlGv7xI6w8SOk3YfR6aWg4W-1779410908866-FB000</t>
        </is>
      </c>
      <c r="C108" s="66">
        <f>ROW(A108)-3</f>
        <v/>
      </c>
      <c r="D108" s="67" t="inlineStr">
        <is>
          <t>a:18dOcWbBqS8FEru5ZlJ25Xx56jG_NobWjvzh4w4-j4VwjHyJKM0wtka6uc6mVr28Ld7oPWVB1zZO8llfFQdgI2fnK4C5viPU6LGyzjhzYPNlGv7xI6w8SOk3YfR6aWg4W-1779410908866</t>
        </is>
      </c>
      <c r="E108" s="68" t="inlineStr">
        <is>
          <t>1779410908866</t>
        </is>
      </c>
      <c r="F108" s="69" t="inlineStr">
        <is>
          <t>a:18dOcWbBqS8FEru5ZlJ25Xx56jG_NobWjvzh4w4-j4VwjHyJKM0wtka6uc6mVr28Ld7oPWVB1zZO8llfFQdgI2fnK4C5viPU6LGyzjhzYPNlGv7xI6w8SOk3YfR6aWg4W</t>
        </is>
      </c>
      <c r="G108" s="70" t="inlineStr">
        <is>
          <t>a:18dOcWbBqS8FEru5ZlJ25Xx56jG_NobWjvzh4w4-j4VwjHyJKM0wtka6uc6mVr28Ld7oPWVB1zZO8llfFQdgI2fnK4C5viPU6LGyzjhzYPNlGv7xI6w8SOk3YfR6aWg4W-S001</t>
        </is>
      </c>
      <c r="H108" s="70" t="n">
        <v>1</v>
      </c>
      <c r="I108" s="70" t="n">
        <v>1</v>
      </c>
      <c r="J108" s="71" t="n">
        <v>1</v>
      </c>
      <c r="K108" s="71" t="inlineStr">
        <is>
          <t>Kazushi Watanabe (渡辺 和司)</t>
        </is>
      </c>
      <c r="L108" s="71" t="inlineStr">
        <is>
          <t>DM</t>
        </is>
      </c>
      <c r="M108" s="71" t="inlineStr">
        <is>
          <t>山王PTでの訪問者入館申請の方法を知りたい</t>
        </is>
      </c>
      <c r="N108" s="72" t="inlineStr">
        <is>
          <t>山王PTでの訪問者入館申請の方法を知りたい</t>
        </is>
      </c>
      <c r="O108" s="71" t="n">
        <v>1</v>
      </c>
      <c r="P108" s="71" t="n">
        <v>0</v>
      </c>
      <c r="Q108" s="72" t="n">
        <v>0</v>
      </c>
      <c r="R108" s="71" t="n">
        <v>0</v>
      </c>
      <c r="S108" s="73" t="n">
        <v>46164.03366898148</v>
      </c>
      <c r="T108" s="73" t="n">
        <v>46164.03372685185</v>
      </c>
      <c r="U108" s="73" t="n">
        <v>46164.40866898148</v>
      </c>
      <c r="V108" s="73" t="n">
        <v>46164.40872685185</v>
      </c>
      <c r="W108" s="72" t="n">
        <v>5.147</v>
      </c>
      <c r="X108" s="71" t="inlineStr">
        <is>
          <t>searchEmployeeRules</t>
        </is>
      </c>
      <c r="Y108" s="71" t="inlineStr">
        <is>
          <t>服務 &gt; その他</t>
        </is>
      </c>
      <c r="Z108" s="72" t="inlineStr"/>
      <c r="AA108" s="71" t="inlineStr">
        <is>
          <t>服務</t>
        </is>
      </c>
      <c r="AB108" s="71" t="inlineStr">
        <is>
          <t>服務 &gt; その他</t>
        </is>
      </c>
      <c r="AC108" s="72" t="inlineStr">
        <is>
          <t>predicted</t>
        </is>
      </c>
      <c r="AD108" s="71" t="n">
        <v>0</v>
      </c>
      <c r="AE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2" t="n">
        <v>1</v>
      </c>
      <c r="AG108" s="71" t="n">
        <v>1</v>
      </c>
      <c r="AH108" s="71" t="n">
        <v>3</v>
      </c>
      <c r="AI108" s="72" t="n">
        <v>0</v>
      </c>
      <c r="AJ108" s="71" t="n">
        <v>0</v>
      </c>
      <c r="AK108" s="71" t="inlineStr"/>
      <c r="AL108" s="72" t="n">
        <v>4</v>
      </c>
      <c r="AM108" s="71" t="n">
        <v>4</v>
      </c>
      <c r="AN108" s="71" t="n">
        <v>0</v>
      </c>
      <c r="AO108" s="72" t="inlineStr">
        <is>
          <t>47 人事服務関係の願、届について_202504.docx</t>
        </is>
      </c>
      <c r="AP108" s="74" t="inlineStr">
        <is>
          <t>様式７〔辞職願〕
辞　　　　職　　　　願 私こと○○のため辞職いたしたいので、承認してくださるようお願いします。 年　　　　　月　　　　　日 〔　所　　　　属　・　職　　　　名　〕 〔　氏　　　　　　　　　　　　　名　〕 〔　任　命　責　任　者　職　名　・　氏　名　〕　　殿</t>
        </is>
      </c>
      <c r="AQ108" s="75" t="n">
        <v>0.9059482</v>
      </c>
      <c r="AR108" s="76" t="inlineStr">
        <is>
          <t>47 人事服務関係の願、届について_202504.docx</t>
        </is>
      </c>
      <c r="AS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7" t="n">
        <v>0.903537035</v>
      </c>
      <c r="AU108" s="78" t="inlineStr">
        <is>
          <t>46 社員の兼業について_202103.docx</t>
        </is>
      </c>
      <c r="AV108"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7" t="n">
        <v>0.9059482</v>
      </c>
      <c r="AX108" s="78" t="inlineStr">
        <is>
          <t>48 育児、介護又はパートナーの転勤等により退職した社員の再採用について_202501.docx</t>
        </is>
      </c>
      <c r="AY108"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7" t="n">
        <v>0.900334985</v>
      </c>
      <c r="BA108" s="78" t="inlineStr"/>
      <c r="BB108" s="76" t="inlineStr"/>
      <c r="BC108" s="78" t="n"/>
      <c r="BD108" s="78" t="inlineStr"/>
      <c r="BE108" s="76" t="inlineStr"/>
      <c r="BF108" s="78" t="n"/>
      <c r="BG108" s="78" t="inlineStr"/>
      <c r="BH108" s="76" t="inlineStr"/>
      <c r="BI108" s="78" t="n"/>
      <c r="BJ108" s="78" t="inlineStr"/>
      <c r="BK108" s="79" t="inlineStr"/>
      <c r="BL108" s="79" t="n"/>
      <c r="BM108" s="79" t="inlineStr"/>
      <c r="BN108" s="79" t="inlineStr"/>
      <c r="BO108" s="79" t="n"/>
      <c r="BP108" s="80" t="inlineStr"/>
      <c r="BQ108" s="81" t="inlineStr"/>
      <c r="BR108" s="80" t="n"/>
      <c r="BS108" t="inlineStr"/>
      <c r="BT108" t="n">
        <v>0</v>
      </c>
      <c r="BU108" t="n">
        <v>0</v>
      </c>
      <c r="BV108" t="inlineStr"/>
      <c r="BW108" t="inlineStr"/>
      <c r="BX108" s="64" t="n"/>
      <c r="BY108" s="64" t="n"/>
      <c r="BZ108" t="n">
        <v>0</v>
      </c>
      <c r="CA108" t="n">
        <v>0</v>
      </c>
      <c r="CB108" t="inlineStr">
        <is>
          <t>20260522T085654-20260522T183651.csv</t>
        </is>
      </c>
      <c r="CC108" t="n">
        <v>5</v>
      </c>
      <c r="CD108" t="inlineStr">
        <is>
          <t>user &gt; assistant &gt; assistant &gt; tool &gt; assistant</t>
        </is>
      </c>
      <c r="CE108" t="inlineStr">
        <is>
          <t>1.0.0</t>
        </is>
      </c>
      <c r="CF108" t="inlineStr"/>
      <c r="CG108" t="inlineStr"/>
      <c r="CH108">
        <f>IF(OR(CG108="①", CG108="⑤"), "〇", "×")</f>
        <v/>
      </c>
      <c r="CI108">
        <f>IF(OR(AND($CT108&lt;&gt;"",ISNUMBER(SEARCH($CT108, AP108))),AND($CU108&lt;&gt;"",ISNUMBER(SEARCH($CU108, AP108))),AND($CV108&lt;&gt;"",ISNUMBER(SEARCH($CV108, AP108)))),"〇","-")</f>
        <v/>
      </c>
      <c r="CJ108">
        <f>IF(OR(AND($CT108&lt;&gt;"",ISNUMBER(SEARCH($CT108, AS108))),AND($CU108&lt;&gt;"",ISNUMBER(SEARCH($CU108, AS108))),AND($CV108&lt;&gt;"",ISNUMBER(SEARCH($CV108, AS108)))),"〇","-")</f>
        <v/>
      </c>
      <c r="CK108">
        <f>IF(OR(AND($CT108&lt;&gt;"",ISNUMBER(SEARCH($CT108, AV108))),AND($CU108&lt;&gt;"",ISNUMBER(SEARCH($CU108, AV108))),AND($CV108&lt;&gt;"",ISNUMBER(SEARCH($CV108, AV108)))),"〇","-")</f>
        <v/>
      </c>
      <c r="CL108">
        <f>IF(OR(AND($CT108&lt;&gt;"",ISNUMBER(SEARCH($CT108, AY108))),AND($CU108&lt;&gt;"",ISNUMBER(SEARCH($CU108, AY108))),AND($CV108&lt;&gt;"",ISNUMBER(SEARCH($CV108, AY108)))),"〇","-")</f>
        <v/>
      </c>
      <c r="CM108">
        <f>IF(OR(AND($CT108&lt;&gt;"",ISNUMBER(SEARCH($CT108, BB108))),AND($CU108&lt;&gt;"",ISNUMBER(SEARCH($CU108, BB108))),AND($CV108&lt;&gt;"",ISNUMBER(SEARCH($CV108, BB108)))),"〇","-")</f>
        <v/>
      </c>
      <c r="CN108">
        <f>IF(OR(AND($CT108&lt;&gt;"",ISNUMBER(SEARCH($CT108, BE108))),AND($CU108&lt;&gt;"",ISNUMBER(SEARCH($CU108, BE108))),AND($CV108&lt;&gt;"",ISNUMBER(SEARCH($CV108, BE108)))),"〇","-")</f>
        <v/>
      </c>
      <c r="CO108">
        <f>IF(OR(AND($CT108&lt;&gt;"",ISNUMBER(SEARCH($CT108, BH108))),AND($CU108&lt;&gt;"",ISNUMBER(SEARCH($CU108, BH108))),AND($CV108&lt;&gt;"",ISNUMBER(SEARCH($CV108, BH108)))),"〇","-")</f>
        <v/>
      </c>
      <c r="CP108">
        <f>IF(OR(AND($CT108&lt;&gt;"",ISNUMBER(SEARCH($CT108, BK108))),AND($CU108&lt;&gt;"",ISNUMBER(SEARCH($CU108, BK108))),AND($CV108&lt;&gt;"",ISNUMBER(SEARCH($CV108, BK108)))),"〇","-")</f>
        <v/>
      </c>
      <c r="CQ108">
        <f>IF(OR(AND($CT108&lt;&gt;"",ISNUMBER(SEARCH($CT108, BN108))),AND($CU108&lt;&gt;"",ISNUMBER(SEARCH($CU108, BN108))),AND($CV108&lt;&gt;"",ISNUMBER(SEARCH($CV108, BN108)))),"〇","-")</f>
        <v/>
      </c>
      <c r="CR108">
        <f>IF(OR(AND($CT108&lt;&gt;"",ISNUMBER(SEARCH($CT108, BQ108))),AND($CU108&lt;&gt;"",ISNUMBER(SEARCH($CU108, BQ108))),AND($CV108&lt;&gt;"",ISNUMBER(SEARCH($CV108, BQ108)))),"〇","-")</f>
        <v/>
      </c>
      <c r="CS108" t="inlineStr"/>
      <c r="CT108" t="inlineStr"/>
      <c r="CU108" t="inlineStr"/>
      <c r="CV108" t="inlineStr"/>
      <c r="CW108">
        <f>IF(OR(CI108="〇",CJ108="〇",CK108="〇",CL108="〇",CM108="〇",CN108="〇",CO108="〇",CP108="〇",CQ108="〇",CR108="〇"),"〇","")</f>
        <v/>
      </c>
      <c r="CX108" t="inlineStr"/>
      <c r="CY108" t="inlineStr"/>
      <c r="CZ108" t="inlineStr"/>
      <c r="DA108" t="inlineStr"/>
      <c r="DB108" t="inlineStr"/>
      <c r="DC108" t="inlineStr"/>
      <c r="DD108" t="inlineStr"/>
      <c r="DE108">
        <f>TEXT(U108,"yyyy/mm/dd")</f>
        <v/>
      </c>
      <c r="DF108">
        <f>VLOOKUP(K108,社員マスタ!C:D,2,0)</f>
        <v/>
      </c>
      <c r="DG108" t="inlineStr">
        <is>
          <t>1779410908866</t>
        </is>
      </c>
    </row>
    <row r="109">
      <c r="B109" s="65" t="inlineStr">
        <is>
          <t>a:18dOcWbBqS8FEru5ZlJ25Xx56jG_NobWjvzh4w4-j4VwjHyJKM0wtka6uc6mVr28Ld7oPWVB1zZO8llfFQdgI2fnK4C5viPU6LGyzjhzYPNlGv7xI6w8SOk3YfR6aWg4W-f:369853d7-4403-abd1-7e69-c80fde81d788-FB000</t>
        </is>
      </c>
      <c r="C109" s="66">
        <f>ROW(A109)-3</f>
        <v/>
      </c>
      <c r="D109" s="67" t="inlineStr">
        <is>
          <t>a:18dOcWbBqS8FEru5ZlJ25Xx56jG_NobWjvzh4w4-j4VwjHyJKM0wtka6uc6mVr28Ld7oPWVB1zZO8llfFQdgI2fnK4C5viPU6LGyzjhzYPNlGv7xI6w8SOk3YfR6aWg4W-f:369853d7-4403-abd1-7e69-c80fde81d788</t>
        </is>
      </c>
      <c r="E109" s="68" t="inlineStr">
        <is>
          <t>f:369853d7-4403-abd1-7e69-c80fde81d788</t>
        </is>
      </c>
      <c r="F109" s="69" t="inlineStr">
        <is>
          <t>a:18dOcWbBqS8FEru5ZlJ25Xx56jG_NobWjvzh4w4-j4VwjHyJKM0wtka6uc6mVr28Ld7oPWVB1zZO8llfFQdgI2fnK4C5viPU6LGyzjhzYPNlGv7xI6w8SOk3YfR6aWg4W</t>
        </is>
      </c>
      <c r="G109" s="70" t="inlineStr">
        <is>
          <t>a:18dOcWbBqS8FEru5ZlJ25Xx56jG_NobWjvzh4w4-j4VwjHyJKM0wtka6uc6mVr28Ld7oPWVB1zZO8llfFQdgI2fnK4C5viPU6LGyzjhzYPNlGv7xI6w8SOk3YfR6aWg4W-S001</t>
        </is>
      </c>
      <c r="H109" s="70" t="n">
        <v>1</v>
      </c>
      <c r="I109" s="70" t="n">
        <v>2</v>
      </c>
      <c r="J109" s="71" t="n">
        <v>1</v>
      </c>
      <c r="K109" s="71" t="inlineStr">
        <is>
          <t>Kazushi Watanabe (渡辺 和司)</t>
        </is>
      </c>
      <c r="L109" s="71" t="inlineStr">
        <is>
          <t>DM</t>
        </is>
      </c>
      <c r="M109" s="71" t="inlineStr"/>
      <c r="N109" s="72" t="inlineStr">
        <is>
          <t>カテゴリ</t>
        </is>
      </c>
      <c r="O109" s="71" t="n">
        <v>0</v>
      </c>
      <c r="P109" s="71" t="n">
        <v>0</v>
      </c>
      <c r="Q109" s="72" t="n">
        <v>0</v>
      </c>
      <c r="R109" s="71" t="n">
        <v>1</v>
      </c>
      <c r="S109" s="73" t="n">
        <v>46164.03422453703</v>
      </c>
      <c r="T109" s="73" t="n">
        <v>46164.03422453703</v>
      </c>
      <c r="U109" s="73" t="n">
        <v>46164.40922453703</v>
      </c>
      <c r="V109" s="73" t="n">
        <v>46164.40922453703</v>
      </c>
      <c r="W109" s="72" t="n">
        <v>0</v>
      </c>
      <c r="X109" s="71" t="inlineStr"/>
      <c r="Y109" s="71" t="inlineStr"/>
      <c r="Z109" s="72" t="inlineStr"/>
      <c r="AA109" s="71" t="inlineStr"/>
      <c r="AB109" s="71" t="inlineStr">
        <is>
          <t>未分類</t>
        </is>
      </c>
      <c r="AC109" s="72" t="inlineStr">
        <is>
          <t>none</t>
        </is>
      </c>
      <c r="AD109" s="71" t="n">
        <v>1</v>
      </c>
      <c r="AE109" s="71" t="inlineStr"/>
      <c r="AF109" s="72" t="n">
        <v>0</v>
      </c>
      <c r="AG109" s="71" t="n">
        <v>0</v>
      </c>
      <c r="AH109" s="71" t="n">
        <v>0</v>
      </c>
      <c r="AI109" s="72" t="n">
        <v>0</v>
      </c>
      <c r="AJ109" s="71" t="n">
        <v>0</v>
      </c>
      <c r="AK109" s="71" t="inlineStr"/>
      <c r="AL109" s="72" t="n">
        <v>0</v>
      </c>
      <c r="AM109" s="71" t="n">
        <v>0</v>
      </c>
      <c r="AN109" s="71" t="n">
        <v>0</v>
      </c>
      <c r="AO109" s="72" t="inlineStr"/>
      <c r="AP109" s="74" t="inlineStr"/>
      <c r="AQ109" s="74" t="n"/>
      <c r="AR109" s="76" t="inlineStr"/>
      <c r="AS109" s="76" t="inlineStr"/>
      <c r="AT109" s="78" t="n"/>
      <c r="AU109" s="78" t="inlineStr"/>
      <c r="AV109" s="76" t="inlineStr"/>
      <c r="AW109" s="78" t="n"/>
      <c r="AX109" s="78" t="inlineStr"/>
      <c r="AY109" s="76" t="inlineStr"/>
      <c r="AZ109" s="78" t="n"/>
      <c r="BA109" s="78" t="inlineStr"/>
      <c r="BB109" s="76" t="inlineStr"/>
      <c r="BC109" s="78" t="n"/>
      <c r="BD109" s="78" t="inlineStr"/>
      <c r="BE109" s="76" t="inlineStr"/>
      <c r="BF109" s="78" t="n"/>
      <c r="BG109" s="78" t="inlineStr"/>
      <c r="BH109" s="76" t="inlineStr"/>
      <c r="BI109" s="78" t="n"/>
      <c r="BJ109" s="78" t="inlineStr"/>
      <c r="BK109" s="79" t="inlineStr"/>
      <c r="BL109" s="79" t="n"/>
      <c r="BM109" s="79" t="inlineStr"/>
      <c r="BN109" s="79" t="inlineStr"/>
      <c r="BO109" s="79" t="n"/>
      <c r="BP109" s="80" t="inlineStr"/>
      <c r="BQ109" s="81" t="inlineStr"/>
      <c r="BR109" s="80" t="n"/>
      <c r="BS109" t="inlineStr"/>
      <c r="BT109" t="n">
        <v>0</v>
      </c>
      <c r="BU109" t="n">
        <v>0</v>
      </c>
      <c r="BV109" t="inlineStr"/>
      <c r="BW109" t="inlineStr"/>
      <c r="BX109" s="64" t="n"/>
      <c r="BY109" s="64" t="n"/>
      <c r="BZ109" t="n">
        <v>0</v>
      </c>
      <c r="CA109" t="n">
        <v>0</v>
      </c>
      <c r="CB109" t="inlineStr">
        <is>
          <t>20260522T085654-20260522T183651.csv</t>
        </is>
      </c>
      <c r="CC109" t="n">
        <v>1</v>
      </c>
      <c r="CD109" t="inlineStr">
        <is>
          <t>user</t>
        </is>
      </c>
      <c r="CE109" t="inlineStr">
        <is>
          <t>1.0.0</t>
        </is>
      </c>
      <c r="CF109" t="inlineStr">
        <is>
          <t>no answer found</t>
        </is>
      </c>
      <c r="CG109" t="inlineStr"/>
      <c r="CH109">
        <f>IF(OR(CG109="①", CG109="⑤"), "〇", "×")</f>
        <v/>
      </c>
      <c r="CI109">
        <f>IF(OR(AND($CT109&lt;&gt;"",ISNUMBER(SEARCH($CT109, AP109))),AND($CU109&lt;&gt;"",ISNUMBER(SEARCH($CU109, AP109))),AND($CV109&lt;&gt;"",ISNUMBER(SEARCH($CV109, AP109)))),"〇","-")</f>
        <v/>
      </c>
      <c r="CJ109">
        <f>IF(OR(AND($CT109&lt;&gt;"",ISNUMBER(SEARCH($CT109, AS109))),AND($CU109&lt;&gt;"",ISNUMBER(SEARCH($CU109, AS109))),AND($CV109&lt;&gt;"",ISNUMBER(SEARCH($CV109, AS109)))),"〇","-")</f>
        <v/>
      </c>
      <c r="CK109">
        <f>IF(OR(AND($CT109&lt;&gt;"",ISNUMBER(SEARCH($CT109, AV109))),AND($CU109&lt;&gt;"",ISNUMBER(SEARCH($CU109, AV109))),AND($CV109&lt;&gt;"",ISNUMBER(SEARCH($CV109, AV109)))),"〇","-")</f>
        <v/>
      </c>
      <c r="CL109">
        <f>IF(OR(AND($CT109&lt;&gt;"",ISNUMBER(SEARCH($CT109, AY109))),AND($CU109&lt;&gt;"",ISNUMBER(SEARCH($CU109, AY109))),AND($CV109&lt;&gt;"",ISNUMBER(SEARCH($CV109, AY109)))),"〇","-")</f>
        <v/>
      </c>
      <c r="CM109">
        <f>IF(OR(AND($CT109&lt;&gt;"",ISNUMBER(SEARCH($CT109, BB109))),AND($CU109&lt;&gt;"",ISNUMBER(SEARCH($CU109, BB109))),AND($CV109&lt;&gt;"",ISNUMBER(SEARCH($CV109, BB109)))),"〇","-")</f>
        <v/>
      </c>
      <c r="CN109">
        <f>IF(OR(AND($CT109&lt;&gt;"",ISNUMBER(SEARCH($CT109, BE109))),AND($CU109&lt;&gt;"",ISNUMBER(SEARCH($CU109, BE109))),AND($CV109&lt;&gt;"",ISNUMBER(SEARCH($CV109, BE109)))),"〇","-")</f>
        <v/>
      </c>
      <c r="CO109">
        <f>IF(OR(AND($CT109&lt;&gt;"",ISNUMBER(SEARCH($CT109, BH109))),AND($CU109&lt;&gt;"",ISNUMBER(SEARCH($CU109, BH109))),AND($CV109&lt;&gt;"",ISNUMBER(SEARCH($CV109, BH109)))),"〇","-")</f>
        <v/>
      </c>
      <c r="CP109">
        <f>IF(OR(AND($CT109&lt;&gt;"",ISNUMBER(SEARCH($CT109, BK109))),AND($CU109&lt;&gt;"",ISNUMBER(SEARCH($CU109, BK109))),AND($CV109&lt;&gt;"",ISNUMBER(SEARCH($CV109, BK109)))),"〇","-")</f>
        <v/>
      </c>
      <c r="CQ109">
        <f>IF(OR(AND($CT109&lt;&gt;"",ISNUMBER(SEARCH($CT109, BN109))),AND($CU109&lt;&gt;"",ISNUMBER(SEARCH($CU109, BN109))),AND($CV109&lt;&gt;"",ISNUMBER(SEARCH($CV109, BN109)))),"〇","-")</f>
        <v/>
      </c>
      <c r="CR109">
        <f>IF(OR(AND($CT109&lt;&gt;"",ISNUMBER(SEARCH($CT109, BQ109))),AND($CU109&lt;&gt;"",ISNUMBER(SEARCH($CU109, BQ109))),AND($CV109&lt;&gt;"",ISNUMBER(SEARCH($CV109, BQ109)))),"〇","-")</f>
        <v/>
      </c>
      <c r="CS109" t="inlineStr"/>
      <c r="CT109" t="inlineStr"/>
      <c r="CU109" t="inlineStr"/>
      <c r="CV109" t="inlineStr"/>
      <c r="CW109">
        <f>IF(OR(CI109="〇",CJ109="〇",CK109="〇",CL109="〇",CM109="〇",CN109="〇",CO109="〇",CP109="〇",CQ109="〇",CR109="〇"),"〇","")</f>
        <v/>
      </c>
      <c r="CX109" t="inlineStr"/>
      <c r="CY109" t="inlineStr"/>
      <c r="CZ109" t="inlineStr"/>
      <c r="DA109" t="inlineStr"/>
      <c r="DB109" t="inlineStr"/>
      <c r="DC109" t="inlineStr"/>
      <c r="DD109" t="inlineStr"/>
      <c r="DE109">
        <f>TEXT(U109,"yyyy/mm/dd")</f>
        <v/>
      </c>
      <c r="DF109">
        <f>VLOOKUP(K109,社員マスタ!C:D,2,0)</f>
        <v/>
      </c>
      <c r="DG109" t="inlineStr">
        <is>
          <t>f:369853d7-4403-abd1-7e69-c80fde81d788</t>
        </is>
      </c>
    </row>
    <row r="110">
      <c r="B110" s="65" t="inlineStr">
        <is>
          <t>a:18dOcWbBqS8FEru5ZlJ25Xx56jG_NobWjvzh4w4-j4VwjHyJKM0wtka6uc6mVr28Ld7oPWVB1zZO8llfFQdgI2fnK4C5viPU6LGyzjhzYPNlGv7xI6w8SOk3YfR6aWg4W-f:5501ebe3-3e23-6dae-44b2-4fdf649385d5-FB000</t>
        </is>
      </c>
      <c r="C110" s="66">
        <f>ROW(A110)-3</f>
        <v/>
      </c>
      <c r="D110" s="67" t="inlineStr">
        <is>
          <t>a:18dOcWbBqS8FEru5ZlJ25Xx56jG_NobWjvzh4w4-j4VwjHyJKM0wtka6uc6mVr28Ld7oPWVB1zZO8llfFQdgI2fnK4C5viPU6LGyzjhzYPNlGv7xI6w8SOk3YfR6aWg4W-f:5501ebe3-3e23-6dae-44b2-4fdf649385d5</t>
        </is>
      </c>
      <c r="E110" s="68" t="inlineStr">
        <is>
          <t>f:5501ebe3-3e23-6dae-44b2-4fdf649385d5</t>
        </is>
      </c>
      <c r="F110" s="69" t="inlineStr">
        <is>
          <t>a:18dOcWbBqS8FEru5ZlJ25Xx56jG_NobWjvzh4w4-j4VwjHyJKM0wtka6uc6mVr28Ld7oPWVB1zZO8llfFQdgI2fnK4C5viPU6LGyzjhzYPNlGv7xI6w8SOk3YfR6aWg4W</t>
        </is>
      </c>
      <c r="G110" s="70" t="inlineStr">
        <is>
          <t>a:18dOcWbBqS8FEru5ZlJ25Xx56jG_NobWjvzh4w4-j4VwjHyJKM0wtka6uc6mVr28Ld7oPWVB1zZO8llfFQdgI2fnK4C5viPU6LGyzjhzYPNlGv7xI6w8SOk3YfR6aWg4W-S001</t>
        </is>
      </c>
      <c r="H110" s="70" t="n">
        <v>1</v>
      </c>
      <c r="I110" s="70" t="n">
        <v>3</v>
      </c>
      <c r="J110" s="71" t="n">
        <v>1</v>
      </c>
      <c r="K110" s="71" t="inlineStr">
        <is>
          <t>Kazushi Watanabe (渡辺 和司)</t>
        </is>
      </c>
      <c r="L110" s="71" t="inlineStr">
        <is>
          <t>DM</t>
        </is>
      </c>
      <c r="M110" s="71" t="inlineStr"/>
      <c r="N110" s="72" t="inlineStr">
        <is>
          <t>[カテゴリ選択]</t>
        </is>
      </c>
      <c r="O110" s="71" t="n">
        <v>0</v>
      </c>
      <c r="P110" s="71" t="n">
        <v>0</v>
      </c>
      <c r="Q110" s="72" t="n">
        <v>1</v>
      </c>
      <c r="R110" s="71" t="n">
        <v>0</v>
      </c>
      <c r="S110" s="73" t="n">
        <v>46164.03438657407</v>
      </c>
      <c r="T110" s="73" t="n">
        <v>46164.03438657407</v>
      </c>
      <c r="U110" s="73" t="n">
        <v>46164.40938657407</v>
      </c>
      <c r="V110" s="73" t="n">
        <v>46164.40938657407</v>
      </c>
      <c r="W110" s="72" t="n">
        <v>0</v>
      </c>
      <c r="X110" s="71" t="inlineStr"/>
      <c r="Y110" s="71" t="inlineStr"/>
      <c r="Z110" s="72" t="inlineStr">
        <is>
          <t>システム操作</t>
        </is>
      </c>
      <c r="AA110" s="71" t="inlineStr"/>
      <c r="AB110" s="71" t="inlineStr">
        <is>
          <t>システム操作</t>
        </is>
      </c>
      <c r="AC110" s="72" t="inlineStr">
        <is>
          <t>user_selected</t>
        </is>
      </c>
      <c r="AD110" s="71" t="n">
        <v>0</v>
      </c>
      <c r="AE110" s="71" t="inlineStr"/>
      <c r="AF110" s="72" t="n">
        <v>0</v>
      </c>
      <c r="AG110" s="71" t="n">
        <v>0</v>
      </c>
      <c r="AH110" s="71" t="n">
        <v>0</v>
      </c>
      <c r="AI110" s="72" t="n">
        <v>0</v>
      </c>
      <c r="AJ110" s="71" t="n">
        <v>0</v>
      </c>
      <c r="AK110" s="71" t="inlineStr"/>
      <c r="AL110" s="72" t="n">
        <v>0</v>
      </c>
      <c r="AM110" s="71" t="n">
        <v>0</v>
      </c>
      <c r="AN110" s="71" t="n">
        <v>0</v>
      </c>
      <c r="AO110" s="72" t="inlineStr"/>
      <c r="AP110" s="74" t="inlineStr"/>
      <c r="AQ110" s="74" t="n"/>
      <c r="AR110" s="76" t="inlineStr"/>
      <c r="AS110" s="76" t="inlineStr"/>
      <c r="AT110" s="78" t="n"/>
      <c r="AU110" s="78" t="inlineStr"/>
      <c r="AV110" s="76" t="inlineStr"/>
      <c r="AW110" s="78" t="n"/>
      <c r="AX110" s="78" t="inlineStr"/>
      <c r="AY110" s="76" t="inlineStr"/>
      <c r="AZ110" s="78" t="n"/>
      <c r="BA110" s="78" t="inlineStr"/>
      <c r="BB110" s="76" t="inlineStr"/>
      <c r="BC110" s="78" t="n"/>
      <c r="BD110" s="78" t="inlineStr"/>
      <c r="BE110" s="76" t="inlineStr"/>
      <c r="BF110" s="78" t="n"/>
      <c r="BG110" s="78" t="inlineStr"/>
      <c r="BH110" s="76" t="inlineStr"/>
      <c r="BI110" s="78" t="n"/>
      <c r="BJ110" s="78" t="inlineStr"/>
      <c r="BK110" s="79" t="inlineStr"/>
      <c r="BL110" s="79" t="n"/>
      <c r="BM110" s="79" t="inlineStr"/>
      <c r="BN110" s="79" t="inlineStr"/>
      <c r="BO110" s="79" t="n"/>
      <c r="BP110" s="80" t="inlineStr"/>
      <c r="BQ110" s="81" t="inlineStr"/>
      <c r="BR110" s="80" t="n"/>
      <c r="BS110" t="inlineStr"/>
      <c r="BT110" t="n">
        <v>0</v>
      </c>
      <c r="BU110" t="n">
        <v>0</v>
      </c>
      <c r="BV110" t="inlineStr"/>
      <c r="BW110" t="inlineStr"/>
      <c r="BX110" s="64" t="n"/>
      <c r="BY110" s="64" t="n"/>
      <c r="BZ110" t="n">
        <v>0</v>
      </c>
      <c r="CA110" t="n">
        <v>0</v>
      </c>
      <c r="CB110" t="inlineStr">
        <is>
          <t>20260522T085654-20260522T183651.csv</t>
        </is>
      </c>
      <c r="CC110" t="n">
        <v>1</v>
      </c>
      <c r="CD110" t="inlineStr">
        <is>
          <t>user</t>
        </is>
      </c>
      <c r="CE110" t="inlineStr">
        <is>
          <t>1.0.0</t>
        </is>
      </c>
      <c r="CF110" t="inlineStr"/>
      <c r="CG110" t="inlineStr"/>
      <c r="CH110">
        <f>IF(OR(CG110="①", CG110="⑤"), "〇", "×")</f>
        <v/>
      </c>
      <c r="CI110">
        <f>IF(OR(AND($CT110&lt;&gt;"",ISNUMBER(SEARCH($CT110, AP110))),AND($CU110&lt;&gt;"",ISNUMBER(SEARCH($CU110, AP110))),AND($CV110&lt;&gt;"",ISNUMBER(SEARCH($CV110, AP110)))),"〇","-")</f>
        <v/>
      </c>
      <c r="CJ110">
        <f>IF(OR(AND($CT110&lt;&gt;"",ISNUMBER(SEARCH($CT110, AS110))),AND($CU110&lt;&gt;"",ISNUMBER(SEARCH($CU110, AS110))),AND($CV110&lt;&gt;"",ISNUMBER(SEARCH($CV110, AS110)))),"〇","-")</f>
        <v/>
      </c>
      <c r="CK110">
        <f>IF(OR(AND($CT110&lt;&gt;"",ISNUMBER(SEARCH($CT110, AV110))),AND($CU110&lt;&gt;"",ISNUMBER(SEARCH($CU110, AV110))),AND($CV110&lt;&gt;"",ISNUMBER(SEARCH($CV110, AV110)))),"〇","-")</f>
        <v/>
      </c>
      <c r="CL110">
        <f>IF(OR(AND($CT110&lt;&gt;"",ISNUMBER(SEARCH($CT110, AY110))),AND($CU110&lt;&gt;"",ISNUMBER(SEARCH($CU110, AY110))),AND($CV110&lt;&gt;"",ISNUMBER(SEARCH($CV110, AY110)))),"〇","-")</f>
        <v/>
      </c>
      <c r="CM110">
        <f>IF(OR(AND($CT110&lt;&gt;"",ISNUMBER(SEARCH($CT110, BB110))),AND($CU110&lt;&gt;"",ISNUMBER(SEARCH($CU110, BB110))),AND($CV110&lt;&gt;"",ISNUMBER(SEARCH($CV110, BB110)))),"〇","-")</f>
        <v/>
      </c>
      <c r="CN110">
        <f>IF(OR(AND($CT110&lt;&gt;"",ISNUMBER(SEARCH($CT110, BE110))),AND($CU110&lt;&gt;"",ISNUMBER(SEARCH($CU110, BE110))),AND($CV110&lt;&gt;"",ISNUMBER(SEARCH($CV110, BE110)))),"〇","-")</f>
        <v/>
      </c>
      <c r="CO110">
        <f>IF(OR(AND($CT110&lt;&gt;"",ISNUMBER(SEARCH($CT110, BH110))),AND($CU110&lt;&gt;"",ISNUMBER(SEARCH($CU110, BH110))),AND($CV110&lt;&gt;"",ISNUMBER(SEARCH($CV110, BH110)))),"〇","-")</f>
        <v/>
      </c>
      <c r="CP110">
        <f>IF(OR(AND($CT110&lt;&gt;"",ISNUMBER(SEARCH($CT110, BK110))),AND($CU110&lt;&gt;"",ISNUMBER(SEARCH($CU110, BK110))),AND($CV110&lt;&gt;"",ISNUMBER(SEARCH($CV110, BK110)))),"〇","-")</f>
        <v/>
      </c>
      <c r="CQ110">
        <f>IF(OR(AND($CT110&lt;&gt;"",ISNUMBER(SEARCH($CT110, BN110))),AND($CU110&lt;&gt;"",ISNUMBER(SEARCH($CU110, BN110))),AND($CV110&lt;&gt;"",ISNUMBER(SEARCH($CV110, BN110)))),"〇","-")</f>
        <v/>
      </c>
      <c r="CR110">
        <f>IF(OR(AND($CT110&lt;&gt;"",ISNUMBER(SEARCH($CT110, BQ110))),AND($CU110&lt;&gt;"",ISNUMBER(SEARCH($CU110, BQ110))),AND($CV110&lt;&gt;"",ISNUMBER(SEARCH($CV110, BQ110)))),"〇","-")</f>
        <v/>
      </c>
      <c r="CS110" t="inlineStr"/>
      <c r="CT110" t="inlineStr"/>
      <c r="CU110" t="inlineStr"/>
      <c r="CV110" t="inlineStr"/>
      <c r="CW110">
        <f>IF(OR(CI110="〇",CJ110="〇",CK110="〇",CL110="〇",CM110="〇",CN110="〇",CO110="〇",CP110="〇",CQ110="〇",CR110="〇"),"〇","")</f>
        <v/>
      </c>
      <c r="CX110" t="inlineStr"/>
      <c r="CY110" t="inlineStr"/>
      <c r="CZ110" t="inlineStr"/>
      <c r="DA110" t="inlineStr"/>
      <c r="DB110" t="inlineStr"/>
      <c r="DC110" t="inlineStr"/>
      <c r="DD110" t="inlineStr"/>
      <c r="DE110">
        <f>TEXT(U110,"yyyy/mm/dd")</f>
        <v/>
      </c>
      <c r="DF110">
        <f>VLOOKUP(K110,社員マスタ!C:D,2,0)</f>
        <v/>
      </c>
      <c r="DG110" t="inlineStr">
        <is>
          <t>f:5501ebe3-3e23-6dae-44b2-4fdf649385d5</t>
        </is>
      </c>
    </row>
    <row r="111">
      <c r="B111" s="65" t="inlineStr">
        <is>
          <t>a:18dOcWbBqS8FEru5ZlJ25Xx56jG_NobWjvzh4w4-j4VwjHyJKM0wtka6uc6mVr28Ld7oPWVB1zZO8llfFQdgI2fnK4C5viPU6LGyzjhzYPNlGv7xI6w8SOk3YfR6aWg4W-f:f38d8527-4540-65c0-0012-e049c31ff215-FB000</t>
        </is>
      </c>
      <c r="C111" s="66">
        <f>ROW(A111)-3</f>
        <v/>
      </c>
      <c r="D111" s="67" t="inlineStr">
        <is>
          <t>a:18dOcWbBqS8FEru5ZlJ25Xx56jG_NobWjvzh4w4-j4VwjHyJKM0wtka6uc6mVr28Ld7oPWVB1zZO8llfFQdgI2fnK4C5viPU6LGyzjhzYPNlGv7xI6w8SOk3YfR6aWg4W-f:f38d8527-4540-65c0-0012-e049c31ff215</t>
        </is>
      </c>
      <c r="E111" s="68" t="inlineStr">
        <is>
          <t>f:f38d8527-4540-65c0-0012-e049c31ff215</t>
        </is>
      </c>
      <c r="F111" s="69" t="inlineStr">
        <is>
          <t>a:18dOcWbBqS8FEru5ZlJ25Xx56jG_NobWjvzh4w4-j4VwjHyJKM0wtka6uc6mVr28Ld7oPWVB1zZO8llfFQdgI2fnK4C5viPU6LGyzjhzYPNlGv7xI6w8SOk3YfR6aWg4W</t>
        </is>
      </c>
      <c r="G111" s="70" t="inlineStr">
        <is>
          <t>a:18dOcWbBqS8FEru5ZlJ25Xx56jG_NobWjvzh4w4-j4VwjHyJKM0wtka6uc6mVr28Ld7oPWVB1zZO8llfFQdgI2fnK4C5viPU6LGyzjhzYPNlGv7xI6w8SOk3YfR6aWg4W-S001</t>
        </is>
      </c>
      <c r="H111" s="70" t="n">
        <v>1</v>
      </c>
      <c r="I111" s="70" t="n">
        <v>4</v>
      </c>
      <c r="J111" s="71" t="n">
        <v>1</v>
      </c>
      <c r="K111" s="71" t="inlineStr">
        <is>
          <t>Kazushi Watanabe (渡辺 和司)</t>
        </is>
      </c>
      <c r="L111" s="71" t="inlineStr">
        <is>
          <t>DM</t>
        </is>
      </c>
      <c r="M111" s="71" t="inlineStr"/>
      <c r="N111" s="72" t="inlineStr">
        <is>
          <t>[カテゴリ選択]</t>
        </is>
      </c>
      <c r="O111" s="71" t="n">
        <v>0</v>
      </c>
      <c r="P111" s="71" t="n">
        <v>0</v>
      </c>
      <c r="Q111" s="72" t="n">
        <v>1</v>
      </c>
      <c r="R111" s="71" t="n">
        <v>0</v>
      </c>
      <c r="S111" s="73" t="n">
        <v>46164.0346412037</v>
      </c>
      <c r="T111" s="73" t="n">
        <v>46164.0346412037</v>
      </c>
      <c r="U111" s="73" t="n">
        <v>46164.4096412037</v>
      </c>
      <c r="V111" s="73" t="n">
        <v>46164.4096412037</v>
      </c>
      <c r="W111" s="72" t="n">
        <v>0</v>
      </c>
      <c r="X111" s="71" t="inlineStr"/>
      <c r="Y111" s="71" t="inlineStr"/>
      <c r="Z111" s="72" t="inlineStr">
        <is>
          <t>制度・運用</t>
        </is>
      </c>
      <c r="AA111" s="71" t="inlineStr"/>
      <c r="AB111" s="71" t="inlineStr">
        <is>
          <t>制度・運用</t>
        </is>
      </c>
      <c r="AC111" s="72" t="inlineStr">
        <is>
          <t>user_selected</t>
        </is>
      </c>
      <c r="AD111" s="71" t="n">
        <v>0</v>
      </c>
      <c r="AE111" s="71" t="inlineStr"/>
      <c r="AF111" s="72" t="n">
        <v>0</v>
      </c>
      <c r="AG111" s="71" t="n">
        <v>0</v>
      </c>
      <c r="AH111" s="71" t="n">
        <v>0</v>
      </c>
      <c r="AI111" s="72" t="n">
        <v>0</v>
      </c>
      <c r="AJ111" s="71" t="n">
        <v>0</v>
      </c>
      <c r="AK111" s="71" t="inlineStr"/>
      <c r="AL111" s="72" t="n">
        <v>0</v>
      </c>
      <c r="AM111" s="71" t="n">
        <v>0</v>
      </c>
      <c r="AN111" s="71" t="n">
        <v>0</v>
      </c>
      <c r="AO111" s="72" t="inlineStr"/>
      <c r="AP111" s="74" t="inlineStr"/>
      <c r="AQ111" s="74" t="n"/>
      <c r="AR111" s="76" t="inlineStr"/>
      <c r="AS111" s="76" t="inlineStr"/>
      <c r="AT111" s="78" t="n"/>
      <c r="AU111" s="78" t="inlineStr"/>
      <c r="AV111" s="76" t="inlineStr"/>
      <c r="AW111" s="78" t="n"/>
      <c r="AX111" s="78" t="inlineStr"/>
      <c r="AY111" s="76" t="inlineStr"/>
      <c r="AZ111" s="78" t="n"/>
      <c r="BA111" s="78" t="inlineStr"/>
      <c r="BB111" s="76" t="inlineStr"/>
      <c r="BC111" s="78" t="n"/>
      <c r="BD111" s="78" t="inlineStr"/>
      <c r="BE111" s="76" t="inlineStr"/>
      <c r="BF111" s="78" t="n"/>
      <c r="BG111" s="78" t="inlineStr"/>
      <c r="BH111" s="76" t="inlineStr"/>
      <c r="BI111" s="78" t="n"/>
      <c r="BJ111" s="78" t="inlineStr"/>
      <c r="BK111" s="79" t="inlineStr"/>
      <c r="BL111" s="79" t="n"/>
      <c r="BM111" s="79" t="inlineStr"/>
      <c r="BN111" s="79" t="inlineStr"/>
      <c r="BO111" s="79" t="n"/>
      <c r="BP111" s="80" t="inlineStr"/>
      <c r="BQ111" s="81" t="inlineStr"/>
      <c r="BR111" s="80" t="n"/>
      <c r="BS111" t="inlineStr"/>
      <c r="BT111" t="n">
        <v>0</v>
      </c>
      <c r="BU111" t="n">
        <v>0</v>
      </c>
      <c r="BV111" t="inlineStr"/>
      <c r="BW111" t="inlineStr"/>
      <c r="BX111" s="64" t="n"/>
      <c r="BY111" s="64" t="n"/>
      <c r="BZ111" t="n">
        <v>0</v>
      </c>
      <c r="CA111" t="n">
        <v>0</v>
      </c>
      <c r="CB111" t="inlineStr">
        <is>
          <t>20260522T085654-20260522T183651.csv</t>
        </is>
      </c>
      <c r="CC111" t="n">
        <v>1</v>
      </c>
      <c r="CD111" t="inlineStr">
        <is>
          <t>user</t>
        </is>
      </c>
      <c r="CE111" t="inlineStr">
        <is>
          <t>1.0.0</t>
        </is>
      </c>
      <c r="CF111" t="inlineStr"/>
      <c r="CG111" t="inlineStr"/>
      <c r="CH111">
        <f>IF(OR(CG111="①", CG111="⑤"), "〇", "×")</f>
        <v/>
      </c>
      <c r="CI111">
        <f>IF(OR(AND($CT111&lt;&gt;"",ISNUMBER(SEARCH($CT111, AP111))),AND($CU111&lt;&gt;"",ISNUMBER(SEARCH($CU111, AP111))),AND($CV111&lt;&gt;"",ISNUMBER(SEARCH($CV111, AP111)))),"〇","-")</f>
        <v/>
      </c>
      <c r="CJ111">
        <f>IF(OR(AND($CT111&lt;&gt;"",ISNUMBER(SEARCH($CT111, AS111))),AND($CU111&lt;&gt;"",ISNUMBER(SEARCH($CU111, AS111))),AND($CV111&lt;&gt;"",ISNUMBER(SEARCH($CV111, AS111)))),"〇","-")</f>
        <v/>
      </c>
      <c r="CK111">
        <f>IF(OR(AND($CT111&lt;&gt;"",ISNUMBER(SEARCH($CT111, AV111))),AND($CU111&lt;&gt;"",ISNUMBER(SEARCH($CU111, AV111))),AND($CV111&lt;&gt;"",ISNUMBER(SEARCH($CV111, AV111)))),"〇","-")</f>
        <v/>
      </c>
      <c r="CL111">
        <f>IF(OR(AND($CT111&lt;&gt;"",ISNUMBER(SEARCH($CT111, AY111))),AND($CU111&lt;&gt;"",ISNUMBER(SEARCH($CU111, AY111))),AND($CV111&lt;&gt;"",ISNUMBER(SEARCH($CV111, AY111)))),"〇","-")</f>
        <v/>
      </c>
      <c r="CM111">
        <f>IF(OR(AND($CT111&lt;&gt;"",ISNUMBER(SEARCH($CT111, BB111))),AND($CU111&lt;&gt;"",ISNUMBER(SEARCH($CU111, BB111))),AND($CV111&lt;&gt;"",ISNUMBER(SEARCH($CV111, BB111)))),"〇","-")</f>
        <v/>
      </c>
      <c r="CN111">
        <f>IF(OR(AND($CT111&lt;&gt;"",ISNUMBER(SEARCH($CT111, BE111))),AND($CU111&lt;&gt;"",ISNUMBER(SEARCH($CU111, BE111))),AND($CV111&lt;&gt;"",ISNUMBER(SEARCH($CV111, BE111)))),"〇","-")</f>
        <v/>
      </c>
      <c r="CO111">
        <f>IF(OR(AND($CT111&lt;&gt;"",ISNUMBER(SEARCH($CT111, BH111))),AND($CU111&lt;&gt;"",ISNUMBER(SEARCH($CU111, BH111))),AND($CV111&lt;&gt;"",ISNUMBER(SEARCH($CV111, BH111)))),"〇","-")</f>
        <v/>
      </c>
      <c r="CP111">
        <f>IF(OR(AND($CT111&lt;&gt;"",ISNUMBER(SEARCH($CT111, BK111))),AND($CU111&lt;&gt;"",ISNUMBER(SEARCH($CU111, BK111))),AND($CV111&lt;&gt;"",ISNUMBER(SEARCH($CV111, BK111)))),"〇","-")</f>
        <v/>
      </c>
      <c r="CQ111">
        <f>IF(OR(AND($CT111&lt;&gt;"",ISNUMBER(SEARCH($CT111, BN111))),AND($CU111&lt;&gt;"",ISNUMBER(SEARCH($CU111, BN111))),AND($CV111&lt;&gt;"",ISNUMBER(SEARCH($CV111, BN111)))),"〇","-")</f>
        <v/>
      </c>
      <c r="CR111">
        <f>IF(OR(AND($CT111&lt;&gt;"",ISNUMBER(SEARCH($CT111, BQ111))),AND($CU111&lt;&gt;"",ISNUMBER(SEARCH($CU111, BQ111))),AND($CV111&lt;&gt;"",ISNUMBER(SEARCH($CV111, BQ111)))),"〇","-")</f>
        <v/>
      </c>
      <c r="CS111" t="inlineStr"/>
      <c r="CT111" t="inlineStr"/>
      <c r="CU111" t="inlineStr"/>
      <c r="CV111" t="inlineStr"/>
      <c r="CW111">
        <f>IF(OR(CI111="〇",CJ111="〇",CK111="〇",CL111="〇",CM111="〇",CN111="〇",CO111="〇",CP111="〇",CQ111="〇",CR111="〇"),"〇","")</f>
        <v/>
      </c>
      <c r="CX111" t="inlineStr"/>
      <c r="CY111" t="inlineStr"/>
      <c r="CZ111" t="inlineStr"/>
      <c r="DA111" t="inlineStr"/>
      <c r="DB111" t="inlineStr"/>
      <c r="DC111" t="inlineStr"/>
      <c r="DD111" t="inlineStr"/>
      <c r="DE111">
        <f>TEXT(U111,"yyyy/mm/dd")</f>
        <v/>
      </c>
      <c r="DF111">
        <f>VLOOKUP(K111,社員マスタ!C:D,2,0)</f>
        <v/>
      </c>
      <c r="DG111" t="inlineStr">
        <is>
          <t>f:f38d8527-4540-65c0-0012-e049c31ff215</t>
        </is>
      </c>
    </row>
    <row r="112">
      <c r="B112" s="65" t="inlineStr">
        <is>
          <t>a:18dOcWbBqS8FEru5ZlJ25Xx56jG_NobWjvzh4w4-j4VwjHyJKM0wtka6uc6mVr28Ld7oPWVB1zZO8llfFQdgI2fnK4C5viPU6LGyzjhzYPNlGv7xI6w8SOk3YfR6aWg4W-1779411150676-FB000</t>
        </is>
      </c>
      <c r="C112" s="66">
        <f>ROW(A112)-3</f>
        <v/>
      </c>
      <c r="D112" s="67" t="inlineStr">
        <is>
          <t>a:18dOcWbBqS8FEru5ZlJ25Xx56jG_NobWjvzh4w4-j4VwjHyJKM0wtka6uc6mVr28Ld7oPWVB1zZO8llfFQdgI2fnK4C5viPU6LGyzjhzYPNlGv7xI6w8SOk3YfR6aWg4W-1779411150676</t>
        </is>
      </c>
      <c r="E112" s="68" t="inlineStr">
        <is>
          <t>1779411150676</t>
        </is>
      </c>
      <c r="F112" s="69" t="inlineStr">
        <is>
          <t>a:18dOcWbBqS8FEru5ZlJ25Xx56jG_NobWjvzh4w4-j4VwjHyJKM0wtka6uc6mVr28Ld7oPWVB1zZO8llfFQdgI2fnK4C5viPU6LGyzjhzYPNlGv7xI6w8SOk3YfR6aWg4W</t>
        </is>
      </c>
      <c r="G112" s="70" t="inlineStr">
        <is>
          <t>a:18dOcWbBqS8FEru5ZlJ25Xx56jG_NobWjvzh4w4-j4VwjHyJKM0wtka6uc6mVr28Ld7oPWVB1zZO8llfFQdgI2fnK4C5viPU6LGyzjhzYPNlGv7xI6w8SOk3YfR6aWg4W-S001</t>
        </is>
      </c>
      <c r="H112" s="70" t="n">
        <v>1</v>
      </c>
      <c r="I112" s="70" t="n">
        <v>5</v>
      </c>
      <c r="J112" s="71" t="n">
        <v>1</v>
      </c>
      <c r="K112" s="71" t="inlineStr">
        <is>
          <t>Kazushi Watanabe (渡辺 和司)</t>
        </is>
      </c>
      <c r="L112" s="71" t="inlineStr">
        <is>
          <t>DM</t>
        </is>
      </c>
      <c r="M112" s="71" t="inlineStr">
        <is>
          <t>@YourNavi-QAI_Docomo　リセット</t>
        </is>
      </c>
      <c r="N112" s="72" t="inlineStr">
        <is>
          <t>@YourNavi-QAI_Docomo　リセット</t>
        </is>
      </c>
      <c r="O112" s="71" t="n">
        <v>1</v>
      </c>
      <c r="P112" s="71" t="n">
        <v>0</v>
      </c>
      <c r="Q112" s="72" t="n">
        <v>0</v>
      </c>
      <c r="R112" s="71" t="n">
        <v>0</v>
      </c>
      <c r="S112" s="73" t="n">
        <v>46164.03645833334</v>
      </c>
      <c r="T112" s="73" t="n">
        <v>46164.03648148148</v>
      </c>
      <c r="U112" s="73" t="n">
        <v>46164.41145833334</v>
      </c>
      <c r="V112" s="73" t="n">
        <v>46164.41148148148</v>
      </c>
      <c r="W112" s="72" t="n">
        <v>1.717</v>
      </c>
      <c r="X112" s="71" t="inlineStr"/>
      <c r="Y112" s="71" t="inlineStr"/>
      <c r="Z112" s="72" t="inlineStr"/>
      <c r="AA112" s="71" t="inlineStr"/>
      <c r="AB112" s="71" t="inlineStr">
        <is>
          <t>未分類</t>
        </is>
      </c>
      <c r="AC112" s="72" t="inlineStr">
        <is>
          <t>none</t>
        </is>
      </c>
      <c r="AD112" s="71" t="n">
        <v>1</v>
      </c>
      <c r="AE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2" t="n">
        <v>1</v>
      </c>
      <c r="AG112" s="71" t="n">
        <v>0</v>
      </c>
      <c r="AH112" s="71" t="n">
        <v>1</v>
      </c>
      <c r="AI112" s="72" t="n">
        <v>0</v>
      </c>
      <c r="AJ112" s="71" t="n">
        <v>0</v>
      </c>
      <c r="AK112" s="71" t="inlineStr"/>
      <c r="AL112" s="72" t="n">
        <v>0</v>
      </c>
      <c r="AM112" s="71" t="n">
        <v>0</v>
      </c>
      <c r="AN112" s="71" t="n">
        <v>0</v>
      </c>
      <c r="AO112" s="72" t="inlineStr"/>
      <c r="AP112" s="74" t="inlineStr"/>
      <c r="AQ112" s="74" t="n"/>
      <c r="AR112" s="76" t="inlineStr"/>
      <c r="AS112" s="76" t="inlineStr"/>
      <c r="AT112" s="78" t="n"/>
      <c r="AU112" s="78" t="inlineStr"/>
      <c r="AV112" s="76" t="inlineStr"/>
      <c r="AW112" s="78" t="n"/>
      <c r="AX112" s="78" t="inlineStr"/>
      <c r="AY112" s="76" t="inlineStr"/>
      <c r="AZ112" s="78" t="n"/>
      <c r="BA112" s="78" t="inlineStr"/>
      <c r="BB112" s="76" t="inlineStr"/>
      <c r="BC112" s="78" t="n"/>
      <c r="BD112" s="78" t="inlineStr"/>
      <c r="BE112" s="76" t="inlineStr"/>
      <c r="BF112" s="78" t="n"/>
      <c r="BG112" s="78" t="inlineStr"/>
      <c r="BH112" s="76" t="inlineStr"/>
      <c r="BI112" s="78" t="n"/>
      <c r="BJ112" s="78" t="inlineStr"/>
      <c r="BK112" s="79" t="inlineStr"/>
      <c r="BL112" s="79" t="n"/>
      <c r="BM112" s="79" t="inlineStr"/>
      <c r="BN112" s="79" t="inlineStr"/>
      <c r="BO112" s="79" t="n"/>
      <c r="BP112" s="80" t="inlineStr"/>
      <c r="BQ112" s="81" t="inlineStr"/>
      <c r="BR112" s="80" t="n"/>
      <c r="BS112" t="inlineStr"/>
      <c r="BT112" t="n">
        <v>0</v>
      </c>
      <c r="BU112" t="n">
        <v>0</v>
      </c>
      <c r="BV112" t="inlineStr"/>
      <c r="BW112" t="inlineStr"/>
      <c r="BX112" s="64" t="n"/>
      <c r="BY112" s="64" t="n"/>
      <c r="BZ112" t="n">
        <v>0</v>
      </c>
      <c r="CA112" t="n">
        <v>0</v>
      </c>
      <c r="CB112" t="inlineStr">
        <is>
          <t>20260522T085654-20260522T183651.csv</t>
        </is>
      </c>
      <c r="CC112" t="n">
        <v>2</v>
      </c>
      <c r="CD112" t="inlineStr">
        <is>
          <t>user &gt; assistant</t>
        </is>
      </c>
      <c r="CE112" t="inlineStr">
        <is>
          <t>1.0.0</t>
        </is>
      </c>
      <c r="CF112" t="inlineStr"/>
      <c r="CG112" t="inlineStr"/>
      <c r="CH112">
        <f>IF(OR(CG112="①", CG112="⑤"), "〇", "×")</f>
        <v/>
      </c>
      <c r="CI112">
        <f>IF(OR(AND($CT112&lt;&gt;"",ISNUMBER(SEARCH($CT112, AP112))),AND($CU112&lt;&gt;"",ISNUMBER(SEARCH($CU112, AP112))),AND($CV112&lt;&gt;"",ISNUMBER(SEARCH($CV112, AP112)))),"〇","-")</f>
        <v/>
      </c>
      <c r="CJ112">
        <f>IF(OR(AND($CT112&lt;&gt;"",ISNUMBER(SEARCH($CT112, AS112))),AND($CU112&lt;&gt;"",ISNUMBER(SEARCH($CU112, AS112))),AND($CV112&lt;&gt;"",ISNUMBER(SEARCH($CV112, AS112)))),"〇","-")</f>
        <v/>
      </c>
      <c r="CK112">
        <f>IF(OR(AND($CT112&lt;&gt;"",ISNUMBER(SEARCH($CT112, AV112))),AND($CU112&lt;&gt;"",ISNUMBER(SEARCH($CU112, AV112))),AND($CV112&lt;&gt;"",ISNUMBER(SEARCH($CV112, AV112)))),"〇","-")</f>
        <v/>
      </c>
      <c r="CL112">
        <f>IF(OR(AND($CT112&lt;&gt;"",ISNUMBER(SEARCH($CT112, AY112))),AND($CU112&lt;&gt;"",ISNUMBER(SEARCH($CU112, AY112))),AND($CV112&lt;&gt;"",ISNUMBER(SEARCH($CV112, AY112)))),"〇","-")</f>
        <v/>
      </c>
      <c r="CM112">
        <f>IF(OR(AND($CT112&lt;&gt;"",ISNUMBER(SEARCH($CT112, BB112))),AND($CU112&lt;&gt;"",ISNUMBER(SEARCH($CU112, BB112))),AND($CV112&lt;&gt;"",ISNUMBER(SEARCH($CV112, BB112)))),"〇","-")</f>
        <v/>
      </c>
      <c r="CN112">
        <f>IF(OR(AND($CT112&lt;&gt;"",ISNUMBER(SEARCH($CT112, BE112))),AND($CU112&lt;&gt;"",ISNUMBER(SEARCH($CU112, BE112))),AND($CV112&lt;&gt;"",ISNUMBER(SEARCH($CV112, BE112)))),"〇","-")</f>
        <v/>
      </c>
      <c r="CO112">
        <f>IF(OR(AND($CT112&lt;&gt;"",ISNUMBER(SEARCH($CT112, BH112))),AND($CU112&lt;&gt;"",ISNUMBER(SEARCH($CU112, BH112))),AND($CV112&lt;&gt;"",ISNUMBER(SEARCH($CV112, BH112)))),"〇","-")</f>
        <v/>
      </c>
      <c r="CP112">
        <f>IF(OR(AND($CT112&lt;&gt;"",ISNUMBER(SEARCH($CT112, BK112))),AND($CU112&lt;&gt;"",ISNUMBER(SEARCH($CU112, BK112))),AND($CV112&lt;&gt;"",ISNUMBER(SEARCH($CV112, BK112)))),"〇","-")</f>
        <v/>
      </c>
      <c r="CQ112">
        <f>IF(OR(AND($CT112&lt;&gt;"",ISNUMBER(SEARCH($CT112, BN112))),AND($CU112&lt;&gt;"",ISNUMBER(SEARCH($CU112, BN112))),AND($CV112&lt;&gt;"",ISNUMBER(SEARCH($CV112, BN112)))),"〇","-")</f>
        <v/>
      </c>
      <c r="CR112">
        <f>IF(OR(AND($CT112&lt;&gt;"",ISNUMBER(SEARCH($CT112, BQ112))),AND($CU112&lt;&gt;"",ISNUMBER(SEARCH($CU112, BQ112))),AND($CV112&lt;&gt;"",ISNUMBER(SEARCH($CV112, BQ112)))),"〇","-")</f>
        <v/>
      </c>
      <c r="CS112" t="inlineStr"/>
      <c r="CT112" t="inlineStr"/>
      <c r="CU112" t="inlineStr"/>
      <c r="CV112" t="inlineStr"/>
      <c r="CW112">
        <f>IF(OR(CI112="〇",CJ112="〇",CK112="〇",CL112="〇",CM112="〇",CN112="〇",CO112="〇",CP112="〇",CQ112="〇",CR112="〇"),"〇","")</f>
        <v/>
      </c>
      <c r="CX112" t="inlineStr"/>
      <c r="CY112" t="inlineStr"/>
      <c r="CZ112" t="inlineStr"/>
      <c r="DA112" t="inlineStr"/>
      <c r="DB112" t="inlineStr"/>
      <c r="DC112" t="inlineStr"/>
      <c r="DD112" t="inlineStr"/>
      <c r="DE112">
        <f>TEXT(U112,"yyyy/mm/dd")</f>
        <v/>
      </c>
      <c r="DF112">
        <f>VLOOKUP(K112,社員マスタ!C:D,2,0)</f>
        <v/>
      </c>
      <c r="DG112" t="inlineStr">
        <is>
          <t>1779411150676</t>
        </is>
      </c>
    </row>
    <row r="113">
      <c r="B113" s="65" t="inlineStr">
        <is>
          <t>a:1ikQf77HBQ_11Y3fh3sw6YwtUNgAIGxKUtC7899Glu2vJ32b9ZNJXp9ma2n9CFJRGLqdO2jJ8dQyVv4yMEtCgXLMdQE3VSrb5_hjk8Nz6tq4Z4QJcsVT7JJg1fvbWEU0s-1779411190661-FB000</t>
        </is>
      </c>
      <c r="C113" s="66">
        <f>ROW(A113)-3</f>
        <v/>
      </c>
      <c r="D113" s="67" t="inlineStr">
        <is>
          <t>a:1ikQf77HBQ_11Y3fh3sw6YwtUNgAIGxKUtC7899Glu2vJ32b9ZNJXp9ma2n9CFJRGLqdO2jJ8dQyVv4yMEtCgXLMdQE3VSrb5_hjk8Nz6tq4Z4QJcsVT7JJg1fvbWEU0s-1779411190661</t>
        </is>
      </c>
      <c r="E113" s="68" t="inlineStr">
        <is>
          <t>1779411190661</t>
        </is>
      </c>
      <c r="F113" s="69" t="inlineStr">
        <is>
          <t>a:1ikQf77HBQ_11Y3fh3sw6YwtUNgAIGxKUtC7899Glu2vJ32b9ZNJXp9ma2n9CFJRGLqdO2jJ8dQyVv4yMEtCgXLMdQE3VSrb5_hjk8Nz6tq4Z4QJcsVT7JJg1fvbWEU0s</t>
        </is>
      </c>
      <c r="G113" s="70" t="inlineStr">
        <is>
          <t>a:1ikQf77HBQ_11Y3fh3sw6YwtUNgAIGxKUtC7899Glu2vJ32b9ZNJXp9ma2n9CFJRGLqdO2jJ8dQyVv4yMEtCgXLMdQE3VSrb5_hjk8Nz6tq4Z4QJcsVT7JJg1fvbWEU0s-S001</t>
        </is>
      </c>
      <c r="H113" s="70" t="n">
        <v>1</v>
      </c>
      <c r="I113" s="70" t="n">
        <v>1</v>
      </c>
      <c r="J113" s="71" t="n">
        <v>1</v>
      </c>
      <c r="K113" s="71" t="inlineStr">
        <is>
          <t>Eri Kamikawa (上河 恵理)</t>
        </is>
      </c>
      <c r="L113" s="71" t="inlineStr">
        <is>
          <t>DM</t>
        </is>
      </c>
      <c r="M113" s="71" t="inlineStr"/>
      <c r="N113" s="72" t="inlineStr">
        <is>
          <t>カテゴリ</t>
        </is>
      </c>
      <c r="O113" s="71" t="n">
        <v>0</v>
      </c>
      <c r="P113" s="71" t="n">
        <v>0</v>
      </c>
      <c r="Q113" s="72" t="n">
        <v>0</v>
      </c>
      <c r="R113" s="71" t="n">
        <v>1</v>
      </c>
      <c r="S113" s="73" t="n">
        <v>46164.03693287037</v>
      </c>
      <c r="T113" s="73" t="n">
        <v>46164.03693287037</v>
      </c>
      <c r="U113" s="73" t="n">
        <v>46164.41193287037</v>
      </c>
      <c r="V113" s="73" t="n">
        <v>46164.41193287037</v>
      </c>
      <c r="W113" s="72" t="n">
        <v>0</v>
      </c>
      <c r="X113" s="71" t="inlineStr"/>
      <c r="Y113" s="71" t="inlineStr"/>
      <c r="Z113" s="72" t="inlineStr"/>
      <c r="AA113" s="71" t="inlineStr"/>
      <c r="AB113" s="71" t="inlineStr">
        <is>
          <t>未分類</t>
        </is>
      </c>
      <c r="AC113" s="72" t="inlineStr">
        <is>
          <t>none</t>
        </is>
      </c>
      <c r="AD113" s="71" t="n">
        <v>1</v>
      </c>
      <c r="AE113" s="71" t="inlineStr"/>
      <c r="AF113" s="72" t="n">
        <v>0</v>
      </c>
      <c r="AG113" s="71" t="n">
        <v>0</v>
      </c>
      <c r="AH113" s="71" t="n">
        <v>0</v>
      </c>
      <c r="AI113" s="72" t="n">
        <v>0</v>
      </c>
      <c r="AJ113" s="71" t="n">
        <v>0</v>
      </c>
      <c r="AK113" s="71" t="inlineStr"/>
      <c r="AL113" s="72" t="n">
        <v>0</v>
      </c>
      <c r="AM113" s="71" t="n">
        <v>0</v>
      </c>
      <c r="AN113" s="71" t="n">
        <v>0</v>
      </c>
      <c r="AO113" s="72" t="inlineStr"/>
      <c r="AP113" s="74" t="inlineStr"/>
      <c r="AQ113" s="74" t="n"/>
      <c r="AR113" s="76" t="inlineStr"/>
      <c r="AS113" s="76" t="inlineStr"/>
      <c r="AT113" s="78" t="n"/>
      <c r="AU113" s="78" t="inlineStr"/>
      <c r="AV113" s="76" t="inlineStr"/>
      <c r="AW113" s="78" t="n"/>
      <c r="AX113" s="78" t="inlineStr"/>
      <c r="AY113" s="76" t="inlineStr"/>
      <c r="AZ113" s="78" t="n"/>
      <c r="BA113" s="78" t="inlineStr"/>
      <c r="BB113" s="76" t="inlineStr"/>
      <c r="BC113" s="78" t="n"/>
      <c r="BD113" s="78" t="inlineStr"/>
      <c r="BE113" s="76" t="inlineStr"/>
      <c r="BF113" s="78" t="n"/>
      <c r="BG113" s="78" t="inlineStr"/>
      <c r="BH113" s="76" t="inlineStr"/>
      <c r="BI113" s="78" t="n"/>
      <c r="BJ113" s="78" t="inlineStr"/>
      <c r="BK113" s="79" t="inlineStr"/>
      <c r="BL113" s="79" t="n"/>
      <c r="BM113" s="79" t="inlineStr"/>
      <c r="BN113" s="79" t="inlineStr"/>
      <c r="BO113" s="79" t="n"/>
      <c r="BP113" s="80" t="inlineStr"/>
      <c r="BQ113" s="81" t="inlineStr"/>
      <c r="BR113" s="80" t="n"/>
      <c r="BS113" t="inlineStr"/>
      <c r="BT113" t="n">
        <v>0</v>
      </c>
      <c r="BU113" t="n">
        <v>0</v>
      </c>
      <c r="BV113" t="inlineStr"/>
      <c r="BW113" t="inlineStr"/>
      <c r="BX113" s="64" t="n"/>
      <c r="BY113" s="64" t="n"/>
      <c r="BZ113" t="n">
        <v>0</v>
      </c>
      <c r="CA113" t="n">
        <v>1</v>
      </c>
      <c r="CB113" t="inlineStr">
        <is>
          <t>20260522T085654-20260522T183651.csv</t>
        </is>
      </c>
      <c r="CC113" t="n">
        <v>1</v>
      </c>
      <c r="CD113" t="inlineStr">
        <is>
          <t>user</t>
        </is>
      </c>
      <c r="CE113" t="inlineStr">
        <is>
          <t>1.0.0</t>
        </is>
      </c>
      <c r="CF113" t="inlineStr">
        <is>
          <t>no answer found</t>
        </is>
      </c>
      <c r="CG113" t="inlineStr"/>
      <c r="CH113">
        <f>IF(OR(CG113="①", CG113="⑤"), "〇", "×")</f>
        <v/>
      </c>
      <c r="CI113">
        <f>IF(OR(AND($CT113&lt;&gt;"",ISNUMBER(SEARCH($CT113, AP113))),AND($CU113&lt;&gt;"",ISNUMBER(SEARCH($CU113, AP113))),AND($CV113&lt;&gt;"",ISNUMBER(SEARCH($CV113, AP113)))),"〇","-")</f>
        <v/>
      </c>
      <c r="CJ113">
        <f>IF(OR(AND($CT113&lt;&gt;"",ISNUMBER(SEARCH($CT113, AS113))),AND($CU113&lt;&gt;"",ISNUMBER(SEARCH($CU113, AS113))),AND($CV113&lt;&gt;"",ISNUMBER(SEARCH($CV113, AS113)))),"〇","-")</f>
        <v/>
      </c>
      <c r="CK113">
        <f>IF(OR(AND($CT113&lt;&gt;"",ISNUMBER(SEARCH($CT113, AV113))),AND($CU113&lt;&gt;"",ISNUMBER(SEARCH($CU113, AV113))),AND($CV113&lt;&gt;"",ISNUMBER(SEARCH($CV113, AV113)))),"〇","-")</f>
        <v/>
      </c>
      <c r="CL113">
        <f>IF(OR(AND($CT113&lt;&gt;"",ISNUMBER(SEARCH($CT113, AY113))),AND($CU113&lt;&gt;"",ISNUMBER(SEARCH($CU113, AY113))),AND($CV113&lt;&gt;"",ISNUMBER(SEARCH($CV113, AY113)))),"〇","-")</f>
        <v/>
      </c>
      <c r="CM113">
        <f>IF(OR(AND($CT113&lt;&gt;"",ISNUMBER(SEARCH($CT113, BB113))),AND($CU113&lt;&gt;"",ISNUMBER(SEARCH($CU113, BB113))),AND($CV113&lt;&gt;"",ISNUMBER(SEARCH($CV113, BB113)))),"〇","-")</f>
        <v/>
      </c>
      <c r="CN113">
        <f>IF(OR(AND($CT113&lt;&gt;"",ISNUMBER(SEARCH($CT113, BE113))),AND($CU113&lt;&gt;"",ISNUMBER(SEARCH($CU113, BE113))),AND($CV113&lt;&gt;"",ISNUMBER(SEARCH($CV113, BE113)))),"〇","-")</f>
        <v/>
      </c>
      <c r="CO113">
        <f>IF(OR(AND($CT113&lt;&gt;"",ISNUMBER(SEARCH($CT113, BH113))),AND($CU113&lt;&gt;"",ISNUMBER(SEARCH($CU113, BH113))),AND($CV113&lt;&gt;"",ISNUMBER(SEARCH($CV113, BH113)))),"〇","-")</f>
        <v/>
      </c>
      <c r="CP113">
        <f>IF(OR(AND($CT113&lt;&gt;"",ISNUMBER(SEARCH($CT113, BK113))),AND($CU113&lt;&gt;"",ISNUMBER(SEARCH($CU113, BK113))),AND($CV113&lt;&gt;"",ISNUMBER(SEARCH($CV113, BK113)))),"〇","-")</f>
        <v/>
      </c>
      <c r="CQ113">
        <f>IF(OR(AND($CT113&lt;&gt;"",ISNUMBER(SEARCH($CT113, BN113))),AND($CU113&lt;&gt;"",ISNUMBER(SEARCH($CU113, BN113))),AND($CV113&lt;&gt;"",ISNUMBER(SEARCH($CV113, BN113)))),"〇","-")</f>
        <v/>
      </c>
      <c r="CR113">
        <f>IF(OR(AND($CT113&lt;&gt;"",ISNUMBER(SEARCH($CT113, BQ113))),AND($CU113&lt;&gt;"",ISNUMBER(SEARCH($CU113, BQ113))),AND($CV113&lt;&gt;"",ISNUMBER(SEARCH($CV113, BQ113)))),"〇","-")</f>
        <v/>
      </c>
      <c r="CS113" t="inlineStr"/>
      <c r="CT113" t="inlineStr"/>
      <c r="CU113" t="inlineStr"/>
      <c r="CV113" t="inlineStr"/>
      <c r="CW113">
        <f>IF(OR(CI113="〇",CJ113="〇",CK113="〇",CL113="〇",CM113="〇",CN113="〇",CO113="〇",CP113="〇",CQ113="〇",CR113="〇"),"〇","")</f>
        <v/>
      </c>
      <c r="CX113" t="inlineStr"/>
      <c r="CY113" t="inlineStr"/>
      <c r="CZ113" t="inlineStr"/>
      <c r="DA113" t="inlineStr"/>
      <c r="DB113" t="inlineStr"/>
      <c r="DC113" t="inlineStr"/>
      <c r="DD113" t="inlineStr"/>
      <c r="DE113">
        <f>TEXT(U113,"yyyy/mm/dd")</f>
        <v/>
      </c>
      <c r="DF113">
        <f>VLOOKUP(K113,社員マスタ!C:D,2,0)</f>
        <v/>
      </c>
      <c r="DG113" t="inlineStr">
        <is>
          <t>1779411190661</t>
        </is>
      </c>
    </row>
    <row r="114">
      <c r="B114" s="65" t="inlineStr">
        <is>
          <t>a:1ikQf77HBQ_11Y3fh3sw6YwtUNgAIGxKUtC7899Glu2vJ32b9ZNJXp9ma2n9CFJRGLqdO2jJ8dQyVv4yMEtCgXLMdQE3VSrb5_hjk8Nz6tq4Z4QJcsVT7JJg1fvbWEU0s-f:d417cdc7-93b9-6b0c-5c8a-c83ba8f67dd9-FB000</t>
        </is>
      </c>
      <c r="C114" s="66">
        <f>ROW(A114)-3</f>
        <v/>
      </c>
      <c r="D114" s="67" t="inlineStr">
        <is>
          <t>a:1ikQf77HBQ_11Y3fh3sw6YwtUNgAIGxKUtC7899Glu2vJ32b9ZNJXp9ma2n9CFJRGLqdO2jJ8dQyVv4yMEtCgXLMdQE3VSrb5_hjk8Nz6tq4Z4QJcsVT7JJg1fvbWEU0s-f:d417cdc7-93b9-6b0c-5c8a-c83ba8f67dd9</t>
        </is>
      </c>
      <c r="E114" s="68" t="inlineStr">
        <is>
          <t>f:d417cdc7-93b9-6b0c-5c8a-c83ba8f67dd9</t>
        </is>
      </c>
      <c r="F114" s="69" t="inlineStr">
        <is>
          <t>a:1ikQf77HBQ_11Y3fh3sw6YwtUNgAIGxKUtC7899Glu2vJ32b9ZNJXp9ma2n9CFJRGLqdO2jJ8dQyVv4yMEtCgXLMdQE3VSrb5_hjk8Nz6tq4Z4QJcsVT7JJg1fvbWEU0s</t>
        </is>
      </c>
      <c r="G114" s="70" t="inlineStr">
        <is>
          <t>a:1ikQf77HBQ_11Y3fh3sw6YwtUNgAIGxKUtC7899Glu2vJ32b9ZNJXp9ma2n9CFJRGLqdO2jJ8dQyVv4yMEtCgXLMdQE3VSrb5_hjk8Nz6tq4Z4QJcsVT7JJg1fvbWEU0s-S001</t>
        </is>
      </c>
      <c r="H114" s="70" t="n">
        <v>1</v>
      </c>
      <c r="I114" s="70" t="n">
        <v>2</v>
      </c>
      <c r="J114" s="71" t="n">
        <v>1</v>
      </c>
      <c r="K114" s="71" t="inlineStr">
        <is>
          <t>Eri Kamikawa (上河 恵理)</t>
        </is>
      </c>
      <c r="L114" s="71" t="inlineStr">
        <is>
          <t>DM</t>
        </is>
      </c>
      <c r="M114" s="71" t="inlineStr"/>
      <c r="N114" s="72" t="inlineStr">
        <is>
          <t>[カテゴリ選択]</t>
        </is>
      </c>
      <c r="O114" s="71" t="n">
        <v>0</v>
      </c>
      <c r="P114" s="71" t="n">
        <v>0</v>
      </c>
      <c r="Q114" s="72" t="n">
        <v>1</v>
      </c>
      <c r="R114" s="71" t="n">
        <v>0</v>
      </c>
      <c r="S114" s="73" t="n">
        <v>46164.03707175926</v>
      </c>
      <c r="T114" s="73" t="n">
        <v>46164.03707175926</v>
      </c>
      <c r="U114" s="73" t="n">
        <v>46164.41207175926</v>
      </c>
      <c r="V114" s="73" t="n">
        <v>46164.41207175926</v>
      </c>
      <c r="W114" s="72" t="n">
        <v>0</v>
      </c>
      <c r="X114" s="71" t="inlineStr"/>
      <c r="Y114" s="71" t="inlineStr"/>
      <c r="Z114" s="72" t="inlineStr">
        <is>
          <t>システム操作</t>
        </is>
      </c>
      <c r="AA114" s="71" t="inlineStr"/>
      <c r="AB114" s="71" t="inlineStr">
        <is>
          <t>システム操作</t>
        </is>
      </c>
      <c r="AC114" s="72" t="inlineStr">
        <is>
          <t>user_selected</t>
        </is>
      </c>
      <c r="AD114" s="71" t="n">
        <v>0</v>
      </c>
      <c r="AE114" s="71" t="inlineStr"/>
      <c r="AF114" s="72" t="n">
        <v>0</v>
      </c>
      <c r="AG114" s="71" t="n">
        <v>0</v>
      </c>
      <c r="AH114" s="71" t="n">
        <v>0</v>
      </c>
      <c r="AI114" s="72" t="n">
        <v>0</v>
      </c>
      <c r="AJ114" s="71" t="n">
        <v>0</v>
      </c>
      <c r="AK114" s="71" t="inlineStr"/>
      <c r="AL114" s="72" t="n">
        <v>0</v>
      </c>
      <c r="AM114" s="71" t="n">
        <v>0</v>
      </c>
      <c r="AN114" s="71" t="n">
        <v>0</v>
      </c>
      <c r="AO114" s="72" t="inlineStr"/>
      <c r="AP114" s="74" t="inlineStr"/>
      <c r="AQ114" s="74" t="n"/>
      <c r="AR114" s="76" t="inlineStr"/>
      <c r="AS114" s="76" t="inlineStr"/>
      <c r="AT114" s="78" t="n"/>
      <c r="AU114" s="78" t="inlineStr"/>
      <c r="AV114" s="76" t="inlineStr"/>
      <c r="AW114" s="78" t="n"/>
      <c r="AX114" s="78" t="inlineStr"/>
      <c r="AY114" s="76" t="inlineStr"/>
      <c r="AZ114" s="78" t="n"/>
      <c r="BA114" s="78" t="inlineStr"/>
      <c r="BB114" s="76" t="inlineStr"/>
      <c r="BC114" s="78" t="n"/>
      <c r="BD114" s="78" t="inlineStr"/>
      <c r="BE114" s="76" t="inlineStr"/>
      <c r="BF114" s="78" t="n"/>
      <c r="BG114" s="78" t="inlineStr"/>
      <c r="BH114" s="76" t="inlineStr"/>
      <c r="BI114" s="78" t="n"/>
      <c r="BJ114" s="78" t="inlineStr"/>
      <c r="BK114" s="79" t="inlineStr"/>
      <c r="BL114" s="79" t="n"/>
      <c r="BM114" s="79" t="inlineStr"/>
      <c r="BN114" s="79" t="inlineStr"/>
      <c r="BO114" s="79" t="n"/>
      <c r="BP114" s="80" t="inlineStr"/>
      <c r="BQ114" s="81" t="inlineStr"/>
      <c r="BR114" s="80" t="n"/>
      <c r="BS114" t="inlineStr"/>
      <c r="BT114" t="n">
        <v>0</v>
      </c>
      <c r="BU114" t="n">
        <v>0</v>
      </c>
      <c r="BV114" t="inlineStr"/>
      <c r="BW114" t="inlineStr"/>
      <c r="BX114" s="64" t="n"/>
      <c r="BY114" s="64" t="n"/>
      <c r="BZ114" t="n">
        <v>0</v>
      </c>
      <c r="CA114" t="n">
        <v>1</v>
      </c>
      <c r="CB114" t="inlineStr">
        <is>
          <t>20260522T085654-20260522T183651.csv</t>
        </is>
      </c>
      <c r="CC114" t="n">
        <v>1</v>
      </c>
      <c r="CD114" t="inlineStr">
        <is>
          <t>user</t>
        </is>
      </c>
      <c r="CE114" t="inlineStr">
        <is>
          <t>1.0.0</t>
        </is>
      </c>
      <c r="CF114" t="inlineStr"/>
      <c r="CG114" t="inlineStr"/>
      <c r="CH114">
        <f>IF(OR(CG114="①", CG114="⑤"), "〇", "×")</f>
        <v/>
      </c>
      <c r="CI114">
        <f>IF(OR(AND($CT114&lt;&gt;"",ISNUMBER(SEARCH($CT114, AP114))),AND($CU114&lt;&gt;"",ISNUMBER(SEARCH($CU114, AP114))),AND($CV114&lt;&gt;"",ISNUMBER(SEARCH($CV114, AP114)))),"〇","-")</f>
        <v/>
      </c>
      <c r="CJ114">
        <f>IF(OR(AND($CT114&lt;&gt;"",ISNUMBER(SEARCH($CT114, AS114))),AND($CU114&lt;&gt;"",ISNUMBER(SEARCH($CU114, AS114))),AND($CV114&lt;&gt;"",ISNUMBER(SEARCH($CV114, AS114)))),"〇","-")</f>
        <v/>
      </c>
      <c r="CK114">
        <f>IF(OR(AND($CT114&lt;&gt;"",ISNUMBER(SEARCH($CT114, AV114))),AND($CU114&lt;&gt;"",ISNUMBER(SEARCH($CU114, AV114))),AND($CV114&lt;&gt;"",ISNUMBER(SEARCH($CV114, AV114)))),"〇","-")</f>
        <v/>
      </c>
      <c r="CL114">
        <f>IF(OR(AND($CT114&lt;&gt;"",ISNUMBER(SEARCH($CT114, AY114))),AND($CU114&lt;&gt;"",ISNUMBER(SEARCH($CU114, AY114))),AND($CV114&lt;&gt;"",ISNUMBER(SEARCH($CV114, AY114)))),"〇","-")</f>
        <v/>
      </c>
      <c r="CM114">
        <f>IF(OR(AND($CT114&lt;&gt;"",ISNUMBER(SEARCH($CT114, BB114))),AND($CU114&lt;&gt;"",ISNUMBER(SEARCH($CU114, BB114))),AND($CV114&lt;&gt;"",ISNUMBER(SEARCH($CV114, BB114)))),"〇","-")</f>
        <v/>
      </c>
      <c r="CN114">
        <f>IF(OR(AND($CT114&lt;&gt;"",ISNUMBER(SEARCH($CT114, BE114))),AND($CU114&lt;&gt;"",ISNUMBER(SEARCH($CU114, BE114))),AND($CV114&lt;&gt;"",ISNUMBER(SEARCH($CV114, BE114)))),"〇","-")</f>
        <v/>
      </c>
      <c r="CO114">
        <f>IF(OR(AND($CT114&lt;&gt;"",ISNUMBER(SEARCH($CT114, BH114))),AND($CU114&lt;&gt;"",ISNUMBER(SEARCH($CU114, BH114))),AND($CV114&lt;&gt;"",ISNUMBER(SEARCH($CV114, BH114)))),"〇","-")</f>
        <v/>
      </c>
      <c r="CP114">
        <f>IF(OR(AND($CT114&lt;&gt;"",ISNUMBER(SEARCH($CT114, BK114))),AND($CU114&lt;&gt;"",ISNUMBER(SEARCH($CU114, BK114))),AND($CV114&lt;&gt;"",ISNUMBER(SEARCH($CV114, BK114)))),"〇","-")</f>
        <v/>
      </c>
      <c r="CQ114">
        <f>IF(OR(AND($CT114&lt;&gt;"",ISNUMBER(SEARCH($CT114, BN114))),AND($CU114&lt;&gt;"",ISNUMBER(SEARCH($CU114, BN114))),AND($CV114&lt;&gt;"",ISNUMBER(SEARCH($CV114, BN114)))),"〇","-")</f>
        <v/>
      </c>
      <c r="CR114">
        <f>IF(OR(AND($CT114&lt;&gt;"",ISNUMBER(SEARCH($CT114, BQ114))),AND($CU114&lt;&gt;"",ISNUMBER(SEARCH($CU114, BQ114))),AND($CV114&lt;&gt;"",ISNUMBER(SEARCH($CV114, BQ114)))),"〇","-")</f>
        <v/>
      </c>
      <c r="CS114" t="inlineStr"/>
      <c r="CT114" t="inlineStr"/>
      <c r="CU114" t="inlineStr"/>
      <c r="CV114" t="inlineStr"/>
      <c r="CW114">
        <f>IF(OR(CI114="〇",CJ114="〇",CK114="〇",CL114="〇",CM114="〇",CN114="〇",CO114="〇",CP114="〇",CQ114="〇",CR114="〇"),"〇","")</f>
        <v/>
      </c>
      <c r="CX114" t="inlineStr"/>
      <c r="CY114" t="inlineStr"/>
      <c r="CZ114" t="inlineStr"/>
      <c r="DA114" t="inlineStr"/>
      <c r="DB114" t="inlineStr"/>
      <c r="DC114" t="inlineStr"/>
      <c r="DD114" t="inlineStr"/>
      <c r="DE114">
        <f>TEXT(U114,"yyyy/mm/dd")</f>
        <v/>
      </c>
      <c r="DF114">
        <f>VLOOKUP(K114,社員マスタ!C:D,2,0)</f>
        <v/>
      </c>
      <c r="DG114" t="inlineStr">
        <is>
          <t>f:d417cdc7-93b9-6b0c-5c8a-c83ba8f67dd9</t>
        </is>
      </c>
    </row>
    <row r="115">
      <c r="B115" s="65" t="inlineStr">
        <is>
          <t>a:18dOcWbBqS8FEru5ZlJ25Xx56jG_NobWjvzh4w4-j4VwjHyJKM0wtka6uc6mVr28Ld7oPWVB1zZO8llfFQdgI2fnK4C5viPU6LGyzjhzYPNlGv7xI6w8SOk3YfR6aWg4W-1779411225577-FB000</t>
        </is>
      </c>
      <c r="C115" s="66">
        <f>ROW(A115)-3</f>
        <v/>
      </c>
      <c r="D115" s="67" t="inlineStr">
        <is>
          <t>a:18dOcWbBqS8FEru5ZlJ25Xx56jG_NobWjvzh4w4-j4VwjHyJKM0wtka6uc6mVr28Ld7oPWVB1zZO8llfFQdgI2fnK4C5viPU6LGyzjhzYPNlGv7xI6w8SOk3YfR6aWg4W-1779411225577</t>
        </is>
      </c>
      <c r="E115" s="68" t="inlineStr">
        <is>
          <t>1779411225577</t>
        </is>
      </c>
      <c r="F115" s="69" t="inlineStr">
        <is>
          <t>a:18dOcWbBqS8FEru5ZlJ25Xx56jG_NobWjvzh4w4-j4VwjHyJKM0wtka6uc6mVr28Ld7oPWVB1zZO8llfFQdgI2fnK4C5viPU6LGyzjhzYPNlGv7xI6w8SOk3YfR6aWg4W</t>
        </is>
      </c>
      <c r="G115" s="70" t="inlineStr">
        <is>
          <t>a:18dOcWbBqS8FEru5ZlJ25Xx56jG_NobWjvzh4w4-j4VwjHyJKM0wtka6uc6mVr28Ld7oPWVB1zZO8llfFQdgI2fnK4C5viPU6LGyzjhzYPNlGv7xI6w8SOk3YfR6aWg4W-S001</t>
        </is>
      </c>
      <c r="H115" s="70" t="n">
        <v>1</v>
      </c>
      <c r="I115" s="70" t="n">
        <v>6</v>
      </c>
      <c r="J115" s="71" t="n">
        <v>1</v>
      </c>
      <c r="K115" s="71" t="inlineStr">
        <is>
          <t>Kazushi Watanabe (渡辺 和司)</t>
        </is>
      </c>
      <c r="L115" s="71" t="inlineStr">
        <is>
          <t>DM</t>
        </is>
      </c>
      <c r="M115" s="71" t="inlineStr">
        <is>
          <t>山王パークタワーに来客がある場合、どういうシステムでどのように来客登録（入館申請）すれば良いか教えてください。</t>
        </is>
      </c>
      <c r="N115" s="72" t="inlineStr">
        <is>
          <t>山王パークタワーに来客がある場合、どういうシステムでどのように来客登録（入館申請）すれば良いか教えてください。</t>
        </is>
      </c>
      <c r="O115" s="71" t="n">
        <v>1</v>
      </c>
      <c r="P115" s="71" t="n">
        <v>0</v>
      </c>
      <c r="Q115" s="72" t="n">
        <v>0</v>
      </c>
      <c r="R115" s="71" t="n">
        <v>0</v>
      </c>
      <c r="S115" s="73" t="n">
        <v>46164.03732638889</v>
      </c>
      <c r="T115" s="73" t="n">
        <v>46164.03738425926</v>
      </c>
      <c r="U115" s="73" t="n">
        <v>46164.41232638889</v>
      </c>
      <c r="V115" s="73" t="n">
        <v>46164.41238425926</v>
      </c>
      <c r="W115" s="72" t="n">
        <v>5.085</v>
      </c>
      <c r="X115" s="71" t="inlineStr">
        <is>
          <t>searchEmployeeRules</t>
        </is>
      </c>
      <c r="Y115" s="71" t="inlineStr"/>
      <c r="Z115" s="72" t="inlineStr"/>
      <c r="AA115" s="71" t="inlineStr"/>
      <c r="AB115" s="71" t="inlineStr">
        <is>
          <t>未分類</t>
        </is>
      </c>
      <c r="AC115" s="72" t="inlineStr">
        <is>
          <t>none</t>
        </is>
      </c>
      <c r="AD115" s="71" t="n">
        <v>1</v>
      </c>
      <c r="AE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2" t="n">
        <v>1</v>
      </c>
      <c r="AG115" s="71" t="n">
        <v>1</v>
      </c>
      <c r="AH115" s="71" t="n">
        <v>2</v>
      </c>
      <c r="AI115" s="72" t="n">
        <v>0</v>
      </c>
      <c r="AJ115" s="71" t="n">
        <v>0</v>
      </c>
      <c r="AK115" s="71" t="inlineStr"/>
      <c r="AL115" s="72" t="n">
        <v>4</v>
      </c>
      <c r="AM115" s="71" t="n">
        <v>4</v>
      </c>
      <c r="AN115" s="71" t="n">
        <v>0</v>
      </c>
      <c r="AO115" s="72" t="inlineStr">
        <is>
          <t>QA211_policy-operations_travel_travel-assignment_office-work_domestic_training_home-travel-expenses_overseas_operational_travel-others.md</t>
        </is>
      </c>
      <c r="AP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5" t="n">
        <v>0.922219275</v>
      </c>
      <c r="AR115" s="76" t="inlineStr">
        <is>
          <t>社宅規程.pdf</t>
        </is>
      </c>
      <c r="AS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7" t="n">
        <v>0.91309375</v>
      </c>
      <c r="AU115" s="78" t="inlineStr">
        <is>
          <t>QA213_policy-operations_travel_travel-assignment_office-work_domestic_training_home-travel-expenses_overseas_operational_travel-others.md</t>
        </is>
      </c>
      <c r="AV115"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7" t="n">
        <v>0.922219275</v>
      </c>
      <c r="AX115" s="78" t="inlineStr">
        <is>
          <t>QA68_policy-operations_benefits_benefits-others.md</t>
        </is>
      </c>
      <c r="AY115" s="76" t="inlineStr">
        <is>
          <t>質問
現状は利用申請などは不要ですか。
回答
2025年5月1日より利用可能となりますので、その後利用登録等お願いします。</t>
        </is>
      </c>
      <c r="AZ115" s="77" t="n">
        <v>0.90950173</v>
      </c>
      <c r="BA115" s="78" t="inlineStr"/>
      <c r="BB115" s="76" t="inlineStr"/>
      <c r="BC115" s="78" t="n"/>
      <c r="BD115" s="78" t="inlineStr"/>
      <c r="BE115" s="76" t="inlineStr"/>
      <c r="BF115" s="78" t="n"/>
      <c r="BG115" s="78" t="inlineStr"/>
      <c r="BH115" s="76" t="inlineStr"/>
      <c r="BI115" s="78" t="n"/>
      <c r="BJ115" s="78" t="inlineStr"/>
      <c r="BK115" s="79" t="inlineStr"/>
      <c r="BL115" s="79" t="n"/>
      <c r="BM115" s="79" t="inlineStr"/>
      <c r="BN115" s="79" t="inlineStr"/>
      <c r="BO115" s="79" t="n"/>
      <c r="BP115" s="80" t="inlineStr"/>
      <c r="BQ115" s="81" t="inlineStr"/>
      <c r="BR115" s="80" t="n"/>
      <c r="BS115" t="inlineStr"/>
      <c r="BT115" t="n">
        <v>0</v>
      </c>
      <c r="BU115" t="n">
        <v>0</v>
      </c>
      <c r="BV115" t="inlineStr"/>
      <c r="BW115" t="inlineStr"/>
      <c r="BX115" s="64" t="n"/>
      <c r="BY115" s="64" t="n"/>
      <c r="BZ115" t="n">
        <v>0</v>
      </c>
      <c r="CA115" t="n">
        <v>0</v>
      </c>
      <c r="CB115" t="inlineStr">
        <is>
          <t>20260522T085654-20260522T183651.csv</t>
        </is>
      </c>
      <c r="CC115" t="n">
        <v>4</v>
      </c>
      <c r="CD115" t="inlineStr">
        <is>
          <t>user &gt; assistant &gt; tool &gt; assistant</t>
        </is>
      </c>
      <c r="CE115" t="inlineStr">
        <is>
          <t>1.0.0</t>
        </is>
      </c>
      <c r="CF115" t="inlineStr"/>
      <c r="CG115" t="inlineStr"/>
      <c r="CH115">
        <f>IF(OR(CG115="①", CG115="⑤"), "〇", "×")</f>
        <v/>
      </c>
      <c r="CI115">
        <f>IF(OR(AND($CT115&lt;&gt;"",ISNUMBER(SEARCH($CT115, AP115))),AND($CU115&lt;&gt;"",ISNUMBER(SEARCH($CU115, AP115))),AND($CV115&lt;&gt;"",ISNUMBER(SEARCH($CV115, AP115)))),"〇","-")</f>
        <v/>
      </c>
      <c r="CJ115">
        <f>IF(OR(AND($CT115&lt;&gt;"",ISNUMBER(SEARCH($CT115, AS115))),AND($CU115&lt;&gt;"",ISNUMBER(SEARCH($CU115, AS115))),AND($CV115&lt;&gt;"",ISNUMBER(SEARCH($CV115, AS115)))),"〇","-")</f>
        <v/>
      </c>
      <c r="CK115">
        <f>IF(OR(AND($CT115&lt;&gt;"",ISNUMBER(SEARCH($CT115, AV115))),AND($CU115&lt;&gt;"",ISNUMBER(SEARCH($CU115, AV115))),AND($CV115&lt;&gt;"",ISNUMBER(SEARCH($CV115, AV115)))),"〇","-")</f>
        <v/>
      </c>
      <c r="CL115">
        <f>IF(OR(AND($CT115&lt;&gt;"",ISNUMBER(SEARCH($CT115, AY115))),AND($CU115&lt;&gt;"",ISNUMBER(SEARCH($CU115, AY115))),AND($CV115&lt;&gt;"",ISNUMBER(SEARCH($CV115, AY115)))),"〇","-")</f>
        <v/>
      </c>
      <c r="CM115">
        <f>IF(OR(AND($CT115&lt;&gt;"",ISNUMBER(SEARCH($CT115, BB115))),AND($CU115&lt;&gt;"",ISNUMBER(SEARCH($CU115, BB115))),AND($CV115&lt;&gt;"",ISNUMBER(SEARCH($CV115, BB115)))),"〇","-")</f>
        <v/>
      </c>
      <c r="CN115">
        <f>IF(OR(AND($CT115&lt;&gt;"",ISNUMBER(SEARCH($CT115, BE115))),AND($CU115&lt;&gt;"",ISNUMBER(SEARCH($CU115, BE115))),AND($CV115&lt;&gt;"",ISNUMBER(SEARCH($CV115, BE115)))),"〇","-")</f>
        <v/>
      </c>
      <c r="CO115">
        <f>IF(OR(AND($CT115&lt;&gt;"",ISNUMBER(SEARCH($CT115, BH115))),AND($CU115&lt;&gt;"",ISNUMBER(SEARCH($CU115, BH115))),AND($CV115&lt;&gt;"",ISNUMBER(SEARCH($CV115, BH115)))),"〇","-")</f>
        <v/>
      </c>
      <c r="CP115">
        <f>IF(OR(AND($CT115&lt;&gt;"",ISNUMBER(SEARCH($CT115, BK115))),AND($CU115&lt;&gt;"",ISNUMBER(SEARCH($CU115, BK115))),AND($CV115&lt;&gt;"",ISNUMBER(SEARCH($CV115, BK115)))),"〇","-")</f>
        <v/>
      </c>
      <c r="CQ115">
        <f>IF(OR(AND($CT115&lt;&gt;"",ISNUMBER(SEARCH($CT115, BN115))),AND($CU115&lt;&gt;"",ISNUMBER(SEARCH($CU115, BN115))),AND($CV115&lt;&gt;"",ISNUMBER(SEARCH($CV115, BN115)))),"〇","-")</f>
        <v/>
      </c>
      <c r="CR115">
        <f>IF(OR(AND($CT115&lt;&gt;"",ISNUMBER(SEARCH($CT115, BQ115))),AND($CU115&lt;&gt;"",ISNUMBER(SEARCH($CU115, BQ115))),AND($CV115&lt;&gt;"",ISNUMBER(SEARCH($CV115, BQ115)))),"〇","-")</f>
        <v/>
      </c>
      <c r="CS115" t="inlineStr"/>
      <c r="CT115" t="inlineStr"/>
      <c r="CU115" t="inlineStr"/>
      <c r="CV115" t="inlineStr"/>
      <c r="CW115">
        <f>IF(OR(CI115="〇",CJ115="〇",CK115="〇",CL115="〇",CM115="〇",CN115="〇",CO115="〇",CP115="〇",CQ115="〇",CR115="〇"),"〇","")</f>
        <v/>
      </c>
      <c r="CX115" t="inlineStr"/>
      <c r="CY115" t="inlineStr"/>
      <c r="CZ115" t="inlineStr"/>
      <c r="DA115" t="inlineStr"/>
      <c r="DB115" t="inlineStr"/>
      <c r="DC115" t="inlineStr"/>
      <c r="DD115" t="inlineStr"/>
      <c r="DE115">
        <f>TEXT(U115,"yyyy/mm/dd")</f>
        <v/>
      </c>
      <c r="DF115">
        <f>VLOOKUP(K115,社員マスタ!C:D,2,0)</f>
        <v/>
      </c>
      <c r="DG115" t="inlineStr">
        <is>
          <t>1779411225577</t>
        </is>
      </c>
    </row>
    <row r="116">
      <c r="B116" s="65" t="inlineStr">
        <is>
          <t>a:1ikQf77HBQ_11Y3fh3sw6YwtUNgAIGxKUtC7899Glu2vJ32b9ZNJXp9ma2n9CFJRGLqdO2jJ8dQyVv4yMEtCgXLMdQE3VSrb5_hjk8Nz6tq4Z4QJcsVT7JJg1fvbWEU0s-f:58c6a83b-25e8-cca4-be5e-f1860c8c449d-FB000</t>
        </is>
      </c>
      <c r="C116" s="66">
        <f>ROW(A116)-3</f>
        <v/>
      </c>
      <c r="D116" s="67" t="inlineStr">
        <is>
          <t>a:1ikQf77HBQ_11Y3fh3sw6YwtUNgAIGxKUtC7899Glu2vJ32b9ZNJXp9ma2n9CFJRGLqdO2jJ8dQyVv4yMEtCgXLMdQE3VSrb5_hjk8Nz6tq4Z4QJcsVT7JJg1fvbWEU0s-f:58c6a83b-25e8-cca4-be5e-f1860c8c449d</t>
        </is>
      </c>
      <c r="E116" s="68" t="inlineStr">
        <is>
          <t>f:58c6a83b-25e8-cca4-be5e-f1860c8c449d</t>
        </is>
      </c>
      <c r="F116" s="69" t="inlineStr">
        <is>
          <t>a:1ikQf77HBQ_11Y3fh3sw6YwtUNgAIGxKUtC7899Glu2vJ32b9ZNJXp9ma2n9CFJRGLqdO2jJ8dQyVv4yMEtCgXLMdQE3VSrb5_hjk8Nz6tq4Z4QJcsVT7JJg1fvbWEU0s</t>
        </is>
      </c>
      <c r="G116" s="70" t="inlineStr">
        <is>
          <t>a:1ikQf77HBQ_11Y3fh3sw6YwtUNgAIGxKUtC7899Glu2vJ32b9ZNJXp9ma2n9CFJRGLqdO2jJ8dQyVv4yMEtCgXLMdQE3VSrb5_hjk8Nz6tq4Z4QJcsVT7JJg1fvbWEU0s-S001</t>
        </is>
      </c>
      <c r="H116" s="70" t="n">
        <v>1</v>
      </c>
      <c r="I116" s="70" t="n">
        <v>3</v>
      </c>
      <c r="J116" s="71" t="n">
        <v>1</v>
      </c>
      <c r="K116" s="71" t="inlineStr">
        <is>
          <t>Eri Kamikawa (上河 恵理)</t>
        </is>
      </c>
      <c r="L116" s="71" t="inlineStr">
        <is>
          <t>DM</t>
        </is>
      </c>
      <c r="M116" s="71" t="inlineStr"/>
      <c r="N116" s="72" t="inlineStr">
        <is>
          <t>[カテゴリ選択]</t>
        </is>
      </c>
      <c r="O116" s="71" t="n">
        <v>0</v>
      </c>
      <c r="P116" s="71" t="n">
        <v>0</v>
      </c>
      <c r="Q116" s="72" t="n">
        <v>1</v>
      </c>
      <c r="R116" s="71" t="n">
        <v>0</v>
      </c>
      <c r="S116" s="73" t="n">
        <v>46164.03739583334</v>
      </c>
      <c r="T116" s="73" t="n">
        <v>46164.03739583334</v>
      </c>
      <c r="U116" s="73" t="n">
        <v>46164.41239583334</v>
      </c>
      <c r="V116" s="73" t="n">
        <v>46164.41239583334</v>
      </c>
      <c r="W116" s="72" t="n">
        <v>0</v>
      </c>
      <c r="X116" s="71" t="inlineStr"/>
      <c r="Y116" s="71" t="inlineStr"/>
      <c r="Z116" s="72" t="inlineStr">
        <is>
          <t>制度・運用</t>
        </is>
      </c>
      <c r="AA116" s="71" t="inlineStr"/>
      <c r="AB116" s="71" t="inlineStr">
        <is>
          <t>制度・運用</t>
        </is>
      </c>
      <c r="AC116" s="72" t="inlineStr">
        <is>
          <t>user_selected</t>
        </is>
      </c>
      <c r="AD116" s="71" t="n">
        <v>0</v>
      </c>
      <c r="AE116" s="71" t="inlineStr"/>
      <c r="AF116" s="72" t="n">
        <v>0</v>
      </c>
      <c r="AG116" s="71" t="n">
        <v>0</v>
      </c>
      <c r="AH116" s="71" t="n">
        <v>0</v>
      </c>
      <c r="AI116" s="72" t="n">
        <v>0</v>
      </c>
      <c r="AJ116" s="71" t="n">
        <v>0</v>
      </c>
      <c r="AK116" s="71" t="inlineStr"/>
      <c r="AL116" s="72" t="n">
        <v>0</v>
      </c>
      <c r="AM116" s="71" t="n">
        <v>0</v>
      </c>
      <c r="AN116" s="71" t="n">
        <v>0</v>
      </c>
      <c r="AO116" s="72" t="inlineStr"/>
      <c r="AP116" s="74" t="inlineStr"/>
      <c r="AQ116" s="74" t="n"/>
      <c r="AR116" s="76" t="inlineStr"/>
      <c r="AS116" s="76" t="inlineStr"/>
      <c r="AT116" s="78" t="n"/>
      <c r="AU116" s="78" t="inlineStr"/>
      <c r="AV116" s="76" t="inlineStr"/>
      <c r="AW116" s="78" t="n"/>
      <c r="AX116" s="78" t="inlineStr"/>
      <c r="AY116" s="76" t="inlineStr"/>
      <c r="AZ116" s="78" t="n"/>
      <c r="BA116" s="78" t="inlineStr"/>
      <c r="BB116" s="76" t="inlineStr"/>
      <c r="BC116" s="78" t="n"/>
      <c r="BD116" s="78" t="inlineStr"/>
      <c r="BE116" s="76" t="inlineStr"/>
      <c r="BF116" s="78" t="n"/>
      <c r="BG116" s="78" t="inlineStr"/>
      <c r="BH116" s="76" t="inlineStr"/>
      <c r="BI116" s="78" t="n"/>
      <c r="BJ116" s="78" t="inlineStr"/>
      <c r="BK116" s="79" t="inlineStr"/>
      <c r="BL116" s="79" t="n"/>
      <c r="BM116" s="79" t="inlineStr"/>
      <c r="BN116" s="79" t="inlineStr"/>
      <c r="BO116" s="79" t="n"/>
      <c r="BP116" s="80" t="inlineStr"/>
      <c r="BQ116" s="81" t="inlineStr"/>
      <c r="BR116" s="80" t="n"/>
      <c r="BS116" t="inlineStr"/>
      <c r="BT116" t="n">
        <v>0</v>
      </c>
      <c r="BU116" t="n">
        <v>0</v>
      </c>
      <c r="BV116" t="inlineStr"/>
      <c r="BW116" t="inlineStr"/>
      <c r="BX116" s="64" t="n"/>
      <c r="BY116" s="64" t="n"/>
      <c r="BZ116" t="n">
        <v>0</v>
      </c>
      <c r="CA116" t="n">
        <v>1</v>
      </c>
      <c r="CB116" t="inlineStr">
        <is>
          <t>20260522T085654-20260522T183651.csv</t>
        </is>
      </c>
      <c r="CC116" t="n">
        <v>1</v>
      </c>
      <c r="CD116" t="inlineStr">
        <is>
          <t>user</t>
        </is>
      </c>
      <c r="CE116" t="inlineStr">
        <is>
          <t>1.0.0</t>
        </is>
      </c>
      <c r="CF116" t="inlineStr"/>
      <c r="CG116" t="inlineStr"/>
      <c r="CH116">
        <f>IF(OR(CG116="①", CG116="⑤"), "〇", "×")</f>
        <v/>
      </c>
      <c r="CI116">
        <f>IF(OR(AND($CT116&lt;&gt;"",ISNUMBER(SEARCH($CT116, AP116))),AND($CU116&lt;&gt;"",ISNUMBER(SEARCH($CU116, AP116))),AND($CV116&lt;&gt;"",ISNUMBER(SEARCH($CV116, AP116)))),"〇","-")</f>
        <v/>
      </c>
      <c r="CJ116">
        <f>IF(OR(AND($CT116&lt;&gt;"",ISNUMBER(SEARCH($CT116, AS116))),AND($CU116&lt;&gt;"",ISNUMBER(SEARCH($CU116, AS116))),AND($CV116&lt;&gt;"",ISNUMBER(SEARCH($CV116, AS116)))),"〇","-")</f>
        <v/>
      </c>
      <c r="CK116">
        <f>IF(OR(AND($CT116&lt;&gt;"",ISNUMBER(SEARCH($CT116, AV116))),AND($CU116&lt;&gt;"",ISNUMBER(SEARCH($CU116, AV116))),AND($CV116&lt;&gt;"",ISNUMBER(SEARCH($CV116, AV116)))),"〇","-")</f>
        <v/>
      </c>
      <c r="CL116">
        <f>IF(OR(AND($CT116&lt;&gt;"",ISNUMBER(SEARCH($CT116, AY116))),AND($CU116&lt;&gt;"",ISNUMBER(SEARCH($CU116, AY116))),AND($CV116&lt;&gt;"",ISNUMBER(SEARCH($CV116, AY116)))),"〇","-")</f>
        <v/>
      </c>
      <c r="CM116">
        <f>IF(OR(AND($CT116&lt;&gt;"",ISNUMBER(SEARCH($CT116, BB116))),AND($CU116&lt;&gt;"",ISNUMBER(SEARCH($CU116, BB116))),AND($CV116&lt;&gt;"",ISNUMBER(SEARCH($CV116, BB116)))),"〇","-")</f>
        <v/>
      </c>
      <c r="CN116">
        <f>IF(OR(AND($CT116&lt;&gt;"",ISNUMBER(SEARCH($CT116, BE116))),AND($CU116&lt;&gt;"",ISNUMBER(SEARCH($CU116, BE116))),AND($CV116&lt;&gt;"",ISNUMBER(SEARCH($CV116, BE116)))),"〇","-")</f>
        <v/>
      </c>
      <c r="CO116">
        <f>IF(OR(AND($CT116&lt;&gt;"",ISNUMBER(SEARCH($CT116, BH116))),AND($CU116&lt;&gt;"",ISNUMBER(SEARCH($CU116, BH116))),AND($CV116&lt;&gt;"",ISNUMBER(SEARCH($CV116, BH116)))),"〇","-")</f>
        <v/>
      </c>
      <c r="CP116">
        <f>IF(OR(AND($CT116&lt;&gt;"",ISNUMBER(SEARCH($CT116, BK116))),AND($CU116&lt;&gt;"",ISNUMBER(SEARCH($CU116, BK116))),AND($CV116&lt;&gt;"",ISNUMBER(SEARCH($CV116, BK116)))),"〇","-")</f>
        <v/>
      </c>
      <c r="CQ116">
        <f>IF(OR(AND($CT116&lt;&gt;"",ISNUMBER(SEARCH($CT116, BN116))),AND($CU116&lt;&gt;"",ISNUMBER(SEARCH($CU116, BN116))),AND($CV116&lt;&gt;"",ISNUMBER(SEARCH($CV116, BN116)))),"〇","-")</f>
        <v/>
      </c>
      <c r="CR116">
        <f>IF(OR(AND($CT116&lt;&gt;"",ISNUMBER(SEARCH($CT116, BQ116))),AND($CU116&lt;&gt;"",ISNUMBER(SEARCH($CU116, BQ116))),AND($CV116&lt;&gt;"",ISNUMBER(SEARCH($CV116, BQ116)))),"〇","-")</f>
        <v/>
      </c>
      <c r="CS116" t="inlineStr"/>
      <c r="CT116" t="inlineStr"/>
      <c r="CU116" t="inlineStr"/>
      <c r="CV116" t="inlineStr"/>
      <c r="CW116">
        <f>IF(OR(CI116="〇",CJ116="〇",CK116="〇",CL116="〇",CM116="〇",CN116="〇",CO116="〇",CP116="〇",CQ116="〇",CR116="〇"),"〇","")</f>
        <v/>
      </c>
      <c r="CX116" t="inlineStr"/>
      <c r="CY116" t="inlineStr"/>
      <c r="CZ116" t="inlineStr"/>
      <c r="DA116" t="inlineStr"/>
      <c r="DB116" t="inlineStr"/>
      <c r="DC116" t="inlineStr"/>
      <c r="DD116" t="inlineStr"/>
      <c r="DE116">
        <f>TEXT(U116,"yyyy/mm/dd")</f>
        <v/>
      </c>
      <c r="DF116">
        <f>VLOOKUP(K116,社員マスタ!C:D,2,0)</f>
        <v/>
      </c>
      <c r="DG116" t="inlineStr">
        <is>
          <t>f:58c6a83b-25e8-cca4-be5e-f1860c8c449d</t>
        </is>
      </c>
    </row>
    <row r="117">
      <c r="B117" s="65" t="inlineStr">
        <is>
          <t>a:1ikQf77HBQ_11Y3fh3sw6YwtUNgAIGxKUtC7899Glu2vJ32b9ZNJXp9ma2n9CFJRGLqdO2jJ8dQyVv4yMEtCgXLMdQE3VSrb5_hjk8Nz6tq4Z4QJcsVT7JJg1fvbWEU0s-f:6f6381d3-1249-8ef2-366e-1a8918eadd88-FB000</t>
        </is>
      </c>
      <c r="C117" s="66">
        <f>ROW(A117)-3</f>
        <v/>
      </c>
      <c r="D117" s="67" t="inlineStr">
        <is>
          <t>a:1ikQf77HBQ_11Y3fh3sw6YwtUNgAIGxKUtC7899Glu2vJ32b9ZNJXp9ma2n9CFJRGLqdO2jJ8dQyVv4yMEtCgXLMdQE3VSrb5_hjk8Nz6tq4Z4QJcsVT7JJg1fvbWEU0s-f:6f6381d3-1249-8ef2-366e-1a8918eadd88</t>
        </is>
      </c>
      <c r="E117" s="68" t="inlineStr">
        <is>
          <t>f:6f6381d3-1249-8ef2-366e-1a8918eadd88</t>
        </is>
      </c>
      <c r="F117" s="69" t="inlineStr">
        <is>
          <t>a:1ikQf77HBQ_11Y3fh3sw6YwtUNgAIGxKUtC7899Glu2vJ32b9ZNJXp9ma2n9CFJRGLqdO2jJ8dQyVv4yMEtCgXLMdQE3VSrb5_hjk8Nz6tq4Z4QJcsVT7JJg1fvbWEU0s</t>
        </is>
      </c>
      <c r="G117" s="70" t="inlineStr">
        <is>
          <t>a:1ikQf77HBQ_11Y3fh3sw6YwtUNgAIGxKUtC7899Glu2vJ32b9ZNJXp9ma2n9CFJRGLqdO2jJ8dQyVv4yMEtCgXLMdQE3VSrb5_hjk8Nz6tq4Z4QJcsVT7JJg1fvbWEU0s-S001</t>
        </is>
      </c>
      <c r="H117" s="70" t="n">
        <v>1</v>
      </c>
      <c r="I117" s="70" t="n">
        <v>4</v>
      </c>
      <c r="J117" s="71" t="n">
        <v>1</v>
      </c>
      <c r="K117" s="71" t="inlineStr">
        <is>
          <t>Eri Kamikawa (上河 恵理)</t>
        </is>
      </c>
      <c r="L117" s="71" t="inlineStr">
        <is>
          <t>DM</t>
        </is>
      </c>
      <c r="M117" s="71" t="inlineStr"/>
      <c r="N117" s="72" t="inlineStr">
        <is>
          <t>[カテゴリ選択]</t>
        </is>
      </c>
      <c r="O117" s="71" t="n">
        <v>0</v>
      </c>
      <c r="P117" s="71" t="n">
        <v>0</v>
      </c>
      <c r="Q117" s="72" t="n">
        <v>1</v>
      </c>
      <c r="R117" s="71" t="n">
        <v>0</v>
      </c>
      <c r="S117" s="73" t="n">
        <v>46164.03752314814</v>
      </c>
      <c r="T117" s="73" t="n">
        <v>46164.03752314814</v>
      </c>
      <c r="U117" s="73" t="n">
        <v>46164.41252314814</v>
      </c>
      <c r="V117" s="73" t="n">
        <v>46164.41252314814</v>
      </c>
      <c r="W117" s="72" t="n">
        <v>0</v>
      </c>
      <c r="X117" s="71" t="inlineStr"/>
      <c r="Y117" s="71" t="inlineStr"/>
      <c r="Z117" s="72" t="inlineStr">
        <is>
          <t>制度・運用 &gt; 旅費</t>
        </is>
      </c>
      <c r="AA117" s="71" t="inlineStr"/>
      <c r="AB117" s="71" t="inlineStr">
        <is>
          <t>制度・運用 &gt; 旅費</t>
        </is>
      </c>
      <c r="AC117" s="72" t="inlineStr">
        <is>
          <t>user_selected</t>
        </is>
      </c>
      <c r="AD117" s="71" t="n">
        <v>0</v>
      </c>
      <c r="AE117" s="71" t="inlineStr"/>
      <c r="AF117" s="72" t="n">
        <v>0</v>
      </c>
      <c r="AG117" s="71" t="n">
        <v>0</v>
      </c>
      <c r="AH117" s="71" t="n">
        <v>0</v>
      </c>
      <c r="AI117" s="72" t="n">
        <v>0</v>
      </c>
      <c r="AJ117" s="71" t="n">
        <v>0</v>
      </c>
      <c r="AK117" s="71" t="inlineStr"/>
      <c r="AL117" s="72" t="n">
        <v>0</v>
      </c>
      <c r="AM117" s="71" t="n">
        <v>0</v>
      </c>
      <c r="AN117" s="71" t="n">
        <v>0</v>
      </c>
      <c r="AO117" s="72" t="inlineStr"/>
      <c r="AP117" s="74" t="inlineStr"/>
      <c r="AQ117" s="74" t="n"/>
      <c r="AR117" s="76" t="inlineStr"/>
      <c r="AS117" s="76" t="inlineStr"/>
      <c r="AT117" s="78" t="n"/>
      <c r="AU117" s="78" t="inlineStr"/>
      <c r="AV117" s="76" t="inlineStr"/>
      <c r="AW117" s="78" t="n"/>
      <c r="AX117" s="78" t="inlineStr"/>
      <c r="AY117" s="76" t="inlineStr"/>
      <c r="AZ117" s="78" t="n"/>
      <c r="BA117" s="78" t="inlineStr"/>
      <c r="BB117" s="76" t="inlineStr"/>
      <c r="BC117" s="78" t="n"/>
      <c r="BD117" s="78" t="inlineStr"/>
      <c r="BE117" s="76" t="inlineStr"/>
      <c r="BF117" s="78" t="n"/>
      <c r="BG117" s="78" t="inlineStr"/>
      <c r="BH117" s="76" t="inlineStr"/>
      <c r="BI117" s="78" t="n"/>
      <c r="BJ117" s="78" t="inlineStr"/>
      <c r="BK117" s="79" t="inlineStr"/>
      <c r="BL117" s="79" t="n"/>
      <c r="BM117" s="79" t="inlineStr"/>
      <c r="BN117" s="79" t="inlineStr"/>
      <c r="BO117" s="79" t="n"/>
      <c r="BP117" s="80" t="inlineStr"/>
      <c r="BQ117" s="81" t="inlineStr"/>
      <c r="BR117" s="80" t="n"/>
      <c r="BS117" t="inlineStr"/>
      <c r="BT117" t="n">
        <v>0</v>
      </c>
      <c r="BU117" t="n">
        <v>0</v>
      </c>
      <c r="BV117" t="inlineStr"/>
      <c r="BW117" t="inlineStr"/>
      <c r="BX117" s="64" t="n"/>
      <c r="BY117" s="64" t="n"/>
      <c r="BZ117" t="n">
        <v>0</v>
      </c>
      <c r="CA117" t="n">
        <v>1</v>
      </c>
      <c r="CB117" t="inlineStr">
        <is>
          <t>20260522T085654-20260522T183651.csv</t>
        </is>
      </c>
      <c r="CC117" t="n">
        <v>1</v>
      </c>
      <c r="CD117" t="inlineStr">
        <is>
          <t>user</t>
        </is>
      </c>
      <c r="CE117" t="inlineStr">
        <is>
          <t>1.0.0</t>
        </is>
      </c>
      <c r="CF117" t="inlineStr"/>
      <c r="CG117" t="inlineStr"/>
      <c r="CH117">
        <f>IF(OR(CG117="①", CG117="⑤"), "〇", "×")</f>
        <v/>
      </c>
      <c r="CI117">
        <f>IF(OR(AND($CT117&lt;&gt;"",ISNUMBER(SEARCH($CT117, AP117))),AND($CU117&lt;&gt;"",ISNUMBER(SEARCH($CU117, AP117))),AND($CV117&lt;&gt;"",ISNUMBER(SEARCH($CV117, AP117)))),"〇","-")</f>
        <v/>
      </c>
      <c r="CJ117">
        <f>IF(OR(AND($CT117&lt;&gt;"",ISNUMBER(SEARCH($CT117, AS117))),AND($CU117&lt;&gt;"",ISNUMBER(SEARCH($CU117, AS117))),AND($CV117&lt;&gt;"",ISNUMBER(SEARCH($CV117, AS117)))),"〇","-")</f>
        <v/>
      </c>
      <c r="CK117">
        <f>IF(OR(AND($CT117&lt;&gt;"",ISNUMBER(SEARCH($CT117, AV117))),AND($CU117&lt;&gt;"",ISNUMBER(SEARCH($CU117, AV117))),AND($CV117&lt;&gt;"",ISNUMBER(SEARCH($CV117, AV117)))),"〇","-")</f>
        <v/>
      </c>
      <c r="CL117">
        <f>IF(OR(AND($CT117&lt;&gt;"",ISNUMBER(SEARCH($CT117, AY117))),AND($CU117&lt;&gt;"",ISNUMBER(SEARCH($CU117, AY117))),AND($CV117&lt;&gt;"",ISNUMBER(SEARCH($CV117, AY117)))),"〇","-")</f>
        <v/>
      </c>
      <c r="CM117">
        <f>IF(OR(AND($CT117&lt;&gt;"",ISNUMBER(SEARCH($CT117, BB117))),AND($CU117&lt;&gt;"",ISNUMBER(SEARCH($CU117, BB117))),AND($CV117&lt;&gt;"",ISNUMBER(SEARCH($CV117, BB117)))),"〇","-")</f>
        <v/>
      </c>
      <c r="CN117">
        <f>IF(OR(AND($CT117&lt;&gt;"",ISNUMBER(SEARCH($CT117, BE117))),AND($CU117&lt;&gt;"",ISNUMBER(SEARCH($CU117, BE117))),AND($CV117&lt;&gt;"",ISNUMBER(SEARCH($CV117, BE117)))),"〇","-")</f>
        <v/>
      </c>
      <c r="CO117">
        <f>IF(OR(AND($CT117&lt;&gt;"",ISNUMBER(SEARCH($CT117, BH117))),AND($CU117&lt;&gt;"",ISNUMBER(SEARCH($CU117, BH117))),AND($CV117&lt;&gt;"",ISNUMBER(SEARCH($CV117, BH117)))),"〇","-")</f>
        <v/>
      </c>
      <c r="CP117">
        <f>IF(OR(AND($CT117&lt;&gt;"",ISNUMBER(SEARCH($CT117, BK117))),AND($CU117&lt;&gt;"",ISNUMBER(SEARCH($CU117, BK117))),AND($CV117&lt;&gt;"",ISNUMBER(SEARCH($CV117, BK117)))),"〇","-")</f>
        <v/>
      </c>
      <c r="CQ117">
        <f>IF(OR(AND($CT117&lt;&gt;"",ISNUMBER(SEARCH($CT117, BN117))),AND($CU117&lt;&gt;"",ISNUMBER(SEARCH($CU117, BN117))),AND($CV117&lt;&gt;"",ISNUMBER(SEARCH($CV117, BN117)))),"〇","-")</f>
        <v/>
      </c>
      <c r="CR117">
        <f>IF(OR(AND($CT117&lt;&gt;"",ISNUMBER(SEARCH($CT117, BQ117))),AND($CU117&lt;&gt;"",ISNUMBER(SEARCH($CU117, BQ117))),AND($CV117&lt;&gt;"",ISNUMBER(SEARCH($CV117, BQ117)))),"〇","-")</f>
        <v/>
      </c>
      <c r="CS117" t="inlineStr"/>
      <c r="CT117" t="inlineStr"/>
      <c r="CU117" t="inlineStr"/>
      <c r="CV117" t="inlineStr"/>
      <c r="CW117">
        <f>IF(OR(CI117="〇",CJ117="〇",CK117="〇",CL117="〇",CM117="〇",CN117="〇",CO117="〇",CP117="〇",CQ117="〇",CR117="〇"),"〇","")</f>
        <v/>
      </c>
      <c r="CX117" t="inlineStr"/>
      <c r="CY117" t="inlineStr"/>
      <c r="CZ117" t="inlineStr"/>
      <c r="DA117" t="inlineStr"/>
      <c r="DB117" t="inlineStr"/>
      <c r="DC117" t="inlineStr"/>
      <c r="DD117" t="inlineStr"/>
      <c r="DE117">
        <f>TEXT(U117,"yyyy/mm/dd")</f>
        <v/>
      </c>
      <c r="DF117">
        <f>VLOOKUP(K117,社員マスタ!C:D,2,0)</f>
        <v/>
      </c>
      <c r="DG117" t="inlineStr">
        <is>
          <t>f:6f6381d3-1249-8ef2-366e-1a8918eadd88</t>
        </is>
      </c>
    </row>
    <row r="118">
      <c r="B118" s="65" t="inlineStr">
        <is>
          <t>a:1ikQf77HBQ_11Y3fh3sw6YwtUNgAIGxKUtC7899Glu2vJ32b9ZNJXp9ma2n9CFJRGLqdO2jJ8dQyVv4yMEtCgXLMdQE3VSrb5_hjk8Nz6tq4Z4QJcsVT7JJg1fvbWEU0s-1779411267349-FB000</t>
        </is>
      </c>
      <c r="C118" s="66">
        <f>ROW(A118)-3</f>
        <v/>
      </c>
      <c r="D118" s="67" t="inlineStr">
        <is>
          <t>a:1ikQf77HBQ_11Y3fh3sw6YwtUNgAIGxKUtC7899Glu2vJ32b9ZNJXp9ma2n9CFJRGLqdO2jJ8dQyVv4yMEtCgXLMdQE3VSrb5_hjk8Nz6tq4Z4QJcsVT7JJg1fvbWEU0s-1779411267349</t>
        </is>
      </c>
      <c r="E118" s="68" t="inlineStr">
        <is>
          <t>1779411267349</t>
        </is>
      </c>
      <c r="F118" s="69" t="inlineStr">
        <is>
          <t>a:1ikQf77HBQ_11Y3fh3sw6YwtUNgAIGxKUtC7899Glu2vJ32b9ZNJXp9ma2n9CFJRGLqdO2jJ8dQyVv4yMEtCgXLMdQE3VSrb5_hjk8Nz6tq4Z4QJcsVT7JJg1fvbWEU0s</t>
        </is>
      </c>
      <c r="G118" s="70" t="inlineStr">
        <is>
          <t>a:1ikQf77HBQ_11Y3fh3sw6YwtUNgAIGxKUtC7899Glu2vJ32b9ZNJXp9ma2n9CFJRGLqdO2jJ8dQyVv4yMEtCgXLMdQE3VSrb5_hjk8Nz6tq4Z4QJcsVT7JJg1fvbWEU0s-S001</t>
        </is>
      </c>
      <c r="H118" s="70" t="n">
        <v>1</v>
      </c>
      <c r="I118" s="70" t="n">
        <v>5</v>
      </c>
      <c r="J118" s="71" t="n">
        <v>1</v>
      </c>
      <c r="K118" s="71" t="inlineStr">
        <is>
          <t>Eri Kamikawa (上河 恵理)</t>
        </is>
      </c>
      <c r="L118" s="71" t="inlineStr">
        <is>
          <t>DM</t>
        </is>
      </c>
      <c r="M118" s="71" t="inlineStr"/>
      <c r="N118" s="72" t="inlineStr">
        <is>
          <t>リセット</t>
        </is>
      </c>
      <c r="O118" s="71" t="n">
        <v>0</v>
      </c>
      <c r="P118" s="71" t="n">
        <v>1</v>
      </c>
      <c r="Q118" s="72" t="n">
        <v>0</v>
      </c>
      <c r="R118" s="71" t="n">
        <v>0</v>
      </c>
      <c r="S118" s="73" t="n">
        <v>46164.0378125</v>
      </c>
      <c r="T118" s="73" t="n">
        <v>46164.0378125</v>
      </c>
      <c r="U118" s="73" t="n">
        <v>46164.4128125</v>
      </c>
      <c r="V118" s="73" t="n">
        <v>46164.4128125</v>
      </c>
      <c r="W118" s="72" t="n">
        <v>0</v>
      </c>
      <c r="X118" s="71" t="inlineStr"/>
      <c r="Y118" s="71" t="inlineStr"/>
      <c r="Z118" s="72" t="inlineStr"/>
      <c r="AA118" s="71" t="inlineStr"/>
      <c r="AB118" s="71" t="inlineStr">
        <is>
          <t>未分類</t>
        </is>
      </c>
      <c r="AC118" s="72" t="inlineStr">
        <is>
          <t>none</t>
        </is>
      </c>
      <c r="AD118" s="71" t="n">
        <v>1</v>
      </c>
      <c r="AE118" s="71" t="inlineStr"/>
      <c r="AF118" s="72" t="n">
        <v>0</v>
      </c>
      <c r="AG118" s="71" t="n">
        <v>0</v>
      </c>
      <c r="AH118" s="71" t="n">
        <v>0</v>
      </c>
      <c r="AI118" s="72" t="n">
        <v>0</v>
      </c>
      <c r="AJ118" s="71" t="n">
        <v>0</v>
      </c>
      <c r="AK118" s="71" t="inlineStr"/>
      <c r="AL118" s="72" t="n">
        <v>0</v>
      </c>
      <c r="AM118" s="71" t="n">
        <v>0</v>
      </c>
      <c r="AN118" s="71" t="n">
        <v>0</v>
      </c>
      <c r="AO118" s="72" t="inlineStr"/>
      <c r="AP118" s="74" t="inlineStr"/>
      <c r="AQ118" s="74" t="n"/>
      <c r="AR118" s="76" t="inlineStr"/>
      <c r="AS118" s="76" t="inlineStr"/>
      <c r="AT118" s="78" t="n"/>
      <c r="AU118" s="78" t="inlineStr"/>
      <c r="AV118" s="76" t="inlineStr"/>
      <c r="AW118" s="78" t="n"/>
      <c r="AX118" s="78" t="inlineStr"/>
      <c r="AY118" s="76" t="inlineStr"/>
      <c r="AZ118" s="78" t="n"/>
      <c r="BA118" s="78" t="inlineStr"/>
      <c r="BB118" s="76" t="inlineStr"/>
      <c r="BC118" s="78" t="n"/>
      <c r="BD118" s="78" t="inlineStr"/>
      <c r="BE118" s="76" t="inlineStr"/>
      <c r="BF118" s="78" t="n"/>
      <c r="BG118" s="78" t="inlineStr"/>
      <c r="BH118" s="76" t="inlineStr"/>
      <c r="BI118" s="78" t="n"/>
      <c r="BJ118" s="78" t="inlineStr"/>
      <c r="BK118" s="79" t="inlineStr"/>
      <c r="BL118" s="79" t="n"/>
      <c r="BM118" s="79" t="inlineStr"/>
      <c r="BN118" s="79" t="inlineStr"/>
      <c r="BO118" s="79" t="n"/>
      <c r="BP118" s="80" t="inlineStr"/>
      <c r="BQ118" s="81" t="inlineStr"/>
      <c r="BR118" s="80" t="n"/>
      <c r="BS118" t="inlineStr"/>
      <c r="BT118" t="n">
        <v>0</v>
      </c>
      <c r="BU118" t="n">
        <v>0</v>
      </c>
      <c r="BV118" t="inlineStr"/>
      <c r="BW118" t="inlineStr"/>
      <c r="BX118" s="64" t="n"/>
      <c r="BY118" s="64" t="n"/>
      <c r="BZ118" t="n">
        <v>0</v>
      </c>
      <c r="CA118" t="n">
        <v>1</v>
      </c>
      <c r="CB118" t="inlineStr">
        <is>
          <t>20260522T085654-20260522T183651.csv</t>
        </is>
      </c>
      <c r="CC118" t="n">
        <v>1</v>
      </c>
      <c r="CD118" t="inlineStr">
        <is>
          <t>user</t>
        </is>
      </c>
      <c r="CE118" t="inlineStr">
        <is>
          <t>1.0.0</t>
        </is>
      </c>
      <c r="CF118" t="inlineStr"/>
      <c r="CG118" t="inlineStr"/>
      <c r="CH118">
        <f>IF(OR(CG118="①", CG118="⑤"), "〇", "×")</f>
        <v/>
      </c>
      <c r="CI118">
        <f>IF(OR(AND($CT118&lt;&gt;"",ISNUMBER(SEARCH($CT118, AP118))),AND($CU118&lt;&gt;"",ISNUMBER(SEARCH($CU118, AP118))),AND($CV118&lt;&gt;"",ISNUMBER(SEARCH($CV118, AP118)))),"〇","-")</f>
        <v/>
      </c>
      <c r="CJ118">
        <f>IF(OR(AND($CT118&lt;&gt;"",ISNUMBER(SEARCH($CT118, AS118))),AND($CU118&lt;&gt;"",ISNUMBER(SEARCH($CU118, AS118))),AND($CV118&lt;&gt;"",ISNUMBER(SEARCH($CV118, AS118)))),"〇","-")</f>
        <v/>
      </c>
      <c r="CK118">
        <f>IF(OR(AND($CT118&lt;&gt;"",ISNUMBER(SEARCH($CT118, AV118))),AND($CU118&lt;&gt;"",ISNUMBER(SEARCH($CU118, AV118))),AND($CV118&lt;&gt;"",ISNUMBER(SEARCH($CV118, AV118)))),"〇","-")</f>
        <v/>
      </c>
      <c r="CL118">
        <f>IF(OR(AND($CT118&lt;&gt;"",ISNUMBER(SEARCH($CT118, AY118))),AND($CU118&lt;&gt;"",ISNUMBER(SEARCH($CU118, AY118))),AND($CV118&lt;&gt;"",ISNUMBER(SEARCH($CV118, AY118)))),"〇","-")</f>
        <v/>
      </c>
      <c r="CM118">
        <f>IF(OR(AND($CT118&lt;&gt;"",ISNUMBER(SEARCH($CT118, BB118))),AND($CU118&lt;&gt;"",ISNUMBER(SEARCH($CU118, BB118))),AND($CV118&lt;&gt;"",ISNUMBER(SEARCH($CV118, BB118)))),"〇","-")</f>
        <v/>
      </c>
      <c r="CN118">
        <f>IF(OR(AND($CT118&lt;&gt;"",ISNUMBER(SEARCH($CT118, BE118))),AND($CU118&lt;&gt;"",ISNUMBER(SEARCH($CU118, BE118))),AND($CV118&lt;&gt;"",ISNUMBER(SEARCH($CV118, BE118)))),"〇","-")</f>
        <v/>
      </c>
      <c r="CO118">
        <f>IF(OR(AND($CT118&lt;&gt;"",ISNUMBER(SEARCH($CT118, BH118))),AND($CU118&lt;&gt;"",ISNUMBER(SEARCH($CU118, BH118))),AND($CV118&lt;&gt;"",ISNUMBER(SEARCH($CV118, BH118)))),"〇","-")</f>
        <v/>
      </c>
      <c r="CP118">
        <f>IF(OR(AND($CT118&lt;&gt;"",ISNUMBER(SEARCH($CT118, BK118))),AND($CU118&lt;&gt;"",ISNUMBER(SEARCH($CU118, BK118))),AND($CV118&lt;&gt;"",ISNUMBER(SEARCH($CV118, BK118)))),"〇","-")</f>
        <v/>
      </c>
      <c r="CQ118">
        <f>IF(OR(AND($CT118&lt;&gt;"",ISNUMBER(SEARCH($CT118, BN118))),AND($CU118&lt;&gt;"",ISNUMBER(SEARCH($CU118, BN118))),AND($CV118&lt;&gt;"",ISNUMBER(SEARCH($CV118, BN118)))),"〇","-")</f>
        <v/>
      </c>
      <c r="CR118">
        <f>IF(OR(AND($CT118&lt;&gt;"",ISNUMBER(SEARCH($CT118, BQ118))),AND($CU118&lt;&gt;"",ISNUMBER(SEARCH($CU118, BQ118))),AND($CV118&lt;&gt;"",ISNUMBER(SEARCH($CV118, BQ118)))),"〇","-")</f>
        <v/>
      </c>
      <c r="CS118" t="inlineStr"/>
      <c r="CT118" t="inlineStr"/>
      <c r="CU118" t="inlineStr"/>
      <c r="CV118" t="inlineStr"/>
      <c r="CW118">
        <f>IF(OR(CI118="〇",CJ118="〇",CK118="〇",CL118="〇",CM118="〇",CN118="〇",CO118="〇",CP118="〇",CQ118="〇",CR118="〇"),"〇","")</f>
        <v/>
      </c>
      <c r="CX118" t="inlineStr"/>
      <c r="CY118" t="inlineStr"/>
      <c r="CZ118" t="inlineStr"/>
      <c r="DA118" t="inlineStr"/>
      <c r="DB118" t="inlineStr"/>
      <c r="DC118" t="inlineStr"/>
      <c r="DD118" t="inlineStr"/>
      <c r="DE118">
        <f>TEXT(U118,"yyyy/mm/dd")</f>
        <v/>
      </c>
      <c r="DF118">
        <f>VLOOKUP(K118,社員マスタ!C:D,2,0)</f>
        <v/>
      </c>
      <c r="DG118" t="inlineStr">
        <is>
          <t>1779411267349</t>
        </is>
      </c>
    </row>
    <row r="119">
      <c r="B119" s="65" t="inlineStr">
        <is>
          <t>a:1ikQf77HBQ_11Y3fh3sw6YwtUNgAIGxKUtC7899Glu2vJ32b9ZNJXp9ma2n9CFJRGLqdO2jJ8dQyVv4yMEtCgXLMdQE3VSrb5_hjk8Nz6tq4Z4QJcsVT7JJg1fvbWEU0s-1779411272132-FB000</t>
        </is>
      </c>
      <c r="C119" s="66">
        <f>ROW(A119)-3</f>
        <v/>
      </c>
      <c r="D119" s="67" t="inlineStr">
        <is>
          <t>a:1ikQf77HBQ_11Y3fh3sw6YwtUNgAIGxKUtC7899Glu2vJ32b9ZNJXp9ma2n9CFJRGLqdO2jJ8dQyVv4yMEtCgXLMdQE3VSrb5_hjk8Nz6tq4Z4QJcsVT7JJg1fvbWEU0s-1779411272132</t>
        </is>
      </c>
      <c r="E119" s="68" t="inlineStr">
        <is>
          <t>1779411272132</t>
        </is>
      </c>
      <c r="F119" s="69" t="inlineStr">
        <is>
          <t>a:1ikQf77HBQ_11Y3fh3sw6YwtUNgAIGxKUtC7899Glu2vJ32b9ZNJXp9ma2n9CFJRGLqdO2jJ8dQyVv4yMEtCgXLMdQE3VSrb5_hjk8Nz6tq4Z4QJcsVT7JJg1fvbWEU0s</t>
        </is>
      </c>
      <c r="G119" s="70" t="inlineStr">
        <is>
          <t>a:1ikQf77HBQ_11Y3fh3sw6YwtUNgAIGxKUtC7899Glu2vJ32b9ZNJXp9ma2n9CFJRGLqdO2jJ8dQyVv4yMEtCgXLMdQE3VSrb5_hjk8Nz6tq4Z4QJcsVT7JJg1fvbWEU0s-S002</t>
        </is>
      </c>
      <c r="H119" s="70" t="n">
        <v>2</v>
      </c>
      <c r="I119" s="70" t="n">
        <v>1</v>
      </c>
      <c r="J119" s="71" t="n">
        <v>1</v>
      </c>
      <c r="K119" s="71" t="inlineStr">
        <is>
          <t>Eri Kamikawa (上河 恵理)</t>
        </is>
      </c>
      <c r="L119" s="71" t="inlineStr">
        <is>
          <t>DM</t>
        </is>
      </c>
      <c r="M119" s="71" t="inlineStr"/>
      <c r="N119" s="72" t="inlineStr">
        <is>
          <t>カテゴリ</t>
        </is>
      </c>
      <c r="O119" s="71" t="n">
        <v>0</v>
      </c>
      <c r="P119" s="71" t="n">
        <v>0</v>
      </c>
      <c r="Q119" s="72" t="n">
        <v>0</v>
      </c>
      <c r="R119" s="71" t="n">
        <v>1</v>
      </c>
      <c r="S119" s="73" t="n">
        <v>46164.03787037037</v>
      </c>
      <c r="T119" s="73" t="n">
        <v>46164.03787037037</v>
      </c>
      <c r="U119" s="73" t="n">
        <v>46164.41287037037</v>
      </c>
      <c r="V119" s="73" t="n">
        <v>46164.41287037037</v>
      </c>
      <c r="W119" s="72" t="n">
        <v>0</v>
      </c>
      <c r="X119" s="71" t="inlineStr"/>
      <c r="Y119" s="71" t="inlineStr"/>
      <c r="Z119" s="72" t="inlineStr"/>
      <c r="AA119" s="71" t="inlineStr"/>
      <c r="AB119" s="71" t="inlineStr">
        <is>
          <t>未分類</t>
        </is>
      </c>
      <c r="AC119" s="72" t="inlineStr">
        <is>
          <t>none</t>
        </is>
      </c>
      <c r="AD119" s="71" t="n">
        <v>1</v>
      </c>
      <c r="AE119" s="71" t="inlineStr"/>
      <c r="AF119" s="72" t="n">
        <v>0</v>
      </c>
      <c r="AG119" s="71" t="n">
        <v>0</v>
      </c>
      <c r="AH119" s="71" t="n">
        <v>0</v>
      </c>
      <c r="AI119" s="72" t="n">
        <v>0</v>
      </c>
      <c r="AJ119" s="71" t="n">
        <v>0</v>
      </c>
      <c r="AK119" s="71" t="inlineStr"/>
      <c r="AL119" s="72" t="n">
        <v>0</v>
      </c>
      <c r="AM119" s="71" t="n">
        <v>0</v>
      </c>
      <c r="AN119" s="71" t="n">
        <v>0</v>
      </c>
      <c r="AO119" s="72" t="inlineStr"/>
      <c r="AP119" s="74" t="inlineStr"/>
      <c r="AQ119" s="74" t="n"/>
      <c r="AR119" s="76" t="inlineStr"/>
      <c r="AS119" s="76" t="inlineStr"/>
      <c r="AT119" s="78" t="n"/>
      <c r="AU119" s="78" t="inlineStr"/>
      <c r="AV119" s="76" t="inlineStr"/>
      <c r="AW119" s="78" t="n"/>
      <c r="AX119" s="78" t="inlineStr"/>
      <c r="AY119" s="76" t="inlineStr"/>
      <c r="AZ119" s="78" t="n"/>
      <c r="BA119" s="78" t="inlineStr"/>
      <c r="BB119" s="76" t="inlineStr"/>
      <c r="BC119" s="78" t="n"/>
      <c r="BD119" s="78" t="inlineStr"/>
      <c r="BE119" s="76" t="inlineStr"/>
      <c r="BF119" s="78" t="n"/>
      <c r="BG119" s="78" t="inlineStr"/>
      <c r="BH119" s="76" t="inlineStr"/>
      <c r="BI119" s="78" t="n"/>
      <c r="BJ119" s="78" t="inlineStr"/>
      <c r="BK119" s="79" t="inlineStr"/>
      <c r="BL119" s="79" t="n"/>
      <c r="BM119" s="79" t="inlineStr"/>
      <c r="BN119" s="79" t="inlineStr"/>
      <c r="BO119" s="79" t="n"/>
      <c r="BP119" s="80" t="inlineStr"/>
      <c r="BQ119" s="81" t="inlineStr"/>
      <c r="BR119" s="80" t="n"/>
      <c r="BS119" t="inlineStr"/>
      <c r="BT119" t="n">
        <v>0</v>
      </c>
      <c r="BU119" t="n">
        <v>0</v>
      </c>
      <c r="BV119" t="inlineStr"/>
      <c r="BW119" t="inlineStr"/>
      <c r="BX119" s="64" t="n"/>
      <c r="BY119" s="64" t="n"/>
      <c r="BZ119" t="n">
        <v>0</v>
      </c>
      <c r="CA119" t="n">
        <v>1</v>
      </c>
      <c r="CB119" t="inlineStr">
        <is>
          <t>20260522T085654-20260522T183651.csv</t>
        </is>
      </c>
      <c r="CC119" t="n">
        <v>1</v>
      </c>
      <c r="CD119" t="inlineStr">
        <is>
          <t>user</t>
        </is>
      </c>
      <c r="CE119" t="inlineStr">
        <is>
          <t>1.0.0</t>
        </is>
      </c>
      <c r="CF119" t="inlineStr">
        <is>
          <t>no answer found</t>
        </is>
      </c>
      <c r="CG119" t="inlineStr"/>
      <c r="CH119">
        <f>IF(OR(CG119="①", CG119="⑤"), "〇", "×")</f>
        <v/>
      </c>
      <c r="CI119">
        <f>IF(OR(AND($CT119&lt;&gt;"",ISNUMBER(SEARCH($CT119, AP119))),AND($CU119&lt;&gt;"",ISNUMBER(SEARCH($CU119, AP119))),AND($CV119&lt;&gt;"",ISNUMBER(SEARCH($CV119, AP119)))),"〇","-")</f>
        <v/>
      </c>
      <c r="CJ119">
        <f>IF(OR(AND($CT119&lt;&gt;"",ISNUMBER(SEARCH($CT119, AS119))),AND($CU119&lt;&gt;"",ISNUMBER(SEARCH($CU119, AS119))),AND($CV119&lt;&gt;"",ISNUMBER(SEARCH($CV119, AS119)))),"〇","-")</f>
        <v/>
      </c>
      <c r="CK119">
        <f>IF(OR(AND($CT119&lt;&gt;"",ISNUMBER(SEARCH($CT119, AV119))),AND($CU119&lt;&gt;"",ISNUMBER(SEARCH($CU119, AV119))),AND($CV119&lt;&gt;"",ISNUMBER(SEARCH($CV119, AV119)))),"〇","-")</f>
        <v/>
      </c>
      <c r="CL119">
        <f>IF(OR(AND($CT119&lt;&gt;"",ISNUMBER(SEARCH($CT119, AY119))),AND($CU119&lt;&gt;"",ISNUMBER(SEARCH($CU119, AY119))),AND($CV119&lt;&gt;"",ISNUMBER(SEARCH($CV119, AY119)))),"〇","-")</f>
        <v/>
      </c>
      <c r="CM119">
        <f>IF(OR(AND($CT119&lt;&gt;"",ISNUMBER(SEARCH($CT119, BB119))),AND($CU119&lt;&gt;"",ISNUMBER(SEARCH($CU119, BB119))),AND($CV119&lt;&gt;"",ISNUMBER(SEARCH($CV119, BB119)))),"〇","-")</f>
        <v/>
      </c>
      <c r="CN119">
        <f>IF(OR(AND($CT119&lt;&gt;"",ISNUMBER(SEARCH($CT119, BE119))),AND($CU119&lt;&gt;"",ISNUMBER(SEARCH($CU119, BE119))),AND($CV119&lt;&gt;"",ISNUMBER(SEARCH($CV119, BE119)))),"〇","-")</f>
        <v/>
      </c>
      <c r="CO119">
        <f>IF(OR(AND($CT119&lt;&gt;"",ISNUMBER(SEARCH($CT119, BH119))),AND($CU119&lt;&gt;"",ISNUMBER(SEARCH($CU119, BH119))),AND($CV119&lt;&gt;"",ISNUMBER(SEARCH($CV119, BH119)))),"〇","-")</f>
        <v/>
      </c>
      <c r="CP119">
        <f>IF(OR(AND($CT119&lt;&gt;"",ISNUMBER(SEARCH($CT119, BK119))),AND($CU119&lt;&gt;"",ISNUMBER(SEARCH($CU119, BK119))),AND($CV119&lt;&gt;"",ISNUMBER(SEARCH($CV119, BK119)))),"〇","-")</f>
        <v/>
      </c>
      <c r="CQ119">
        <f>IF(OR(AND($CT119&lt;&gt;"",ISNUMBER(SEARCH($CT119, BN119))),AND($CU119&lt;&gt;"",ISNUMBER(SEARCH($CU119, BN119))),AND($CV119&lt;&gt;"",ISNUMBER(SEARCH($CV119, BN119)))),"〇","-")</f>
        <v/>
      </c>
      <c r="CR119">
        <f>IF(OR(AND($CT119&lt;&gt;"",ISNUMBER(SEARCH($CT119, BQ119))),AND($CU119&lt;&gt;"",ISNUMBER(SEARCH($CU119, BQ119))),AND($CV119&lt;&gt;"",ISNUMBER(SEARCH($CV119, BQ119)))),"〇","-")</f>
        <v/>
      </c>
      <c r="CS119" t="inlineStr"/>
      <c r="CT119" t="inlineStr"/>
      <c r="CU119" t="inlineStr"/>
      <c r="CV119" t="inlineStr"/>
      <c r="CW119">
        <f>IF(OR(CI119="〇",CJ119="〇",CK119="〇",CL119="〇",CM119="〇",CN119="〇",CO119="〇",CP119="〇",CQ119="〇",CR119="〇"),"〇","")</f>
        <v/>
      </c>
      <c r="CX119" t="inlineStr"/>
      <c r="CY119" t="inlineStr"/>
      <c r="CZ119" t="inlineStr"/>
      <c r="DA119" t="inlineStr"/>
      <c r="DB119" t="inlineStr"/>
      <c r="DC119" t="inlineStr"/>
      <c r="DD119" t="inlineStr"/>
      <c r="DE119">
        <f>TEXT(U119,"yyyy/mm/dd")</f>
        <v/>
      </c>
      <c r="DF119">
        <f>VLOOKUP(K119,社員マスタ!C:D,2,0)</f>
        <v/>
      </c>
      <c r="DG119" t="inlineStr">
        <is>
          <t>1779411272132</t>
        </is>
      </c>
    </row>
    <row r="120">
      <c r="B120" s="65" t="inlineStr">
        <is>
          <t>a:1ikQf77HBQ_11Y3fh3sw6YwtUNgAIGxKUtC7899Glu2vJ32b9ZNJXp9ma2n9CFJRGLqdO2jJ8dQyVv4yMEtCgXLMdQE3VSrb5_hjk8Nz6tq4Z4QJcsVT7JJg1fvbWEU0s-f:b92cbcba-fc45-c06b-22fa-71b625d8f673-FB000</t>
        </is>
      </c>
      <c r="C120" s="66">
        <f>ROW(A120)-3</f>
        <v/>
      </c>
      <c r="D120" s="67" t="inlineStr">
        <is>
          <t>a:1ikQf77HBQ_11Y3fh3sw6YwtUNgAIGxKUtC7899Glu2vJ32b9ZNJXp9ma2n9CFJRGLqdO2jJ8dQyVv4yMEtCgXLMdQE3VSrb5_hjk8Nz6tq4Z4QJcsVT7JJg1fvbWEU0s-f:b92cbcba-fc45-c06b-22fa-71b625d8f673</t>
        </is>
      </c>
      <c r="E120" s="68" t="inlineStr">
        <is>
          <t>f:b92cbcba-fc45-c06b-22fa-71b625d8f673</t>
        </is>
      </c>
      <c r="F120" s="69" t="inlineStr">
        <is>
          <t>a:1ikQf77HBQ_11Y3fh3sw6YwtUNgAIGxKUtC7899Glu2vJ32b9ZNJXp9ma2n9CFJRGLqdO2jJ8dQyVv4yMEtCgXLMdQE3VSrb5_hjk8Nz6tq4Z4QJcsVT7JJg1fvbWEU0s</t>
        </is>
      </c>
      <c r="G120" s="70" t="inlineStr">
        <is>
          <t>a:1ikQf77HBQ_11Y3fh3sw6YwtUNgAIGxKUtC7899Glu2vJ32b9ZNJXp9ma2n9CFJRGLqdO2jJ8dQyVv4yMEtCgXLMdQE3VSrb5_hjk8Nz6tq4Z4QJcsVT7JJg1fvbWEU0s-S002</t>
        </is>
      </c>
      <c r="H120" s="70" t="n">
        <v>2</v>
      </c>
      <c r="I120" s="70" t="n">
        <v>2</v>
      </c>
      <c r="J120" s="71" t="n">
        <v>1</v>
      </c>
      <c r="K120" s="71" t="inlineStr">
        <is>
          <t>Eri Kamikawa (上河 恵理)</t>
        </is>
      </c>
      <c r="L120" s="71" t="inlineStr">
        <is>
          <t>DM</t>
        </is>
      </c>
      <c r="M120" s="71" t="inlineStr"/>
      <c r="N120" s="72" t="inlineStr">
        <is>
          <t>[カテゴリ選択]</t>
        </is>
      </c>
      <c r="O120" s="71" t="n">
        <v>0</v>
      </c>
      <c r="P120" s="71" t="n">
        <v>0</v>
      </c>
      <c r="Q120" s="72" t="n">
        <v>1</v>
      </c>
      <c r="R120" s="71" t="n">
        <v>0</v>
      </c>
      <c r="S120" s="73" t="n">
        <v>46164.03790509259</v>
      </c>
      <c r="T120" s="73" t="n">
        <v>46164.03790509259</v>
      </c>
      <c r="U120" s="73" t="n">
        <v>46164.41290509259</v>
      </c>
      <c r="V120" s="73" t="n">
        <v>46164.41290509259</v>
      </c>
      <c r="W120" s="72" t="n">
        <v>0</v>
      </c>
      <c r="X120" s="71" t="inlineStr"/>
      <c r="Y120" s="71" t="inlineStr"/>
      <c r="Z120" s="72" t="inlineStr">
        <is>
          <t>制度・運用</t>
        </is>
      </c>
      <c r="AA120" s="71" t="inlineStr"/>
      <c r="AB120" s="71" t="inlineStr">
        <is>
          <t>制度・運用</t>
        </is>
      </c>
      <c r="AC120" s="72" t="inlineStr">
        <is>
          <t>user_selected</t>
        </is>
      </c>
      <c r="AD120" s="71" t="n">
        <v>0</v>
      </c>
      <c r="AE120" s="71" t="inlineStr"/>
      <c r="AF120" s="72" t="n">
        <v>0</v>
      </c>
      <c r="AG120" s="71" t="n">
        <v>0</v>
      </c>
      <c r="AH120" s="71" t="n">
        <v>0</v>
      </c>
      <c r="AI120" s="72" t="n">
        <v>0</v>
      </c>
      <c r="AJ120" s="71" t="n">
        <v>0</v>
      </c>
      <c r="AK120" s="71" t="inlineStr"/>
      <c r="AL120" s="72" t="n">
        <v>0</v>
      </c>
      <c r="AM120" s="71" t="n">
        <v>0</v>
      </c>
      <c r="AN120" s="71" t="n">
        <v>0</v>
      </c>
      <c r="AO120" s="72" t="inlineStr"/>
      <c r="AP120" s="74" t="inlineStr"/>
      <c r="AQ120" s="74" t="n"/>
      <c r="AR120" s="76" t="inlineStr"/>
      <c r="AS120" s="76" t="inlineStr"/>
      <c r="AT120" s="78" t="n"/>
      <c r="AU120" s="78" t="inlineStr"/>
      <c r="AV120" s="76" t="inlineStr"/>
      <c r="AW120" s="78" t="n"/>
      <c r="AX120" s="78" t="inlineStr"/>
      <c r="AY120" s="76" t="inlineStr"/>
      <c r="AZ120" s="78" t="n"/>
      <c r="BA120" s="78" t="inlineStr"/>
      <c r="BB120" s="76" t="inlineStr"/>
      <c r="BC120" s="78" t="n"/>
      <c r="BD120" s="78" t="inlineStr"/>
      <c r="BE120" s="76" t="inlineStr"/>
      <c r="BF120" s="78" t="n"/>
      <c r="BG120" s="78" t="inlineStr"/>
      <c r="BH120" s="76" t="inlineStr"/>
      <c r="BI120" s="78" t="n"/>
      <c r="BJ120" s="78" t="inlineStr"/>
      <c r="BK120" s="79" t="inlineStr"/>
      <c r="BL120" s="79" t="n"/>
      <c r="BM120" s="79" t="inlineStr"/>
      <c r="BN120" s="79" t="inlineStr"/>
      <c r="BO120" s="79" t="n"/>
      <c r="BP120" s="80" t="inlineStr"/>
      <c r="BQ120" s="81" t="inlineStr"/>
      <c r="BR120" s="80" t="n"/>
      <c r="BS120" t="inlineStr"/>
      <c r="BT120" t="n">
        <v>0</v>
      </c>
      <c r="BU120" t="n">
        <v>0</v>
      </c>
      <c r="BV120" t="inlineStr"/>
      <c r="BW120" t="inlineStr"/>
      <c r="BX120" s="64" t="n"/>
      <c r="BY120" s="64" t="n"/>
      <c r="BZ120" t="n">
        <v>0</v>
      </c>
      <c r="CA120" t="n">
        <v>1</v>
      </c>
      <c r="CB120" t="inlineStr">
        <is>
          <t>20260522T085654-20260522T183651.csv</t>
        </is>
      </c>
      <c r="CC120" t="n">
        <v>1</v>
      </c>
      <c r="CD120" t="inlineStr">
        <is>
          <t>user</t>
        </is>
      </c>
      <c r="CE120" t="inlineStr">
        <is>
          <t>1.0.0</t>
        </is>
      </c>
      <c r="CF120" t="inlineStr"/>
      <c r="CG120" t="inlineStr"/>
      <c r="CH120">
        <f>IF(OR(CG120="①", CG120="⑤"), "〇", "×")</f>
        <v/>
      </c>
      <c r="CI120">
        <f>IF(OR(AND($CT120&lt;&gt;"",ISNUMBER(SEARCH($CT120, AP120))),AND($CU120&lt;&gt;"",ISNUMBER(SEARCH($CU120, AP120))),AND($CV120&lt;&gt;"",ISNUMBER(SEARCH($CV120, AP120)))),"〇","-")</f>
        <v/>
      </c>
      <c r="CJ120">
        <f>IF(OR(AND($CT120&lt;&gt;"",ISNUMBER(SEARCH($CT120, AS120))),AND($CU120&lt;&gt;"",ISNUMBER(SEARCH($CU120, AS120))),AND($CV120&lt;&gt;"",ISNUMBER(SEARCH($CV120, AS120)))),"〇","-")</f>
        <v/>
      </c>
      <c r="CK120">
        <f>IF(OR(AND($CT120&lt;&gt;"",ISNUMBER(SEARCH($CT120, AV120))),AND($CU120&lt;&gt;"",ISNUMBER(SEARCH($CU120, AV120))),AND($CV120&lt;&gt;"",ISNUMBER(SEARCH($CV120, AV120)))),"〇","-")</f>
        <v/>
      </c>
      <c r="CL120">
        <f>IF(OR(AND($CT120&lt;&gt;"",ISNUMBER(SEARCH($CT120, AY120))),AND($CU120&lt;&gt;"",ISNUMBER(SEARCH($CU120, AY120))),AND($CV120&lt;&gt;"",ISNUMBER(SEARCH($CV120, AY120)))),"〇","-")</f>
        <v/>
      </c>
      <c r="CM120">
        <f>IF(OR(AND($CT120&lt;&gt;"",ISNUMBER(SEARCH($CT120, BB120))),AND($CU120&lt;&gt;"",ISNUMBER(SEARCH($CU120, BB120))),AND($CV120&lt;&gt;"",ISNUMBER(SEARCH($CV120, BB120)))),"〇","-")</f>
        <v/>
      </c>
      <c r="CN120">
        <f>IF(OR(AND($CT120&lt;&gt;"",ISNUMBER(SEARCH($CT120, BE120))),AND($CU120&lt;&gt;"",ISNUMBER(SEARCH($CU120, BE120))),AND($CV120&lt;&gt;"",ISNUMBER(SEARCH($CV120, BE120)))),"〇","-")</f>
        <v/>
      </c>
      <c r="CO120">
        <f>IF(OR(AND($CT120&lt;&gt;"",ISNUMBER(SEARCH($CT120, BH120))),AND($CU120&lt;&gt;"",ISNUMBER(SEARCH($CU120, BH120))),AND($CV120&lt;&gt;"",ISNUMBER(SEARCH($CV120, BH120)))),"〇","-")</f>
        <v/>
      </c>
      <c r="CP120">
        <f>IF(OR(AND($CT120&lt;&gt;"",ISNUMBER(SEARCH($CT120, BK120))),AND($CU120&lt;&gt;"",ISNUMBER(SEARCH($CU120, BK120))),AND($CV120&lt;&gt;"",ISNUMBER(SEARCH($CV120, BK120)))),"〇","-")</f>
        <v/>
      </c>
      <c r="CQ120">
        <f>IF(OR(AND($CT120&lt;&gt;"",ISNUMBER(SEARCH($CT120, BN120))),AND($CU120&lt;&gt;"",ISNUMBER(SEARCH($CU120, BN120))),AND($CV120&lt;&gt;"",ISNUMBER(SEARCH($CV120, BN120)))),"〇","-")</f>
        <v/>
      </c>
      <c r="CR120">
        <f>IF(OR(AND($CT120&lt;&gt;"",ISNUMBER(SEARCH($CT120, BQ120))),AND($CU120&lt;&gt;"",ISNUMBER(SEARCH($CU120, BQ120))),AND($CV120&lt;&gt;"",ISNUMBER(SEARCH($CV120, BQ120)))),"〇","-")</f>
        <v/>
      </c>
      <c r="CS120" t="inlineStr"/>
      <c r="CT120" t="inlineStr"/>
      <c r="CU120" t="inlineStr"/>
      <c r="CV120" t="inlineStr"/>
      <c r="CW120">
        <f>IF(OR(CI120="〇",CJ120="〇",CK120="〇",CL120="〇",CM120="〇",CN120="〇",CO120="〇",CP120="〇",CQ120="〇",CR120="〇"),"〇","")</f>
        <v/>
      </c>
      <c r="CX120" t="inlineStr"/>
      <c r="CY120" t="inlineStr"/>
      <c r="CZ120" t="inlineStr"/>
      <c r="DA120" t="inlineStr"/>
      <c r="DB120" t="inlineStr"/>
      <c r="DC120" t="inlineStr"/>
      <c r="DD120" t="inlineStr"/>
      <c r="DE120">
        <f>TEXT(U120,"yyyy/mm/dd")</f>
        <v/>
      </c>
      <c r="DF120">
        <f>VLOOKUP(K120,社員マスタ!C:D,2,0)</f>
        <v/>
      </c>
      <c r="DG120" t="inlineStr">
        <is>
          <t>f:b92cbcba-fc45-c06b-22fa-71b625d8f673</t>
        </is>
      </c>
    </row>
    <row r="121">
      <c r="B121" s="65" t="inlineStr">
        <is>
          <t>a:1ikQf77HBQ_11Y3fh3sw6YwtUNgAIGxKUtC7899Glu2vJ32b9ZNJXp9ma2n9CFJRGLqdO2jJ8dQyVv4yMEtCgXLMdQE3VSrb5_hjk8Nz6tq4Z4QJcsVT7JJg1fvbWEU0s-f:d0bd3443-c830-90d0-70b4-6d87fea3fcdc-FB000</t>
        </is>
      </c>
      <c r="C121" s="66">
        <f>ROW(A121)-3</f>
        <v/>
      </c>
      <c r="D121" s="67" t="inlineStr">
        <is>
          <t>a:1ikQf77HBQ_11Y3fh3sw6YwtUNgAIGxKUtC7899Glu2vJ32b9ZNJXp9ma2n9CFJRGLqdO2jJ8dQyVv4yMEtCgXLMdQE3VSrb5_hjk8Nz6tq4Z4QJcsVT7JJg1fvbWEU0s-f:d0bd3443-c830-90d0-70b4-6d87fea3fcdc</t>
        </is>
      </c>
      <c r="E121" s="68" t="inlineStr">
        <is>
          <t>f:d0bd3443-c830-90d0-70b4-6d87fea3fcdc</t>
        </is>
      </c>
      <c r="F121" s="69" t="inlineStr">
        <is>
          <t>a:1ikQf77HBQ_11Y3fh3sw6YwtUNgAIGxKUtC7899Glu2vJ32b9ZNJXp9ma2n9CFJRGLqdO2jJ8dQyVv4yMEtCgXLMdQE3VSrb5_hjk8Nz6tq4Z4QJcsVT7JJg1fvbWEU0s</t>
        </is>
      </c>
      <c r="G121" s="70" t="inlineStr">
        <is>
          <t>a:1ikQf77HBQ_11Y3fh3sw6YwtUNgAIGxKUtC7899Glu2vJ32b9ZNJXp9ma2n9CFJRGLqdO2jJ8dQyVv4yMEtCgXLMdQE3VSrb5_hjk8Nz6tq4Z4QJcsVT7JJg1fvbWEU0s-S002</t>
        </is>
      </c>
      <c r="H121" s="70" t="n">
        <v>2</v>
      </c>
      <c r="I121" s="70" t="n">
        <v>3</v>
      </c>
      <c r="J121" s="71" t="n">
        <v>1</v>
      </c>
      <c r="K121" s="71" t="inlineStr">
        <is>
          <t>Eri Kamikawa (上河 恵理)</t>
        </is>
      </c>
      <c r="L121" s="71" t="inlineStr">
        <is>
          <t>DM</t>
        </is>
      </c>
      <c r="M121" s="71" t="inlineStr"/>
      <c r="N121" s="72" t="inlineStr">
        <is>
          <t>[カテゴリ選択]</t>
        </is>
      </c>
      <c r="O121" s="71" t="n">
        <v>0</v>
      </c>
      <c r="P121" s="71" t="n">
        <v>0</v>
      </c>
      <c r="Q121" s="72" t="n">
        <v>1</v>
      </c>
      <c r="R121" s="71" t="n">
        <v>0</v>
      </c>
      <c r="S121" s="73" t="n">
        <v>46164.03795138889</v>
      </c>
      <c r="T121" s="73" t="n">
        <v>46164.03795138889</v>
      </c>
      <c r="U121" s="73" t="n">
        <v>46164.41295138889</v>
      </c>
      <c r="V121" s="73" t="n">
        <v>46164.41295138889</v>
      </c>
      <c r="W121" s="72" t="n">
        <v>0</v>
      </c>
      <c r="X121" s="71" t="inlineStr"/>
      <c r="Y121" s="71" t="inlineStr"/>
      <c r="Z121" s="72" t="inlineStr">
        <is>
          <t>制度・運用 &gt; 服務</t>
        </is>
      </c>
      <c r="AA121" s="71" t="inlineStr"/>
      <c r="AB121" s="71" t="inlineStr">
        <is>
          <t>制度・運用 &gt; 服務</t>
        </is>
      </c>
      <c r="AC121" s="72" t="inlineStr">
        <is>
          <t>user_selected</t>
        </is>
      </c>
      <c r="AD121" s="71" t="n">
        <v>0</v>
      </c>
      <c r="AE121" s="71" t="inlineStr"/>
      <c r="AF121" s="72" t="n">
        <v>0</v>
      </c>
      <c r="AG121" s="71" t="n">
        <v>0</v>
      </c>
      <c r="AH121" s="71" t="n">
        <v>0</v>
      </c>
      <c r="AI121" s="72" t="n">
        <v>0</v>
      </c>
      <c r="AJ121" s="71" t="n">
        <v>0</v>
      </c>
      <c r="AK121" s="71" t="inlineStr"/>
      <c r="AL121" s="72" t="n">
        <v>0</v>
      </c>
      <c r="AM121" s="71" t="n">
        <v>0</v>
      </c>
      <c r="AN121" s="71" t="n">
        <v>0</v>
      </c>
      <c r="AO121" s="72" t="inlineStr"/>
      <c r="AP121" s="74" t="inlineStr"/>
      <c r="AQ121" s="74" t="n"/>
      <c r="AR121" s="76" t="inlineStr"/>
      <c r="AS121" s="76" t="inlineStr"/>
      <c r="AT121" s="78" t="n"/>
      <c r="AU121" s="78" t="inlineStr"/>
      <c r="AV121" s="76" t="inlineStr"/>
      <c r="AW121" s="78" t="n"/>
      <c r="AX121" s="78" t="inlineStr"/>
      <c r="AY121" s="76" t="inlineStr"/>
      <c r="AZ121" s="78" t="n"/>
      <c r="BA121" s="78" t="inlineStr"/>
      <c r="BB121" s="76" t="inlineStr"/>
      <c r="BC121" s="78" t="n"/>
      <c r="BD121" s="78" t="inlineStr"/>
      <c r="BE121" s="76" t="inlineStr"/>
      <c r="BF121" s="78" t="n"/>
      <c r="BG121" s="78" t="inlineStr"/>
      <c r="BH121" s="76" t="inlineStr"/>
      <c r="BI121" s="78" t="n"/>
      <c r="BJ121" s="78" t="inlineStr"/>
      <c r="BK121" s="79" t="inlineStr"/>
      <c r="BL121" s="79" t="n"/>
      <c r="BM121" s="79" t="inlineStr"/>
      <c r="BN121" s="79" t="inlineStr"/>
      <c r="BO121" s="79" t="n"/>
      <c r="BP121" s="80" t="inlineStr"/>
      <c r="BQ121" s="81" t="inlineStr"/>
      <c r="BR121" s="80" t="n"/>
      <c r="BS121" t="inlineStr"/>
      <c r="BT121" t="n">
        <v>0</v>
      </c>
      <c r="BU121" t="n">
        <v>0</v>
      </c>
      <c r="BV121" t="inlineStr"/>
      <c r="BW121" t="inlineStr"/>
      <c r="BX121" s="64" t="n"/>
      <c r="BY121" s="64" t="n"/>
      <c r="BZ121" t="n">
        <v>0</v>
      </c>
      <c r="CA121" t="n">
        <v>1</v>
      </c>
      <c r="CB121" t="inlineStr">
        <is>
          <t>20260522T085654-20260522T183651.csv</t>
        </is>
      </c>
      <c r="CC121" t="n">
        <v>1</v>
      </c>
      <c r="CD121" t="inlineStr">
        <is>
          <t>user</t>
        </is>
      </c>
      <c r="CE121" t="inlineStr">
        <is>
          <t>1.0.0</t>
        </is>
      </c>
      <c r="CF121" t="inlineStr"/>
      <c r="CG121" t="inlineStr"/>
      <c r="CH121">
        <f>IF(OR(CG121="①", CG121="⑤"), "〇", "×")</f>
        <v/>
      </c>
      <c r="CI121">
        <f>IF(OR(AND($CT121&lt;&gt;"",ISNUMBER(SEARCH($CT121, AP121))),AND($CU121&lt;&gt;"",ISNUMBER(SEARCH($CU121, AP121))),AND($CV121&lt;&gt;"",ISNUMBER(SEARCH($CV121, AP121)))),"〇","-")</f>
        <v/>
      </c>
      <c r="CJ121">
        <f>IF(OR(AND($CT121&lt;&gt;"",ISNUMBER(SEARCH($CT121, AS121))),AND($CU121&lt;&gt;"",ISNUMBER(SEARCH($CU121, AS121))),AND($CV121&lt;&gt;"",ISNUMBER(SEARCH($CV121, AS121)))),"〇","-")</f>
        <v/>
      </c>
      <c r="CK121">
        <f>IF(OR(AND($CT121&lt;&gt;"",ISNUMBER(SEARCH($CT121, AV121))),AND($CU121&lt;&gt;"",ISNUMBER(SEARCH($CU121, AV121))),AND($CV121&lt;&gt;"",ISNUMBER(SEARCH($CV121, AV121)))),"〇","-")</f>
        <v/>
      </c>
      <c r="CL121">
        <f>IF(OR(AND($CT121&lt;&gt;"",ISNUMBER(SEARCH($CT121, AY121))),AND($CU121&lt;&gt;"",ISNUMBER(SEARCH($CU121, AY121))),AND($CV121&lt;&gt;"",ISNUMBER(SEARCH($CV121, AY121)))),"〇","-")</f>
        <v/>
      </c>
      <c r="CM121">
        <f>IF(OR(AND($CT121&lt;&gt;"",ISNUMBER(SEARCH($CT121, BB121))),AND($CU121&lt;&gt;"",ISNUMBER(SEARCH($CU121, BB121))),AND($CV121&lt;&gt;"",ISNUMBER(SEARCH($CV121, BB121)))),"〇","-")</f>
        <v/>
      </c>
      <c r="CN121">
        <f>IF(OR(AND($CT121&lt;&gt;"",ISNUMBER(SEARCH($CT121, BE121))),AND($CU121&lt;&gt;"",ISNUMBER(SEARCH($CU121, BE121))),AND($CV121&lt;&gt;"",ISNUMBER(SEARCH($CV121, BE121)))),"〇","-")</f>
        <v/>
      </c>
      <c r="CO121">
        <f>IF(OR(AND($CT121&lt;&gt;"",ISNUMBER(SEARCH($CT121, BH121))),AND($CU121&lt;&gt;"",ISNUMBER(SEARCH($CU121, BH121))),AND($CV121&lt;&gt;"",ISNUMBER(SEARCH($CV121, BH121)))),"〇","-")</f>
        <v/>
      </c>
      <c r="CP121">
        <f>IF(OR(AND($CT121&lt;&gt;"",ISNUMBER(SEARCH($CT121, BK121))),AND($CU121&lt;&gt;"",ISNUMBER(SEARCH($CU121, BK121))),AND($CV121&lt;&gt;"",ISNUMBER(SEARCH($CV121, BK121)))),"〇","-")</f>
        <v/>
      </c>
      <c r="CQ121">
        <f>IF(OR(AND($CT121&lt;&gt;"",ISNUMBER(SEARCH($CT121, BN121))),AND($CU121&lt;&gt;"",ISNUMBER(SEARCH($CU121, BN121))),AND($CV121&lt;&gt;"",ISNUMBER(SEARCH($CV121, BN121)))),"〇","-")</f>
        <v/>
      </c>
      <c r="CR121">
        <f>IF(OR(AND($CT121&lt;&gt;"",ISNUMBER(SEARCH($CT121, BQ121))),AND($CU121&lt;&gt;"",ISNUMBER(SEARCH($CU121, BQ121))),AND($CV121&lt;&gt;"",ISNUMBER(SEARCH($CV121, BQ121)))),"〇","-")</f>
        <v/>
      </c>
      <c r="CS121" t="inlineStr"/>
      <c r="CT121" t="inlineStr"/>
      <c r="CU121" t="inlineStr"/>
      <c r="CV121" t="inlineStr"/>
      <c r="CW121">
        <f>IF(OR(CI121="〇",CJ121="〇",CK121="〇",CL121="〇",CM121="〇",CN121="〇",CO121="〇",CP121="〇",CQ121="〇",CR121="〇"),"〇","")</f>
        <v/>
      </c>
      <c r="CX121" t="inlineStr"/>
      <c r="CY121" t="inlineStr"/>
      <c r="CZ121" t="inlineStr"/>
      <c r="DA121" t="inlineStr"/>
      <c r="DB121" t="inlineStr"/>
      <c r="DC121" t="inlineStr"/>
      <c r="DD121" t="inlineStr"/>
      <c r="DE121">
        <f>TEXT(U121,"yyyy/mm/dd")</f>
        <v/>
      </c>
      <c r="DF121">
        <f>VLOOKUP(K121,社員マスタ!C:D,2,0)</f>
        <v/>
      </c>
      <c r="DG121" t="inlineStr">
        <is>
          <t>f:d0bd3443-c830-90d0-70b4-6d87fea3fcdc</t>
        </is>
      </c>
    </row>
    <row r="122">
      <c r="B122" s="65" t="inlineStr">
        <is>
          <t>a:1ikQf77HBQ_11Y3fh3sw6YwtUNgAIGxKUtC7899Glu2vJ32b9ZNJXp9ma2n9CFJRGLqdO2jJ8dQyVv4yMEtCgXLMdQE3VSrb5_hjk8Nz6tq4Z4QJcsVT7JJg1fvbWEU0s-f:7e0d913a-9b6d-3dd3-2a5f-bf98583e2ef6-FB000</t>
        </is>
      </c>
      <c r="C122" s="66">
        <f>ROW(A122)-3</f>
        <v/>
      </c>
      <c r="D122" s="67" t="inlineStr">
        <is>
          <t>a:1ikQf77HBQ_11Y3fh3sw6YwtUNgAIGxKUtC7899Glu2vJ32b9ZNJXp9ma2n9CFJRGLqdO2jJ8dQyVv4yMEtCgXLMdQE3VSrb5_hjk8Nz6tq4Z4QJcsVT7JJg1fvbWEU0s-f:7e0d913a-9b6d-3dd3-2a5f-bf98583e2ef6</t>
        </is>
      </c>
      <c r="E122" s="68" t="inlineStr">
        <is>
          <t>f:7e0d913a-9b6d-3dd3-2a5f-bf98583e2ef6</t>
        </is>
      </c>
      <c r="F122" s="69" t="inlineStr">
        <is>
          <t>a:1ikQf77HBQ_11Y3fh3sw6YwtUNgAIGxKUtC7899Glu2vJ32b9ZNJXp9ma2n9CFJRGLqdO2jJ8dQyVv4yMEtCgXLMdQE3VSrb5_hjk8Nz6tq4Z4QJcsVT7JJg1fvbWEU0s</t>
        </is>
      </c>
      <c r="G122" s="70" t="inlineStr">
        <is>
          <t>a:1ikQf77HBQ_11Y3fh3sw6YwtUNgAIGxKUtC7899Glu2vJ32b9ZNJXp9ma2n9CFJRGLqdO2jJ8dQyVv4yMEtCgXLMdQE3VSrb5_hjk8Nz6tq4Z4QJcsVT7JJg1fvbWEU0s-S002</t>
        </is>
      </c>
      <c r="H122" s="70" t="n">
        <v>2</v>
      </c>
      <c r="I122" s="70" t="n">
        <v>4</v>
      </c>
      <c r="J122" s="71" t="n">
        <v>1</v>
      </c>
      <c r="K122" s="71" t="inlineStr">
        <is>
          <t>Eri Kamikawa (上河 恵理)</t>
        </is>
      </c>
      <c r="L122" s="71" t="inlineStr">
        <is>
          <t>DM</t>
        </is>
      </c>
      <c r="M122" s="71" t="inlineStr"/>
      <c r="N122" s="72" t="inlineStr">
        <is>
          <t>[カテゴリ選択]</t>
        </is>
      </c>
      <c r="O122" s="71" t="n">
        <v>0</v>
      </c>
      <c r="P122" s="71" t="n">
        <v>0</v>
      </c>
      <c r="Q122" s="72" t="n">
        <v>1</v>
      </c>
      <c r="R122" s="71" t="n">
        <v>0</v>
      </c>
      <c r="S122" s="73" t="n">
        <v>46164.03813657408</v>
      </c>
      <c r="T122" s="73" t="n">
        <v>46164.03813657408</v>
      </c>
      <c r="U122" s="73" t="n">
        <v>46164.41313657408</v>
      </c>
      <c r="V122" s="73" t="n">
        <v>46164.41313657408</v>
      </c>
      <c r="W122" s="72" t="n">
        <v>0</v>
      </c>
      <c r="X122" s="71" t="inlineStr"/>
      <c r="Y122" s="71" t="inlineStr"/>
      <c r="Z122" s="72" t="inlineStr">
        <is>
          <t>服務 &gt; 社員</t>
        </is>
      </c>
      <c r="AA122" s="71" t="inlineStr"/>
      <c r="AB122" s="71" t="inlineStr">
        <is>
          <t>服務 &gt; 社員</t>
        </is>
      </c>
      <c r="AC122" s="72" t="inlineStr">
        <is>
          <t>user_selected</t>
        </is>
      </c>
      <c r="AD122" s="71" t="n">
        <v>0</v>
      </c>
      <c r="AE122" s="71" t="inlineStr"/>
      <c r="AF122" s="72" t="n">
        <v>0</v>
      </c>
      <c r="AG122" s="71" t="n">
        <v>0</v>
      </c>
      <c r="AH122" s="71" t="n">
        <v>0</v>
      </c>
      <c r="AI122" s="72" t="n">
        <v>0</v>
      </c>
      <c r="AJ122" s="71" t="n">
        <v>0</v>
      </c>
      <c r="AK122" s="71" t="inlineStr"/>
      <c r="AL122" s="72" t="n">
        <v>0</v>
      </c>
      <c r="AM122" s="71" t="n">
        <v>0</v>
      </c>
      <c r="AN122" s="71" t="n">
        <v>0</v>
      </c>
      <c r="AO122" s="72" t="inlineStr"/>
      <c r="AP122" s="74" t="inlineStr"/>
      <c r="AQ122" s="74" t="n"/>
      <c r="AR122" s="76" t="inlineStr"/>
      <c r="AS122" s="76" t="inlineStr"/>
      <c r="AT122" s="78" t="n"/>
      <c r="AU122" s="78" t="inlineStr"/>
      <c r="AV122" s="76" t="inlineStr"/>
      <c r="AW122" s="78" t="n"/>
      <c r="AX122" s="78" t="inlineStr"/>
      <c r="AY122" s="76" t="inlineStr"/>
      <c r="AZ122" s="78" t="n"/>
      <c r="BA122" s="78" t="inlineStr"/>
      <c r="BB122" s="76" t="inlineStr"/>
      <c r="BC122" s="78" t="n"/>
      <c r="BD122" s="78" t="inlineStr"/>
      <c r="BE122" s="76" t="inlineStr"/>
      <c r="BF122" s="78" t="n"/>
      <c r="BG122" s="78" t="inlineStr"/>
      <c r="BH122" s="76" t="inlineStr"/>
      <c r="BI122" s="78" t="n"/>
      <c r="BJ122" s="78" t="inlineStr"/>
      <c r="BK122" s="79" t="inlineStr"/>
      <c r="BL122" s="79" t="n"/>
      <c r="BM122" s="79" t="inlineStr"/>
      <c r="BN122" s="79" t="inlineStr"/>
      <c r="BO122" s="79" t="n"/>
      <c r="BP122" s="80" t="inlineStr"/>
      <c r="BQ122" s="81" t="inlineStr"/>
      <c r="BR122" s="80" t="n"/>
      <c r="BS122" t="inlineStr"/>
      <c r="BT122" t="n">
        <v>0</v>
      </c>
      <c r="BU122" t="n">
        <v>0</v>
      </c>
      <c r="BV122" t="inlineStr"/>
      <c r="BW122" t="inlineStr"/>
      <c r="BX122" s="64" t="n"/>
      <c r="BY122" s="64" t="n"/>
      <c r="BZ122" t="n">
        <v>0</v>
      </c>
      <c r="CA122" t="n">
        <v>1</v>
      </c>
      <c r="CB122" t="inlineStr">
        <is>
          <t>20260522T085654-20260522T183651.csv</t>
        </is>
      </c>
      <c r="CC122" t="n">
        <v>1</v>
      </c>
      <c r="CD122" t="inlineStr">
        <is>
          <t>user</t>
        </is>
      </c>
      <c r="CE122" t="inlineStr">
        <is>
          <t>1.0.0</t>
        </is>
      </c>
      <c r="CF122" t="inlineStr"/>
      <c r="CG122" t="inlineStr"/>
      <c r="CH122">
        <f>IF(OR(CG122="①", CG122="⑤"), "〇", "×")</f>
        <v/>
      </c>
      <c r="CI122">
        <f>IF(OR(AND($CT122&lt;&gt;"",ISNUMBER(SEARCH($CT122, AP122))),AND($CU122&lt;&gt;"",ISNUMBER(SEARCH($CU122, AP122))),AND($CV122&lt;&gt;"",ISNUMBER(SEARCH($CV122, AP122)))),"〇","-")</f>
        <v/>
      </c>
      <c r="CJ122">
        <f>IF(OR(AND($CT122&lt;&gt;"",ISNUMBER(SEARCH($CT122, AS122))),AND($CU122&lt;&gt;"",ISNUMBER(SEARCH($CU122, AS122))),AND($CV122&lt;&gt;"",ISNUMBER(SEARCH($CV122, AS122)))),"〇","-")</f>
        <v/>
      </c>
      <c r="CK122">
        <f>IF(OR(AND($CT122&lt;&gt;"",ISNUMBER(SEARCH($CT122, AV122))),AND($CU122&lt;&gt;"",ISNUMBER(SEARCH($CU122, AV122))),AND($CV122&lt;&gt;"",ISNUMBER(SEARCH($CV122, AV122)))),"〇","-")</f>
        <v/>
      </c>
      <c r="CL122">
        <f>IF(OR(AND($CT122&lt;&gt;"",ISNUMBER(SEARCH($CT122, AY122))),AND($CU122&lt;&gt;"",ISNUMBER(SEARCH($CU122, AY122))),AND($CV122&lt;&gt;"",ISNUMBER(SEARCH($CV122, AY122)))),"〇","-")</f>
        <v/>
      </c>
      <c r="CM122">
        <f>IF(OR(AND($CT122&lt;&gt;"",ISNUMBER(SEARCH($CT122, BB122))),AND($CU122&lt;&gt;"",ISNUMBER(SEARCH($CU122, BB122))),AND($CV122&lt;&gt;"",ISNUMBER(SEARCH($CV122, BB122)))),"〇","-")</f>
        <v/>
      </c>
      <c r="CN122">
        <f>IF(OR(AND($CT122&lt;&gt;"",ISNUMBER(SEARCH($CT122, BE122))),AND($CU122&lt;&gt;"",ISNUMBER(SEARCH($CU122, BE122))),AND($CV122&lt;&gt;"",ISNUMBER(SEARCH($CV122, BE122)))),"〇","-")</f>
        <v/>
      </c>
      <c r="CO122">
        <f>IF(OR(AND($CT122&lt;&gt;"",ISNUMBER(SEARCH($CT122, BH122))),AND($CU122&lt;&gt;"",ISNUMBER(SEARCH($CU122, BH122))),AND($CV122&lt;&gt;"",ISNUMBER(SEARCH($CV122, BH122)))),"〇","-")</f>
        <v/>
      </c>
      <c r="CP122">
        <f>IF(OR(AND($CT122&lt;&gt;"",ISNUMBER(SEARCH($CT122, BK122))),AND($CU122&lt;&gt;"",ISNUMBER(SEARCH($CU122, BK122))),AND($CV122&lt;&gt;"",ISNUMBER(SEARCH($CV122, BK122)))),"〇","-")</f>
        <v/>
      </c>
      <c r="CQ122">
        <f>IF(OR(AND($CT122&lt;&gt;"",ISNUMBER(SEARCH($CT122, BN122))),AND($CU122&lt;&gt;"",ISNUMBER(SEARCH($CU122, BN122))),AND($CV122&lt;&gt;"",ISNUMBER(SEARCH($CV122, BN122)))),"〇","-")</f>
        <v/>
      </c>
      <c r="CR122">
        <f>IF(OR(AND($CT122&lt;&gt;"",ISNUMBER(SEARCH($CT122, BQ122))),AND($CU122&lt;&gt;"",ISNUMBER(SEARCH($CU122, BQ122))),AND($CV122&lt;&gt;"",ISNUMBER(SEARCH($CV122, BQ122)))),"〇","-")</f>
        <v/>
      </c>
      <c r="CS122" t="inlineStr"/>
      <c r="CT122" t="inlineStr"/>
      <c r="CU122" t="inlineStr"/>
      <c r="CV122" t="inlineStr"/>
      <c r="CW122">
        <f>IF(OR(CI122="〇",CJ122="〇",CK122="〇",CL122="〇",CM122="〇",CN122="〇",CO122="〇",CP122="〇",CQ122="〇",CR122="〇"),"〇","")</f>
        <v/>
      </c>
      <c r="CX122" t="inlineStr"/>
      <c r="CY122" t="inlineStr"/>
      <c r="CZ122" t="inlineStr"/>
      <c r="DA122" t="inlineStr"/>
      <c r="DB122" t="inlineStr"/>
      <c r="DC122" t="inlineStr"/>
      <c r="DD122" t="inlineStr"/>
      <c r="DE122">
        <f>TEXT(U122,"yyyy/mm/dd")</f>
        <v/>
      </c>
      <c r="DF122">
        <f>VLOOKUP(K122,社員マスタ!C:D,2,0)</f>
        <v/>
      </c>
      <c r="DG122" t="inlineStr">
        <is>
          <t>f:7e0d913a-9b6d-3dd3-2a5f-bf98583e2ef6</t>
        </is>
      </c>
    </row>
    <row r="123">
      <c r="B123" s="65" t="inlineStr">
        <is>
          <t>a:1ikQf77HBQ_11Y3fh3sw6YwtUNgAIGxKUtC7899Glu2vJ32b9ZNJXp9ma2n9CFJRGLqdO2jJ8dQyVv4yMEtCgXLMdQE3VSrb5_hjk8Nz6tq4Z4QJcsVT7JJg1fvbWEU0s-1779411319132-FB000</t>
        </is>
      </c>
      <c r="C123" s="66">
        <f>ROW(A123)-3</f>
        <v/>
      </c>
      <c r="D123" s="67" t="inlineStr">
        <is>
          <t>a:1ikQf77HBQ_11Y3fh3sw6YwtUNgAIGxKUtC7899Glu2vJ32b9ZNJXp9ma2n9CFJRGLqdO2jJ8dQyVv4yMEtCgXLMdQE3VSrb5_hjk8Nz6tq4Z4QJcsVT7JJg1fvbWEU0s-1779411319132</t>
        </is>
      </c>
      <c r="E123" s="68" t="inlineStr">
        <is>
          <t>1779411319132</t>
        </is>
      </c>
      <c r="F123" s="69" t="inlineStr">
        <is>
          <t>a:1ikQf77HBQ_11Y3fh3sw6YwtUNgAIGxKUtC7899Glu2vJ32b9ZNJXp9ma2n9CFJRGLqdO2jJ8dQyVv4yMEtCgXLMdQE3VSrb5_hjk8Nz6tq4Z4QJcsVT7JJg1fvbWEU0s</t>
        </is>
      </c>
      <c r="G123" s="70" t="inlineStr">
        <is>
          <t>a:1ikQf77HBQ_11Y3fh3sw6YwtUNgAIGxKUtC7899Glu2vJ32b9ZNJXp9ma2n9CFJRGLqdO2jJ8dQyVv4yMEtCgXLMdQE3VSrb5_hjk8Nz6tq4Z4QJcsVT7JJg1fvbWEU0s-S002</t>
        </is>
      </c>
      <c r="H123" s="70" t="n">
        <v>2</v>
      </c>
      <c r="I123" s="70" t="n">
        <v>5</v>
      </c>
      <c r="J123" s="71" t="n">
        <v>1</v>
      </c>
      <c r="K123" s="71" t="inlineStr">
        <is>
          <t>Eri Kamikawa (上河 恵理)</t>
        </is>
      </c>
      <c r="L123" s="71" t="inlineStr">
        <is>
          <t>DM</t>
        </is>
      </c>
      <c r="M123" s="71" t="inlineStr">
        <is>
          <t>年次休暇の取得条件を教えて</t>
        </is>
      </c>
      <c r="N123" s="72" t="inlineStr">
        <is>
          <t>年次休暇の取得条件を教えて</t>
        </is>
      </c>
      <c r="O123" s="71" t="n">
        <v>1</v>
      </c>
      <c r="P123" s="71" t="n">
        <v>0</v>
      </c>
      <c r="Q123" s="72" t="n">
        <v>0</v>
      </c>
      <c r="R123" s="71" t="n">
        <v>0</v>
      </c>
      <c r="S123" s="73" t="n">
        <v>46164.03841435185</v>
      </c>
      <c r="T123" s="73" t="n">
        <v>46164.0384837963</v>
      </c>
      <c r="U123" s="73" t="n">
        <v>46164.41341435185</v>
      </c>
      <c r="V123" s="73" t="n">
        <v>46164.4134837963</v>
      </c>
      <c r="W123" s="72" t="n">
        <v>6.372</v>
      </c>
      <c r="X123" s="71" t="inlineStr">
        <is>
          <t>searchEmployeeRules</t>
        </is>
      </c>
      <c r="Y123" s="71" t="inlineStr"/>
      <c r="Z123" s="72" t="inlineStr"/>
      <c r="AA123" s="71" t="inlineStr"/>
      <c r="AB123" s="71" t="inlineStr">
        <is>
          <t>未分類</t>
        </is>
      </c>
      <c r="AC123" s="72" t="inlineStr">
        <is>
          <t>none</t>
        </is>
      </c>
      <c r="AD123" s="71" t="n">
        <v>1</v>
      </c>
      <c r="AE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2" t="n">
        <v>1</v>
      </c>
      <c r="AG123" s="71" t="n">
        <v>0</v>
      </c>
      <c r="AH123" s="71" t="n">
        <v>2</v>
      </c>
      <c r="AI123" s="72" t="n">
        <v>0</v>
      </c>
      <c r="AJ123" s="71" t="n">
        <v>0</v>
      </c>
      <c r="AK123" s="71" t="inlineStr"/>
      <c r="AL123" s="72" t="n">
        <v>4</v>
      </c>
      <c r="AM123" s="71" t="n">
        <v>4</v>
      </c>
      <c r="AN123" s="71" t="n">
        <v>0</v>
      </c>
      <c r="AO123" s="72" t="inlineStr">
        <is>
          <t>01 社員就業規則等_202512.docx</t>
        </is>
      </c>
      <c r="AP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5" t="n">
        <v>0.931698235</v>
      </c>
      <c r="AR123" s="76" t="inlineStr">
        <is>
          <t>01 社員就業規則等_202512.docx</t>
        </is>
      </c>
      <c r="AS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7" t="n">
        <v>0.9297263499999999</v>
      </c>
      <c r="AU123" s="78" t="inlineStr">
        <is>
          <t>01 社員就業規則等_202512.docx</t>
        </is>
      </c>
      <c r="AV1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7" t="n">
        <v>0.931698235</v>
      </c>
      <c r="AX123" s="78" t="inlineStr">
        <is>
          <t>01 社員就業規則等_202512.docx</t>
        </is>
      </c>
      <c r="AY12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7" t="n">
        <v>0.9242566800000001</v>
      </c>
      <c r="BA123" s="78" t="inlineStr"/>
      <c r="BB123" s="76" t="inlineStr"/>
      <c r="BC123" s="78" t="n"/>
      <c r="BD123" s="78" t="inlineStr"/>
      <c r="BE123" s="76" t="inlineStr"/>
      <c r="BF123" s="78" t="n"/>
      <c r="BG123" s="78" t="inlineStr"/>
      <c r="BH123" s="76" t="inlineStr"/>
      <c r="BI123" s="78" t="n"/>
      <c r="BJ123" s="78" t="inlineStr"/>
      <c r="BK123" s="79" t="inlineStr"/>
      <c r="BL123" s="79" t="n"/>
      <c r="BM123" s="79" t="inlineStr"/>
      <c r="BN123" s="79" t="inlineStr"/>
      <c r="BO123" s="79" t="n"/>
      <c r="BP123" s="80" t="inlineStr"/>
      <c r="BQ123" s="81" t="inlineStr"/>
      <c r="BR123" s="80" t="n"/>
      <c r="BS123" t="inlineStr"/>
      <c r="BT123" t="n">
        <v>0</v>
      </c>
      <c r="BU123" t="n">
        <v>0</v>
      </c>
      <c r="BV123" t="inlineStr"/>
      <c r="BW123" t="inlineStr"/>
      <c r="BX123" s="64" t="n"/>
      <c r="BY123" s="64" t="n"/>
      <c r="BZ123" t="n">
        <v>0</v>
      </c>
      <c r="CA123" t="n">
        <v>1</v>
      </c>
      <c r="CB123" t="inlineStr">
        <is>
          <t>20260522T085654-20260522T183651.csv</t>
        </is>
      </c>
      <c r="CC123" t="n">
        <v>4</v>
      </c>
      <c r="CD123" t="inlineStr">
        <is>
          <t>user &gt; assistant &gt; tool &gt; assistant</t>
        </is>
      </c>
      <c r="CE123" t="inlineStr">
        <is>
          <t>1.0.0</t>
        </is>
      </c>
      <c r="CF123" t="inlineStr"/>
      <c r="CG123" t="inlineStr"/>
      <c r="CH123">
        <f>IF(OR(CG123="①", CG123="⑤"), "〇", "×")</f>
        <v/>
      </c>
      <c r="CI123">
        <f>IF(OR(AND($CT123&lt;&gt;"",ISNUMBER(SEARCH($CT123, AP123))),AND($CU123&lt;&gt;"",ISNUMBER(SEARCH($CU123, AP123))),AND($CV123&lt;&gt;"",ISNUMBER(SEARCH($CV123, AP123)))),"〇","-")</f>
        <v/>
      </c>
      <c r="CJ123">
        <f>IF(OR(AND($CT123&lt;&gt;"",ISNUMBER(SEARCH($CT123, AS123))),AND($CU123&lt;&gt;"",ISNUMBER(SEARCH($CU123, AS123))),AND($CV123&lt;&gt;"",ISNUMBER(SEARCH($CV123, AS123)))),"〇","-")</f>
        <v/>
      </c>
      <c r="CK123">
        <f>IF(OR(AND($CT123&lt;&gt;"",ISNUMBER(SEARCH($CT123, AV123))),AND($CU123&lt;&gt;"",ISNUMBER(SEARCH($CU123, AV123))),AND($CV123&lt;&gt;"",ISNUMBER(SEARCH($CV123, AV123)))),"〇","-")</f>
        <v/>
      </c>
      <c r="CL123">
        <f>IF(OR(AND($CT123&lt;&gt;"",ISNUMBER(SEARCH($CT123, AY123))),AND($CU123&lt;&gt;"",ISNUMBER(SEARCH($CU123, AY123))),AND($CV123&lt;&gt;"",ISNUMBER(SEARCH($CV123, AY123)))),"〇","-")</f>
        <v/>
      </c>
      <c r="CM123">
        <f>IF(OR(AND($CT123&lt;&gt;"",ISNUMBER(SEARCH($CT123, BB123))),AND($CU123&lt;&gt;"",ISNUMBER(SEARCH($CU123, BB123))),AND($CV123&lt;&gt;"",ISNUMBER(SEARCH($CV123, BB123)))),"〇","-")</f>
        <v/>
      </c>
      <c r="CN123">
        <f>IF(OR(AND($CT123&lt;&gt;"",ISNUMBER(SEARCH($CT123, BE123))),AND($CU123&lt;&gt;"",ISNUMBER(SEARCH($CU123, BE123))),AND($CV123&lt;&gt;"",ISNUMBER(SEARCH($CV123, BE123)))),"〇","-")</f>
        <v/>
      </c>
      <c r="CO123">
        <f>IF(OR(AND($CT123&lt;&gt;"",ISNUMBER(SEARCH($CT123, BH123))),AND($CU123&lt;&gt;"",ISNUMBER(SEARCH($CU123, BH123))),AND($CV123&lt;&gt;"",ISNUMBER(SEARCH($CV123, BH123)))),"〇","-")</f>
        <v/>
      </c>
      <c r="CP123">
        <f>IF(OR(AND($CT123&lt;&gt;"",ISNUMBER(SEARCH($CT123, BK123))),AND($CU123&lt;&gt;"",ISNUMBER(SEARCH($CU123, BK123))),AND($CV123&lt;&gt;"",ISNUMBER(SEARCH($CV123, BK123)))),"〇","-")</f>
        <v/>
      </c>
      <c r="CQ123">
        <f>IF(OR(AND($CT123&lt;&gt;"",ISNUMBER(SEARCH($CT123, BN123))),AND($CU123&lt;&gt;"",ISNUMBER(SEARCH($CU123, BN123))),AND($CV123&lt;&gt;"",ISNUMBER(SEARCH($CV123, BN123)))),"〇","-")</f>
        <v/>
      </c>
      <c r="CR123">
        <f>IF(OR(AND($CT123&lt;&gt;"",ISNUMBER(SEARCH($CT123, BQ123))),AND($CU123&lt;&gt;"",ISNUMBER(SEARCH($CU123, BQ123))),AND($CV123&lt;&gt;"",ISNUMBER(SEARCH($CV123, BQ123)))),"〇","-")</f>
        <v/>
      </c>
      <c r="CS123" t="inlineStr"/>
      <c r="CT123" t="inlineStr"/>
      <c r="CU123" t="inlineStr"/>
      <c r="CV123" t="inlineStr"/>
      <c r="CW123">
        <f>IF(OR(CI123="〇",CJ123="〇",CK123="〇",CL123="〇",CM123="〇",CN123="〇",CO123="〇",CP123="〇",CQ123="〇",CR123="〇"),"〇","")</f>
        <v/>
      </c>
      <c r="CX123" t="inlineStr"/>
      <c r="CY123" t="inlineStr"/>
      <c r="CZ123" t="inlineStr"/>
      <c r="DA123" t="inlineStr"/>
      <c r="DB123" t="inlineStr"/>
      <c r="DC123" t="inlineStr"/>
      <c r="DD123" t="inlineStr"/>
      <c r="DE123">
        <f>TEXT(U123,"yyyy/mm/dd")</f>
        <v/>
      </c>
      <c r="DF123">
        <f>VLOOKUP(K123,社員マスタ!C:D,2,0)</f>
        <v/>
      </c>
      <c r="DG123" t="inlineStr">
        <is>
          <t>1779411319132</t>
        </is>
      </c>
    </row>
    <row r="124">
      <c r="B124" s="65" t="inlineStr">
        <is>
          <t>a:1Wj2DhLpSpAaPi4-I7yCEkcV8jmZsaQTI4XQ13ZmBdWRwC3ZwUmM_4xzWmSjqPWm1KvAjaNnJtzM5eCT7kzucJrINYzjTBkggZizV9DzJOKP1IaXOMLdZzuTcgy-w6QDD-1779413724956-FB000</t>
        </is>
      </c>
      <c r="C124" s="66">
        <f>ROW(A124)-3</f>
        <v/>
      </c>
      <c r="D124" s="67" t="inlineStr">
        <is>
          <t>a:1Wj2DhLpSpAaPi4-I7yCEkcV8jmZsaQTI4XQ13ZmBdWRwC3ZwUmM_4xzWmSjqPWm1KvAjaNnJtzM5eCT7kzucJrINYzjTBkggZizV9DzJOKP1IaXOMLdZzuTcgy-w6QDD-1779413724956</t>
        </is>
      </c>
      <c r="E124" s="68" t="inlineStr">
        <is>
          <t>1779413724956</t>
        </is>
      </c>
      <c r="F124" s="69" t="inlineStr">
        <is>
          <t>a:1Wj2DhLpSpAaPi4-I7yCEkcV8jmZsaQTI4XQ13ZmBdWRwC3ZwUmM_4xzWmSjqPWm1KvAjaNnJtzM5eCT7kzucJrINYzjTBkggZizV9DzJOKP1IaXOMLdZzuTcgy-w6QDD</t>
        </is>
      </c>
      <c r="G124" s="70" t="inlineStr">
        <is>
          <t>a:1Wj2DhLpSpAaPi4-I7yCEkcV8jmZsaQTI4XQ13ZmBdWRwC3ZwUmM_4xzWmSjqPWm1KvAjaNnJtzM5eCT7kzucJrINYzjTBkggZizV9DzJOKP1IaXOMLdZzuTcgy-w6QDD-S001</t>
        </is>
      </c>
      <c r="H124" s="70" t="n">
        <v>1</v>
      </c>
      <c r="I124" s="70" t="n">
        <v>1</v>
      </c>
      <c r="J124" s="71" t="n">
        <v>1</v>
      </c>
      <c r="K124" s="71" t="inlineStr">
        <is>
          <t>Chinatsu Koizumi (小泉 千夏)</t>
        </is>
      </c>
      <c r="L124" s="71" t="inlineStr">
        <is>
          <t>DM</t>
        </is>
      </c>
      <c r="M124" s="71" t="inlineStr">
        <is>
          <t>組織長印、または会社員の印鑑証明証の発行手続きは</t>
        </is>
      </c>
      <c r="N124" s="72" t="inlineStr">
        <is>
          <t>組織長印、または会社員の印鑑証明証の発行手続きは</t>
        </is>
      </c>
      <c r="O124" s="71" t="n">
        <v>1</v>
      </c>
      <c r="P124" s="71" t="n">
        <v>0</v>
      </c>
      <c r="Q124" s="72" t="n">
        <v>0</v>
      </c>
      <c r="R124" s="71" t="n">
        <v>0</v>
      </c>
      <c r="S124" s="73" t="n">
        <v>46164.06626157407</v>
      </c>
      <c r="T124" s="73" t="n">
        <v>46164.06633101852</v>
      </c>
      <c r="U124" s="73" t="n">
        <v>46164.44126157407</v>
      </c>
      <c r="V124" s="73" t="n">
        <v>46164.44133101852</v>
      </c>
      <c r="W124" s="72" t="n">
        <v>5.508</v>
      </c>
      <c r="X124" s="71" t="inlineStr">
        <is>
          <t>searchEmployeeRules</t>
        </is>
      </c>
      <c r="Y124" s="71" t="inlineStr">
        <is>
          <t>制度・運用 &gt; 服務</t>
        </is>
      </c>
      <c r="Z124" s="72" t="inlineStr"/>
      <c r="AA124" s="71" t="inlineStr">
        <is>
          <t>制度・運用</t>
        </is>
      </c>
      <c r="AB124" s="71" t="inlineStr">
        <is>
          <t>制度・運用 &gt; 服務</t>
        </is>
      </c>
      <c r="AC124" s="72" t="inlineStr">
        <is>
          <t>predicted</t>
        </is>
      </c>
      <c r="AD124" s="71" t="n">
        <v>0</v>
      </c>
      <c r="AE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2" t="n">
        <v>1</v>
      </c>
      <c r="AG124" s="71" t="n">
        <v>1</v>
      </c>
      <c r="AH124" s="71" t="n">
        <v>3</v>
      </c>
      <c r="AI124" s="72" t="n">
        <v>0</v>
      </c>
      <c r="AJ124" s="71" t="n">
        <v>0</v>
      </c>
      <c r="AK124" s="71" t="inlineStr"/>
      <c r="AL124" s="72" t="n">
        <v>4</v>
      </c>
      <c r="AM124" s="71" t="n">
        <v>4</v>
      </c>
      <c r="AN124" s="71" t="n">
        <v>0</v>
      </c>
      <c r="AO124" s="72" t="inlineStr">
        <is>
          <t>47 人事服務関係の願、届について_202504.docx</t>
        </is>
      </c>
      <c r="AP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5" t="n">
        <v>0.9234965500000001</v>
      </c>
      <c r="AR124" s="76" t="inlineStr">
        <is>
          <t>47 人事服務関係の願、届について_202504.docx</t>
        </is>
      </c>
      <c r="AS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7" t="n">
        <v>0.92183925</v>
      </c>
      <c r="AU124" s="78" t="inlineStr">
        <is>
          <t>46 社員の兼業について_202103.docx</t>
        </is>
      </c>
      <c r="AV124"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7" t="n">
        <v>0.9234965500000001</v>
      </c>
      <c r="AX124" s="78" t="inlineStr">
        <is>
          <t>39 勤務時間、休日、休暇、休職及び勤務票等について_202511.docx</t>
        </is>
      </c>
      <c r="AY124" s="76" t="inlineStr">
        <is>
          <t>別紙様式１〔帯同休職申出書〕</t>
        </is>
      </c>
      <c r="AZ124" s="77" t="n">
        <v>0.91408885</v>
      </c>
      <c r="BA124" s="78" t="inlineStr"/>
      <c r="BB124" s="76" t="inlineStr"/>
      <c r="BC124" s="78" t="n"/>
      <c r="BD124" s="78" t="inlineStr"/>
      <c r="BE124" s="76" t="inlineStr"/>
      <c r="BF124" s="78" t="n"/>
      <c r="BG124" s="78" t="inlineStr"/>
      <c r="BH124" s="76" t="inlineStr"/>
      <c r="BI124" s="78" t="n"/>
      <c r="BJ124" s="78" t="inlineStr"/>
      <c r="BK124" s="79" t="inlineStr"/>
      <c r="BL124" s="79" t="n"/>
      <c r="BM124" s="79" t="inlineStr"/>
      <c r="BN124" s="79" t="inlineStr"/>
      <c r="BO124" s="79" t="n"/>
      <c r="BP124" s="80" t="inlineStr"/>
      <c r="BQ124" s="81" t="inlineStr"/>
      <c r="BR124" s="80" t="n"/>
      <c r="BS124" t="inlineStr"/>
      <c r="BT124" t="n">
        <v>0</v>
      </c>
      <c r="BU124" t="n">
        <v>0</v>
      </c>
      <c r="BV124" t="inlineStr"/>
      <c r="BW124" t="inlineStr"/>
      <c r="BX124" s="64" t="n"/>
      <c r="BY124" s="64" t="n"/>
      <c r="BZ124" t="n">
        <v>0</v>
      </c>
      <c r="CA124" t="n">
        <v>0</v>
      </c>
      <c r="CB124" t="inlineStr">
        <is>
          <t>20260522T085654-20260522T183651.csv</t>
        </is>
      </c>
      <c r="CC124" t="n">
        <v>5</v>
      </c>
      <c r="CD124" t="inlineStr">
        <is>
          <t>user &gt; assistant &gt; assistant &gt; tool &gt; assistant</t>
        </is>
      </c>
      <c r="CE124" t="inlineStr">
        <is>
          <t>1.0.0</t>
        </is>
      </c>
      <c r="CF124" t="inlineStr"/>
      <c r="CG124" t="inlineStr"/>
      <c r="CH124">
        <f>IF(OR(CG124="①", CG124="⑤"), "〇", "×")</f>
        <v/>
      </c>
      <c r="CI124">
        <f>IF(OR(AND($CT124&lt;&gt;"",ISNUMBER(SEARCH($CT124, AP124))),AND($CU124&lt;&gt;"",ISNUMBER(SEARCH($CU124, AP124))),AND($CV124&lt;&gt;"",ISNUMBER(SEARCH($CV124, AP124)))),"〇","-")</f>
        <v/>
      </c>
      <c r="CJ124">
        <f>IF(OR(AND($CT124&lt;&gt;"",ISNUMBER(SEARCH($CT124, AS124))),AND($CU124&lt;&gt;"",ISNUMBER(SEARCH($CU124, AS124))),AND($CV124&lt;&gt;"",ISNUMBER(SEARCH($CV124, AS124)))),"〇","-")</f>
        <v/>
      </c>
      <c r="CK124">
        <f>IF(OR(AND($CT124&lt;&gt;"",ISNUMBER(SEARCH($CT124, AV124))),AND($CU124&lt;&gt;"",ISNUMBER(SEARCH($CU124, AV124))),AND($CV124&lt;&gt;"",ISNUMBER(SEARCH($CV124, AV124)))),"〇","-")</f>
        <v/>
      </c>
      <c r="CL124">
        <f>IF(OR(AND($CT124&lt;&gt;"",ISNUMBER(SEARCH($CT124, AY124))),AND($CU124&lt;&gt;"",ISNUMBER(SEARCH($CU124, AY124))),AND($CV124&lt;&gt;"",ISNUMBER(SEARCH($CV124, AY124)))),"〇","-")</f>
        <v/>
      </c>
      <c r="CM124">
        <f>IF(OR(AND($CT124&lt;&gt;"",ISNUMBER(SEARCH($CT124, BB124))),AND($CU124&lt;&gt;"",ISNUMBER(SEARCH($CU124, BB124))),AND($CV124&lt;&gt;"",ISNUMBER(SEARCH($CV124, BB124)))),"〇","-")</f>
        <v/>
      </c>
      <c r="CN124">
        <f>IF(OR(AND($CT124&lt;&gt;"",ISNUMBER(SEARCH($CT124, BE124))),AND($CU124&lt;&gt;"",ISNUMBER(SEARCH($CU124, BE124))),AND($CV124&lt;&gt;"",ISNUMBER(SEARCH($CV124, BE124)))),"〇","-")</f>
        <v/>
      </c>
      <c r="CO124">
        <f>IF(OR(AND($CT124&lt;&gt;"",ISNUMBER(SEARCH($CT124, BH124))),AND($CU124&lt;&gt;"",ISNUMBER(SEARCH($CU124, BH124))),AND($CV124&lt;&gt;"",ISNUMBER(SEARCH($CV124, BH124)))),"〇","-")</f>
        <v/>
      </c>
      <c r="CP124">
        <f>IF(OR(AND($CT124&lt;&gt;"",ISNUMBER(SEARCH($CT124, BK124))),AND($CU124&lt;&gt;"",ISNUMBER(SEARCH($CU124, BK124))),AND($CV124&lt;&gt;"",ISNUMBER(SEARCH($CV124, BK124)))),"〇","-")</f>
        <v/>
      </c>
      <c r="CQ124">
        <f>IF(OR(AND($CT124&lt;&gt;"",ISNUMBER(SEARCH($CT124, BN124))),AND($CU124&lt;&gt;"",ISNUMBER(SEARCH($CU124, BN124))),AND($CV124&lt;&gt;"",ISNUMBER(SEARCH($CV124, BN124)))),"〇","-")</f>
        <v/>
      </c>
      <c r="CR124">
        <f>IF(OR(AND($CT124&lt;&gt;"",ISNUMBER(SEARCH($CT124, BQ124))),AND($CU124&lt;&gt;"",ISNUMBER(SEARCH($CU124, BQ124))),AND($CV124&lt;&gt;"",ISNUMBER(SEARCH($CV124, BQ124)))),"〇","-")</f>
        <v/>
      </c>
      <c r="CS124" t="inlineStr"/>
      <c r="CT124" t="inlineStr"/>
      <c r="CU124" t="inlineStr"/>
      <c r="CV124" t="inlineStr"/>
      <c r="CW124">
        <f>IF(OR(CI124="〇",CJ124="〇",CK124="〇",CL124="〇",CM124="〇",CN124="〇",CO124="〇",CP124="〇",CQ124="〇",CR124="〇"),"〇","")</f>
        <v/>
      </c>
      <c r="CX124" t="inlineStr"/>
      <c r="CY124" t="inlineStr"/>
      <c r="CZ124" t="inlineStr"/>
      <c r="DA124" t="inlineStr"/>
      <c r="DB124" t="inlineStr"/>
      <c r="DC124" t="inlineStr"/>
      <c r="DD124" t="inlineStr"/>
      <c r="DE124">
        <f>TEXT(U124,"yyyy/mm/dd")</f>
        <v/>
      </c>
      <c r="DF124">
        <f>VLOOKUP(K124,社員マスタ!C:D,2,0)</f>
        <v/>
      </c>
      <c r="DG124" t="inlineStr">
        <is>
          <t>1779413724956</t>
        </is>
      </c>
    </row>
    <row r="125">
      <c r="B125" s="65" t="inlineStr">
        <is>
          <t>a:1zm7sgkjL18xR7EnpN7VE3v12DpnZF_324ezsdiAZBw-HsOu-K4Uuqw5wkmdS2mXEJLW8FZsu-YjVHfWdqWsrgEvfN6DkN82HkNkkYLu1FPKHOrRXscmFMYAiT3_Esk5C-1779413903714-FB000</t>
        </is>
      </c>
      <c r="C125" s="66">
        <f>ROW(A125)-3</f>
        <v/>
      </c>
      <c r="D125" s="67" t="inlineStr">
        <is>
          <t>a:1zm7sgkjL18xR7EnpN7VE3v12DpnZF_324ezsdiAZBw-HsOu-K4Uuqw5wkmdS2mXEJLW8FZsu-YjVHfWdqWsrgEvfN6DkN82HkNkkYLu1FPKHOrRXscmFMYAiT3_Esk5C-1779413903714</t>
        </is>
      </c>
      <c r="E125" s="68" t="inlineStr">
        <is>
          <t>1779413903714</t>
        </is>
      </c>
      <c r="F125" s="69" t="inlineStr">
        <is>
          <t>a:1zm7sgkjL18xR7EnpN7VE3v12DpnZF_324ezsdiAZBw-HsOu-K4Uuqw5wkmdS2mXEJLW8FZsu-YjVHfWdqWsrgEvfN6DkN82HkNkkYLu1FPKHOrRXscmFMYAiT3_Esk5C</t>
        </is>
      </c>
      <c r="G125" s="70" t="inlineStr">
        <is>
          <t>a:1zm7sgkjL18xR7EnpN7VE3v12DpnZF_324ezsdiAZBw-HsOu-K4Uuqw5wkmdS2mXEJLW8FZsu-YjVHfWdqWsrgEvfN6DkN82HkNkkYLu1FPKHOrRXscmFMYAiT3_Esk5C-S001</t>
        </is>
      </c>
      <c r="H125" s="70" t="n">
        <v>1</v>
      </c>
      <c r="I125" s="70" t="n">
        <v>1</v>
      </c>
      <c r="J125" s="71" t="n">
        <v>1</v>
      </c>
      <c r="K125" s="71" t="inlineStr">
        <is>
          <t>Genki Imaizumi (今泉 元気)</t>
        </is>
      </c>
      <c r="L125" s="71" t="inlineStr">
        <is>
          <t>DM</t>
        </is>
      </c>
      <c r="M125" s="71" t="inlineStr">
        <is>
          <t>ここは何ができる？</t>
        </is>
      </c>
      <c r="N125" s="72" t="inlineStr">
        <is>
          <t>ここは何ができる？</t>
        </is>
      </c>
      <c r="O125" s="71" t="n">
        <v>1</v>
      </c>
      <c r="P125" s="71" t="n">
        <v>0</v>
      </c>
      <c r="Q125" s="72" t="n">
        <v>0</v>
      </c>
      <c r="R125" s="71" t="n">
        <v>0</v>
      </c>
      <c r="S125" s="73" t="n">
        <v>46164.06833333334</v>
      </c>
      <c r="T125" s="73" t="n">
        <v>46164.06836805555</v>
      </c>
      <c r="U125" s="73" t="n">
        <v>46164.44333333334</v>
      </c>
      <c r="V125" s="73" t="n">
        <v>46164.44336805555</v>
      </c>
      <c r="W125" s="72" t="n">
        <v>2.644</v>
      </c>
      <c r="X125" s="71" t="inlineStr"/>
      <c r="Y125" s="71" t="inlineStr"/>
      <c r="Z125" s="72" t="inlineStr"/>
      <c r="AA125" s="71" t="inlineStr"/>
      <c r="AB125" s="71" t="inlineStr">
        <is>
          <t>未分類</t>
        </is>
      </c>
      <c r="AC125" s="72" t="inlineStr">
        <is>
          <t>none</t>
        </is>
      </c>
      <c r="AD125" s="71" t="n">
        <v>1</v>
      </c>
      <c r="AE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2" t="n">
        <v>1</v>
      </c>
      <c r="AG125" s="71" t="n">
        <v>0</v>
      </c>
      <c r="AH125" s="71" t="n">
        <v>1</v>
      </c>
      <c r="AI125" s="72" t="n">
        <v>0</v>
      </c>
      <c r="AJ125" s="71" t="n">
        <v>0</v>
      </c>
      <c r="AK125" s="71" t="inlineStr"/>
      <c r="AL125" s="72" t="n">
        <v>0</v>
      </c>
      <c r="AM125" s="71" t="n">
        <v>0</v>
      </c>
      <c r="AN125" s="71" t="n">
        <v>0</v>
      </c>
      <c r="AO125" s="72" t="inlineStr"/>
      <c r="AP125" s="74" t="inlineStr"/>
      <c r="AQ125" s="74" t="n"/>
      <c r="AR125" s="76" t="inlineStr"/>
      <c r="AS125" s="76" t="inlineStr"/>
      <c r="AT125" s="78" t="n"/>
      <c r="AU125" s="78" t="inlineStr"/>
      <c r="AV125" s="76" t="inlineStr"/>
      <c r="AW125" s="78" t="n"/>
      <c r="AX125" s="78" t="inlineStr"/>
      <c r="AY125" s="76" t="inlineStr"/>
      <c r="AZ125" s="78" t="n"/>
      <c r="BA125" s="78" t="inlineStr"/>
      <c r="BB125" s="76" t="inlineStr"/>
      <c r="BC125" s="78" t="n"/>
      <c r="BD125" s="78" t="inlineStr"/>
      <c r="BE125" s="76" t="inlineStr"/>
      <c r="BF125" s="78" t="n"/>
      <c r="BG125" s="78" t="inlineStr"/>
      <c r="BH125" s="76" t="inlineStr"/>
      <c r="BI125" s="78" t="n"/>
      <c r="BJ125" s="78" t="inlineStr"/>
      <c r="BK125" s="79" t="inlineStr"/>
      <c r="BL125" s="79" t="n"/>
      <c r="BM125" s="79" t="inlineStr"/>
      <c r="BN125" s="79" t="inlineStr"/>
      <c r="BO125" s="79" t="n"/>
      <c r="BP125" s="80" t="inlineStr"/>
      <c r="BQ125" s="81" t="inlineStr"/>
      <c r="BR125" s="80" t="n"/>
      <c r="BS125" t="inlineStr"/>
      <c r="BT125" t="n">
        <v>0</v>
      </c>
      <c r="BU125" t="n">
        <v>0</v>
      </c>
      <c r="BV125" t="inlineStr"/>
      <c r="BW125" t="inlineStr"/>
      <c r="BX125" s="64" t="n"/>
      <c r="BY125" s="64" t="n"/>
      <c r="BZ125" t="n">
        <v>0</v>
      </c>
      <c r="CA125" t="n">
        <v>0</v>
      </c>
      <c r="CB125" t="inlineStr">
        <is>
          <t>20260522T085654-20260522T183651.csv</t>
        </is>
      </c>
      <c r="CC125" t="n">
        <v>2</v>
      </c>
      <c r="CD125" t="inlineStr">
        <is>
          <t>user &gt; assistant</t>
        </is>
      </c>
      <c r="CE125" t="inlineStr">
        <is>
          <t>1.0.0</t>
        </is>
      </c>
      <c r="CF125" t="inlineStr"/>
      <c r="CG125" t="inlineStr"/>
      <c r="CH125">
        <f>IF(OR(CG125="①", CG125="⑤"), "〇", "×")</f>
        <v/>
      </c>
      <c r="CI125">
        <f>IF(OR(AND($CT125&lt;&gt;"",ISNUMBER(SEARCH($CT125, AP125))),AND($CU125&lt;&gt;"",ISNUMBER(SEARCH($CU125, AP125))),AND($CV125&lt;&gt;"",ISNUMBER(SEARCH($CV125, AP125)))),"〇","-")</f>
        <v/>
      </c>
      <c r="CJ125">
        <f>IF(OR(AND($CT125&lt;&gt;"",ISNUMBER(SEARCH($CT125, AS125))),AND($CU125&lt;&gt;"",ISNUMBER(SEARCH($CU125, AS125))),AND($CV125&lt;&gt;"",ISNUMBER(SEARCH($CV125, AS125)))),"〇","-")</f>
        <v/>
      </c>
      <c r="CK125">
        <f>IF(OR(AND($CT125&lt;&gt;"",ISNUMBER(SEARCH($CT125, AV125))),AND($CU125&lt;&gt;"",ISNUMBER(SEARCH($CU125, AV125))),AND($CV125&lt;&gt;"",ISNUMBER(SEARCH($CV125, AV125)))),"〇","-")</f>
        <v/>
      </c>
      <c r="CL125">
        <f>IF(OR(AND($CT125&lt;&gt;"",ISNUMBER(SEARCH($CT125, AY125))),AND($CU125&lt;&gt;"",ISNUMBER(SEARCH($CU125, AY125))),AND($CV125&lt;&gt;"",ISNUMBER(SEARCH($CV125, AY125)))),"〇","-")</f>
        <v/>
      </c>
      <c r="CM125">
        <f>IF(OR(AND($CT125&lt;&gt;"",ISNUMBER(SEARCH($CT125, BB125))),AND($CU125&lt;&gt;"",ISNUMBER(SEARCH($CU125, BB125))),AND($CV125&lt;&gt;"",ISNUMBER(SEARCH($CV125, BB125)))),"〇","-")</f>
        <v/>
      </c>
      <c r="CN125">
        <f>IF(OR(AND($CT125&lt;&gt;"",ISNUMBER(SEARCH($CT125, BE125))),AND($CU125&lt;&gt;"",ISNUMBER(SEARCH($CU125, BE125))),AND($CV125&lt;&gt;"",ISNUMBER(SEARCH($CV125, BE125)))),"〇","-")</f>
        <v/>
      </c>
      <c r="CO125">
        <f>IF(OR(AND($CT125&lt;&gt;"",ISNUMBER(SEARCH($CT125, BH125))),AND($CU125&lt;&gt;"",ISNUMBER(SEARCH($CU125, BH125))),AND($CV125&lt;&gt;"",ISNUMBER(SEARCH($CV125, BH125)))),"〇","-")</f>
        <v/>
      </c>
      <c r="CP125">
        <f>IF(OR(AND($CT125&lt;&gt;"",ISNUMBER(SEARCH($CT125, BK125))),AND($CU125&lt;&gt;"",ISNUMBER(SEARCH($CU125, BK125))),AND($CV125&lt;&gt;"",ISNUMBER(SEARCH($CV125, BK125)))),"〇","-")</f>
        <v/>
      </c>
      <c r="CQ125">
        <f>IF(OR(AND($CT125&lt;&gt;"",ISNUMBER(SEARCH($CT125, BN125))),AND($CU125&lt;&gt;"",ISNUMBER(SEARCH($CU125, BN125))),AND($CV125&lt;&gt;"",ISNUMBER(SEARCH($CV125, BN125)))),"〇","-")</f>
        <v/>
      </c>
      <c r="CR125">
        <f>IF(OR(AND($CT125&lt;&gt;"",ISNUMBER(SEARCH($CT125, BQ125))),AND($CU125&lt;&gt;"",ISNUMBER(SEARCH($CU125, BQ125))),AND($CV125&lt;&gt;"",ISNUMBER(SEARCH($CV125, BQ125)))),"〇","-")</f>
        <v/>
      </c>
      <c r="CS125" t="inlineStr"/>
      <c r="CT125" t="inlineStr"/>
      <c r="CU125" t="inlineStr"/>
      <c r="CV125" t="inlineStr"/>
      <c r="CW125">
        <f>IF(OR(CI125="〇",CJ125="〇",CK125="〇",CL125="〇",CM125="〇",CN125="〇",CO125="〇",CP125="〇",CQ125="〇",CR125="〇"),"〇","")</f>
        <v/>
      </c>
      <c r="CX125" t="inlineStr"/>
      <c r="CY125" t="inlineStr"/>
      <c r="CZ125" t="inlineStr"/>
      <c r="DA125" t="inlineStr"/>
      <c r="DB125" t="inlineStr"/>
      <c r="DC125" t="inlineStr"/>
      <c r="DD125" t="inlineStr"/>
      <c r="DE125">
        <f>TEXT(U125,"yyyy/mm/dd")</f>
        <v/>
      </c>
      <c r="DF125">
        <f>VLOOKUP(K125,社員マスタ!C:D,2,0)</f>
        <v/>
      </c>
      <c r="DG125" t="inlineStr">
        <is>
          <t>1779413903714</t>
        </is>
      </c>
    </row>
    <row r="126">
      <c r="B126" s="65" t="inlineStr">
        <is>
          <t>a:1zm7sgkjL18xR7EnpN7VE3v12DpnZF_324ezsdiAZBw-HsOu-K4Uuqw5wkmdS2mXEJLW8FZsu-YjVHfWdqWsrgEvfN6DkN82HkNkkYLu1FPKHOrRXscmFMYAiT3_Esk5C-1779413941591-FB000</t>
        </is>
      </c>
      <c r="C126" s="66">
        <f>ROW(A126)-3</f>
        <v/>
      </c>
      <c r="D126" s="67" t="inlineStr">
        <is>
          <t>a:1zm7sgkjL18xR7EnpN7VE3v12DpnZF_324ezsdiAZBw-HsOu-K4Uuqw5wkmdS2mXEJLW8FZsu-YjVHfWdqWsrgEvfN6DkN82HkNkkYLu1FPKHOrRXscmFMYAiT3_Esk5C-1779413941591</t>
        </is>
      </c>
      <c r="E126" s="68" t="inlineStr">
        <is>
          <t>1779413941591</t>
        </is>
      </c>
      <c r="F126" s="69" t="inlineStr">
        <is>
          <t>a:1zm7sgkjL18xR7EnpN7VE3v12DpnZF_324ezsdiAZBw-HsOu-K4Uuqw5wkmdS2mXEJLW8FZsu-YjVHfWdqWsrgEvfN6DkN82HkNkkYLu1FPKHOrRXscmFMYAiT3_Esk5C</t>
        </is>
      </c>
      <c r="G126" s="70" t="inlineStr">
        <is>
          <t>a:1zm7sgkjL18xR7EnpN7VE3v12DpnZF_324ezsdiAZBw-HsOu-K4Uuqw5wkmdS2mXEJLW8FZsu-YjVHfWdqWsrgEvfN6DkN82HkNkkYLu1FPKHOrRXscmFMYAiT3_Esk5C-S001</t>
        </is>
      </c>
      <c r="H126" s="70" t="n">
        <v>1</v>
      </c>
      <c r="I126" s="70" t="n">
        <v>2</v>
      </c>
      <c r="J126" s="71" t="n">
        <v>1</v>
      </c>
      <c r="K126" s="71" t="inlineStr">
        <is>
          <t>Genki Imaizumi (今泉 元気)</t>
        </is>
      </c>
      <c r="L126" s="71" t="inlineStr">
        <is>
          <t>DM</t>
        </is>
      </c>
      <c r="M126" s="71" t="inlineStr">
        <is>
          <t>DICEのデータについても質問が可能？</t>
        </is>
      </c>
      <c r="N126" s="72" t="inlineStr">
        <is>
          <t>DICEのデータについても質問が可能？</t>
        </is>
      </c>
      <c r="O126" s="71" t="n">
        <v>1</v>
      </c>
      <c r="P126" s="71" t="n">
        <v>0</v>
      </c>
      <c r="Q126" s="72" t="n">
        <v>0</v>
      </c>
      <c r="R126" s="71" t="n">
        <v>0</v>
      </c>
      <c r="S126" s="73" t="n">
        <v>46164.06877314814</v>
      </c>
      <c r="T126" s="73" t="n">
        <v>46164.06878472222</v>
      </c>
      <c r="U126" s="73" t="n">
        <v>46164.44377314814</v>
      </c>
      <c r="V126" s="73" t="n">
        <v>46164.44378472222</v>
      </c>
      <c r="W126" s="72" t="n">
        <v>1.754</v>
      </c>
      <c r="X126" s="71" t="inlineStr"/>
      <c r="Y126" s="71" t="inlineStr"/>
      <c r="Z126" s="72" t="inlineStr"/>
      <c r="AA126" s="71" t="inlineStr"/>
      <c r="AB126" s="71" t="inlineStr">
        <is>
          <t>未分類</t>
        </is>
      </c>
      <c r="AC126" s="72" t="inlineStr">
        <is>
          <t>none</t>
        </is>
      </c>
      <c r="AD126" s="71" t="n">
        <v>1</v>
      </c>
      <c r="AE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2" t="n">
        <v>1</v>
      </c>
      <c r="AG126" s="71" t="n">
        <v>0</v>
      </c>
      <c r="AH126" s="71" t="n">
        <v>1</v>
      </c>
      <c r="AI126" s="72" t="n">
        <v>0</v>
      </c>
      <c r="AJ126" s="71" t="n">
        <v>0</v>
      </c>
      <c r="AK126" s="71" t="inlineStr"/>
      <c r="AL126" s="72" t="n">
        <v>0</v>
      </c>
      <c r="AM126" s="71" t="n">
        <v>0</v>
      </c>
      <c r="AN126" s="71" t="n">
        <v>0</v>
      </c>
      <c r="AO126" s="72" t="inlineStr"/>
      <c r="AP126" s="74" t="inlineStr"/>
      <c r="AQ126" s="74" t="n"/>
      <c r="AR126" s="76" t="inlineStr"/>
      <c r="AS126" s="76" t="inlineStr"/>
      <c r="AT126" s="78" t="n"/>
      <c r="AU126" s="78" t="inlineStr"/>
      <c r="AV126" s="76" t="inlineStr"/>
      <c r="AW126" s="78" t="n"/>
      <c r="AX126" s="78" t="inlineStr"/>
      <c r="AY126" s="76" t="inlineStr"/>
      <c r="AZ126" s="78" t="n"/>
      <c r="BA126" s="78" t="inlineStr"/>
      <c r="BB126" s="76" t="inlineStr"/>
      <c r="BC126" s="78" t="n"/>
      <c r="BD126" s="78" t="inlineStr"/>
      <c r="BE126" s="76" t="inlineStr"/>
      <c r="BF126" s="78" t="n"/>
      <c r="BG126" s="78" t="inlineStr"/>
      <c r="BH126" s="76" t="inlineStr"/>
      <c r="BI126" s="78" t="n"/>
      <c r="BJ126" s="78" t="inlineStr"/>
      <c r="BK126" s="79" t="inlineStr"/>
      <c r="BL126" s="79" t="n"/>
      <c r="BM126" s="79" t="inlineStr"/>
      <c r="BN126" s="79" t="inlineStr"/>
      <c r="BO126" s="79" t="n"/>
      <c r="BP126" s="80" t="inlineStr"/>
      <c r="BQ126" s="81" t="inlineStr"/>
      <c r="BR126" s="80" t="n"/>
      <c r="BS126" t="inlineStr"/>
      <c r="BT126" t="n">
        <v>0</v>
      </c>
      <c r="BU126" t="n">
        <v>0</v>
      </c>
      <c r="BV126" t="inlineStr"/>
      <c r="BW126" t="inlineStr"/>
      <c r="BX126" s="64" t="n"/>
      <c r="BY126" s="64" t="n"/>
      <c r="BZ126" t="n">
        <v>0</v>
      </c>
      <c r="CA126" t="n">
        <v>0</v>
      </c>
      <c r="CB126" t="inlineStr">
        <is>
          <t>20260522T085654-20260522T183651.csv</t>
        </is>
      </c>
      <c r="CC126" t="n">
        <v>2</v>
      </c>
      <c r="CD126" t="inlineStr">
        <is>
          <t>user &gt; assistant</t>
        </is>
      </c>
      <c r="CE126" t="inlineStr">
        <is>
          <t>1.0.0</t>
        </is>
      </c>
      <c r="CF126" t="inlineStr"/>
      <c r="CG126" t="inlineStr"/>
      <c r="CH126">
        <f>IF(OR(CG126="①", CG126="⑤"), "〇", "×")</f>
        <v/>
      </c>
      <c r="CI126">
        <f>IF(OR(AND($CT126&lt;&gt;"",ISNUMBER(SEARCH($CT126, AP126))),AND($CU126&lt;&gt;"",ISNUMBER(SEARCH($CU126, AP126))),AND($CV126&lt;&gt;"",ISNUMBER(SEARCH($CV126, AP126)))),"〇","-")</f>
        <v/>
      </c>
      <c r="CJ126">
        <f>IF(OR(AND($CT126&lt;&gt;"",ISNUMBER(SEARCH($CT126, AS126))),AND($CU126&lt;&gt;"",ISNUMBER(SEARCH($CU126, AS126))),AND($CV126&lt;&gt;"",ISNUMBER(SEARCH($CV126, AS126)))),"〇","-")</f>
        <v/>
      </c>
      <c r="CK126">
        <f>IF(OR(AND($CT126&lt;&gt;"",ISNUMBER(SEARCH($CT126, AV126))),AND($CU126&lt;&gt;"",ISNUMBER(SEARCH($CU126, AV126))),AND($CV126&lt;&gt;"",ISNUMBER(SEARCH($CV126, AV126)))),"〇","-")</f>
        <v/>
      </c>
      <c r="CL126">
        <f>IF(OR(AND($CT126&lt;&gt;"",ISNUMBER(SEARCH($CT126, AY126))),AND($CU126&lt;&gt;"",ISNUMBER(SEARCH($CU126, AY126))),AND($CV126&lt;&gt;"",ISNUMBER(SEARCH($CV126, AY126)))),"〇","-")</f>
        <v/>
      </c>
      <c r="CM126">
        <f>IF(OR(AND($CT126&lt;&gt;"",ISNUMBER(SEARCH($CT126, BB126))),AND($CU126&lt;&gt;"",ISNUMBER(SEARCH($CU126, BB126))),AND($CV126&lt;&gt;"",ISNUMBER(SEARCH($CV126, BB126)))),"〇","-")</f>
        <v/>
      </c>
      <c r="CN126">
        <f>IF(OR(AND($CT126&lt;&gt;"",ISNUMBER(SEARCH($CT126, BE126))),AND($CU126&lt;&gt;"",ISNUMBER(SEARCH($CU126, BE126))),AND($CV126&lt;&gt;"",ISNUMBER(SEARCH($CV126, BE126)))),"〇","-")</f>
        <v/>
      </c>
      <c r="CO126">
        <f>IF(OR(AND($CT126&lt;&gt;"",ISNUMBER(SEARCH($CT126, BH126))),AND($CU126&lt;&gt;"",ISNUMBER(SEARCH($CU126, BH126))),AND($CV126&lt;&gt;"",ISNUMBER(SEARCH($CV126, BH126)))),"〇","-")</f>
        <v/>
      </c>
      <c r="CP126">
        <f>IF(OR(AND($CT126&lt;&gt;"",ISNUMBER(SEARCH($CT126, BK126))),AND($CU126&lt;&gt;"",ISNUMBER(SEARCH($CU126, BK126))),AND($CV126&lt;&gt;"",ISNUMBER(SEARCH($CV126, BK126)))),"〇","-")</f>
        <v/>
      </c>
      <c r="CQ126">
        <f>IF(OR(AND($CT126&lt;&gt;"",ISNUMBER(SEARCH($CT126, BN126))),AND($CU126&lt;&gt;"",ISNUMBER(SEARCH($CU126, BN126))),AND($CV126&lt;&gt;"",ISNUMBER(SEARCH($CV126, BN126)))),"〇","-")</f>
        <v/>
      </c>
      <c r="CR126">
        <f>IF(OR(AND($CT126&lt;&gt;"",ISNUMBER(SEARCH($CT126, BQ126))),AND($CU126&lt;&gt;"",ISNUMBER(SEARCH($CU126, BQ126))),AND($CV126&lt;&gt;"",ISNUMBER(SEARCH($CV126, BQ126)))),"〇","-")</f>
        <v/>
      </c>
      <c r="CS126" t="inlineStr"/>
      <c r="CT126" t="inlineStr"/>
      <c r="CU126" t="inlineStr"/>
      <c r="CV126" t="inlineStr"/>
      <c r="CW126">
        <f>IF(OR(CI126="〇",CJ126="〇",CK126="〇",CL126="〇",CM126="〇",CN126="〇",CO126="〇",CP126="〇",CQ126="〇",CR126="〇"),"〇","")</f>
        <v/>
      </c>
      <c r="CX126" t="inlineStr"/>
      <c r="CY126" t="inlineStr"/>
      <c r="CZ126" t="inlineStr"/>
      <c r="DA126" t="inlineStr"/>
      <c r="DB126" t="inlineStr"/>
      <c r="DC126" t="inlineStr"/>
      <c r="DD126" t="inlineStr"/>
      <c r="DE126">
        <f>TEXT(U126,"yyyy/mm/dd")</f>
        <v/>
      </c>
      <c r="DF126">
        <f>VLOOKUP(K126,社員マスタ!C:D,2,0)</f>
        <v/>
      </c>
      <c r="DG126" t="inlineStr">
        <is>
          <t>1779413941591</t>
        </is>
      </c>
    </row>
    <row r="127">
      <c r="B127" s="65" t="inlineStr">
        <is>
          <t>a:1jcQx4UVFF35wVZMkLsous73u8SDtXMMzm8-LyQMf8ZIiBADj_Cd7g6GaZSlFvskzYyoA_NAdrn3iJB6ADlfH0RuupDn8hZYaF4C5u-2rwlGdFasTJANVlDhQKqfJou0Q-1779414811259-FB000</t>
        </is>
      </c>
      <c r="C127" s="66">
        <f>ROW(A127)-3</f>
        <v/>
      </c>
      <c r="D127" s="67" t="inlineStr">
        <is>
          <t>a:1jcQx4UVFF35wVZMkLsous73u8SDtXMMzm8-LyQMf8ZIiBADj_Cd7g6GaZSlFvskzYyoA_NAdrn3iJB6ADlfH0RuupDn8hZYaF4C5u-2rwlGdFasTJANVlDhQKqfJou0Q-1779414811259</t>
        </is>
      </c>
      <c r="E127" s="68" t="inlineStr">
        <is>
          <t>1779414811259</t>
        </is>
      </c>
      <c r="F127" s="69" t="inlineStr">
        <is>
          <t>a:1jcQx4UVFF35wVZMkLsous73u8SDtXMMzm8-LyQMf8ZIiBADj_Cd7g6GaZSlFvskzYyoA_NAdrn3iJB6ADlfH0RuupDn8hZYaF4C5u-2rwlGdFasTJANVlDhQKqfJou0Q</t>
        </is>
      </c>
      <c r="G127" s="70" t="inlineStr">
        <is>
          <t>a:1jcQx4UVFF35wVZMkLsous73u8SDtXMMzm8-LyQMf8ZIiBADj_Cd7g6GaZSlFvskzYyoA_NAdrn3iJB6ADlfH0RuupDn8hZYaF4C5u-2rwlGdFasTJANVlDhQKqfJou0Q-S001</t>
        </is>
      </c>
      <c r="H127" s="70" t="n">
        <v>1</v>
      </c>
      <c r="I127" s="70" t="n">
        <v>1</v>
      </c>
      <c r="J127" s="71" t="n">
        <v>1</v>
      </c>
      <c r="K127" s="71" t="inlineStr">
        <is>
          <t>Ayu Okamoto (岡本 愛由)</t>
        </is>
      </c>
      <c r="L127" s="71" t="inlineStr">
        <is>
          <t>DM</t>
        </is>
      </c>
      <c r="M127" s="71" t="inlineStr">
        <is>
          <t>これは何？</t>
        </is>
      </c>
      <c r="N127" s="72" t="inlineStr">
        <is>
          <t>これは何？</t>
        </is>
      </c>
      <c r="O127" s="71" t="n">
        <v>1</v>
      </c>
      <c r="P127" s="71" t="n">
        <v>0</v>
      </c>
      <c r="Q127" s="72" t="n">
        <v>0</v>
      </c>
      <c r="R127" s="71" t="n">
        <v>0</v>
      </c>
      <c r="S127" s="73" t="n">
        <v>46164.07884259259</v>
      </c>
      <c r="T127" s="73" t="n">
        <v>46164.07888888889</v>
      </c>
      <c r="U127" s="73" t="n">
        <v>46164.45384259259</v>
      </c>
      <c r="V127" s="73" t="n">
        <v>46164.45388888889</v>
      </c>
      <c r="W127" s="72" t="n">
        <v>4.52</v>
      </c>
      <c r="X127" s="71" t="inlineStr">
        <is>
          <t>searchEmployeeRules</t>
        </is>
      </c>
      <c r="Y127" s="71" t="inlineStr">
        <is>
          <t>未分類</t>
        </is>
      </c>
      <c r="Z127" s="72" t="inlineStr"/>
      <c r="AA127" s="71" t="inlineStr">
        <is>
          <t>未分類</t>
        </is>
      </c>
      <c r="AB127" s="71" t="inlineStr">
        <is>
          <t>未分類</t>
        </is>
      </c>
      <c r="AC127" s="72" t="inlineStr">
        <is>
          <t>predicted</t>
        </is>
      </c>
      <c r="AD127" s="71" t="n">
        <v>1</v>
      </c>
      <c r="AE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2" t="n">
        <v>1</v>
      </c>
      <c r="AG127" s="71" t="n">
        <v>1</v>
      </c>
      <c r="AH127" s="71" t="n">
        <v>3</v>
      </c>
      <c r="AI127" s="72" t="n">
        <v>0</v>
      </c>
      <c r="AJ127" s="71" t="n">
        <v>0</v>
      </c>
      <c r="AK127" s="71" t="inlineStr"/>
      <c r="AL127" s="72" t="n">
        <v>4</v>
      </c>
      <c r="AM127" s="71" t="n">
        <v>4</v>
      </c>
      <c r="AN127" s="71" t="n">
        <v>0</v>
      </c>
      <c r="AO127" s="72" t="inlineStr">
        <is>
          <t>QA69_policy-operations_benefits_benefits-others.md</t>
        </is>
      </c>
      <c r="AP127" s="74" t="inlineStr">
        <is>
          <t>質問
資料を見て利用開始するという理解で合っていますか。
回答
ご認識の通りです。</t>
        </is>
      </c>
      <c r="AQ127" s="75" t="n">
        <v>0.9004521999999999</v>
      </c>
      <c r="AR127" s="76" t="inlineStr">
        <is>
          <t>QA86_policy-operations_benefits_benefits-others.md</t>
        </is>
      </c>
      <c r="AS127" s="76" t="inlineStr">
        <is>
          <t>質問
入力するメールアドレスは私用のものでよろしいですか。
回答
会社のメールアドレスをご入力ください。</t>
        </is>
      </c>
      <c r="AT127" s="77" t="n">
        <v>0.90659375</v>
      </c>
      <c r="AU127" s="78" t="inlineStr">
        <is>
          <t>QA106_policy-operations_benefits_benefits-others.md</t>
        </is>
      </c>
      <c r="AV127"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7" t="n">
        <v>0.9004521999999999</v>
      </c>
      <c r="AX127" s="78" t="inlineStr">
        <is>
          <t>QA584_system_talemane_talemane-employee.md</t>
        </is>
      </c>
      <c r="AY127" s="76" t="inlineStr">
        <is>
          <t>質問
Chromeを最新化する方法を教えてください。
回答
Chrome最新化の方法は以下URLをご確認ください。
https://www.hdservice1.nttls.co.jp/hc/ja/articles/45200710157081</t>
        </is>
      </c>
      <c r="AZ127" s="77" t="n">
        <v>0.9019388500000001</v>
      </c>
      <c r="BA127" s="78" t="inlineStr"/>
      <c r="BB127" s="76" t="inlineStr"/>
      <c r="BC127" s="78" t="n"/>
      <c r="BD127" s="78" t="inlineStr"/>
      <c r="BE127" s="76" t="inlineStr"/>
      <c r="BF127" s="78" t="n"/>
      <c r="BG127" s="78" t="inlineStr"/>
      <c r="BH127" s="76" t="inlineStr"/>
      <c r="BI127" s="78" t="n"/>
      <c r="BJ127" s="78" t="inlineStr"/>
      <c r="BK127" s="79" t="inlineStr"/>
      <c r="BL127" s="79" t="n"/>
      <c r="BM127" s="79" t="inlineStr"/>
      <c r="BN127" s="79" t="inlineStr"/>
      <c r="BO127" s="79" t="n"/>
      <c r="BP127" s="80" t="inlineStr"/>
      <c r="BQ127" s="81" t="inlineStr"/>
      <c r="BR127" s="80" t="n"/>
      <c r="BS127" t="inlineStr"/>
      <c r="BT127" t="n">
        <v>0</v>
      </c>
      <c r="BU127" t="n">
        <v>0</v>
      </c>
      <c r="BV127" t="inlineStr"/>
      <c r="BW127" t="inlineStr"/>
      <c r="BX127" s="64" t="n"/>
      <c r="BY127" s="64" t="n"/>
      <c r="BZ127" t="n">
        <v>0</v>
      </c>
      <c r="CA127" t="n">
        <v>0</v>
      </c>
      <c r="CB127" t="inlineStr">
        <is>
          <t>20260522T085654-20260522T183651.csv</t>
        </is>
      </c>
      <c r="CC127" t="n">
        <v>5</v>
      </c>
      <c r="CD127" t="inlineStr">
        <is>
          <t>user &gt; assistant &gt; assistant &gt; tool &gt; assistant</t>
        </is>
      </c>
      <c r="CE127" t="inlineStr">
        <is>
          <t>1.0.0</t>
        </is>
      </c>
      <c r="CF127" t="inlineStr"/>
      <c r="CG127" t="inlineStr"/>
      <c r="CH127">
        <f>IF(OR(CG127="①", CG127="⑤"), "〇", "×")</f>
        <v/>
      </c>
      <c r="CI127">
        <f>IF(OR(AND($CT127&lt;&gt;"",ISNUMBER(SEARCH($CT127, AP127))),AND($CU127&lt;&gt;"",ISNUMBER(SEARCH($CU127, AP127))),AND($CV127&lt;&gt;"",ISNUMBER(SEARCH($CV127, AP127)))),"〇","-")</f>
        <v/>
      </c>
      <c r="CJ127">
        <f>IF(OR(AND($CT127&lt;&gt;"",ISNUMBER(SEARCH($CT127, AS127))),AND($CU127&lt;&gt;"",ISNUMBER(SEARCH($CU127, AS127))),AND($CV127&lt;&gt;"",ISNUMBER(SEARCH($CV127, AS127)))),"〇","-")</f>
        <v/>
      </c>
      <c r="CK127">
        <f>IF(OR(AND($CT127&lt;&gt;"",ISNUMBER(SEARCH($CT127, AV127))),AND($CU127&lt;&gt;"",ISNUMBER(SEARCH($CU127, AV127))),AND($CV127&lt;&gt;"",ISNUMBER(SEARCH($CV127, AV127)))),"〇","-")</f>
        <v/>
      </c>
      <c r="CL127">
        <f>IF(OR(AND($CT127&lt;&gt;"",ISNUMBER(SEARCH($CT127, AY127))),AND($CU127&lt;&gt;"",ISNUMBER(SEARCH($CU127, AY127))),AND($CV127&lt;&gt;"",ISNUMBER(SEARCH($CV127, AY127)))),"〇","-")</f>
        <v/>
      </c>
      <c r="CM127">
        <f>IF(OR(AND($CT127&lt;&gt;"",ISNUMBER(SEARCH($CT127, BB127))),AND($CU127&lt;&gt;"",ISNUMBER(SEARCH($CU127, BB127))),AND($CV127&lt;&gt;"",ISNUMBER(SEARCH($CV127, BB127)))),"〇","-")</f>
        <v/>
      </c>
      <c r="CN127">
        <f>IF(OR(AND($CT127&lt;&gt;"",ISNUMBER(SEARCH($CT127, BE127))),AND($CU127&lt;&gt;"",ISNUMBER(SEARCH($CU127, BE127))),AND($CV127&lt;&gt;"",ISNUMBER(SEARCH($CV127, BE127)))),"〇","-")</f>
        <v/>
      </c>
      <c r="CO127">
        <f>IF(OR(AND($CT127&lt;&gt;"",ISNUMBER(SEARCH($CT127, BH127))),AND($CU127&lt;&gt;"",ISNUMBER(SEARCH($CU127, BH127))),AND($CV127&lt;&gt;"",ISNUMBER(SEARCH($CV127, BH127)))),"〇","-")</f>
        <v/>
      </c>
      <c r="CP127">
        <f>IF(OR(AND($CT127&lt;&gt;"",ISNUMBER(SEARCH($CT127, BK127))),AND($CU127&lt;&gt;"",ISNUMBER(SEARCH($CU127, BK127))),AND($CV127&lt;&gt;"",ISNUMBER(SEARCH($CV127, BK127)))),"〇","-")</f>
        <v/>
      </c>
      <c r="CQ127">
        <f>IF(OR(AND($CT127&lt;&gt;"",ISNUMBER(SEARCH($CT127, BN127))),AND($CU127&lt;&gt;"",ISNUMBER(SEARCH($CU127, BN127))),AND($CV127&lt;&gt;"",ISNUMBER(SEARCH($CV127, BN127)))),"〇","-")</f>
        <v/>
      </c>
      <c r="CR127">
        <f>IF(OR(AND($CT127&lt;&gt;"",ISNUMBER(SEARCH($CT127, BQ127))),AND($CU127&lt;&gt;"",ISNUMBER(SEARCH($CU127, BQ127))),AND($CV127&lt;&gt;"",ISNUMBER(SEARCH($CV127, BQ127)))),"〇","-")</f>
        <v/>
      </c>
      <c r="CS127" t="inlineStr"/>
      <c r="CT127" t="inlineStr"/>
      <c r="CU127" t="inlineStr"/>
      <c r="CV127" t="inlineStr"/>
      <c r="CW127">
        <f>IF(OR(CI127="〇",CJ127="〇",CK127="〇",CL127="〇",CM127="〇",CN127="〇",CO127="〇",CP127="〇",CQ127="〇",CR127="〇"),"〇","")</f>
        <v/>
      </c>
      <c r="CX127" t="inlineStr"/>
      <c r="CY127" t="inlineStr"/>
      <c r="CZ127" t="inlineStr"/>
      <c r="DA127" t="inlineStr"/>
      <c r="DB127" t="inlineStr"/>
      <c r="DC127" t="inlineStr"/>
      <c r="DD127" t="inlineStr"/>
      <c r="DE127">
        <f>TEXT(U127,"yyyy/mm/dd")</f>
        <v/>
      </c>
      <c r="DF127">
        <f>VLOOKUP(K127,社員マスタ!C:D,2,0)</f>
        <v/>
      </c>
      <c r="DG127" t="inlineStr">
        <is>
          <t>1779414811259</t>
        </is>
      </c>
    </row>
    <row r="128">
      <c r="B128" s="65" t="inlineStr">
        <is>
          <t>a:1KgizRgzrUsVIzJwzbPkMJka_MWjbquqXrx7K6QBYji0UnUfvjySV1CuP0M9XDqKMcjCKoevnm03heE9tiJRuEqHcVUW9ltb-8i_jDsCP6NJ_dLmRyKkd6ksS-R96xgQ7-1779415761441-FB000</t>
        </is>
      </c>
      <c r="C128" s="66">
        <f>ROW(A128)-3</f>
        <v/>
      </c>
      <c r="D128" s="67" t="inlineStr">
        <is>
          <t>a:1KgizRgzrUsVIzJwzbPkMJka_MWjbquqXrx7K6QBYji0UnUfvjySV1CuP0M9XDqKMcjCKoevnm03heE9tiJRuEqHcVUW9ltb-8i_jDsCP6NJ_dLmRyKkd6ksS-R96xgQ7-1779415761441</t>
        </is>
      </c>
      <c r="E128" s="68" t="inlineStr">
        <is>
          <t>1779415761441</t>
        </is>
      </c>
      <c r="F128" s="69" t="inlineStr">
        <is>
          <t>a:1KgizRgzrUsVIzJwzbPkMJka_MWjbquqXrx7K6QBYji0UnUfvjySV1CuP0M9XDqKMcjCKoevnm03heE9tiJRuEqHcVUW9ltb-8i_jDsCP6NJ_dLmRyKkd6ksS-R96xgQ7</t>
        </is>
      </c>
      <c r="G128" s="70" t="inlineStr">
        <is>
          <t>a:1KgizRgzrUsVIzJwzbPkMJka_MWjbquqXrx7K6QBYji0UnUfvjySV1CuP0M9XDqKMcjCKoevnm03heE9tiJRuEqHcVUW9ltb-8i_jDsCP6NJ_dLmRyKkd6ksS-R96xgQ7-S001</t>
        </is>
      </c>
      <c r="H128" s="70" t="n">
        <v>1</v>
      </c>
      <c r="I128" s="70" t="n">
        <v>1</v>
      </c>
      <c r="J128" s="71" t="n">
        <v>1</v>
      </c>
      <c r="K128" s="71" t="inlineStr">
        <is>
          <t>Reina Nukumi (生見 令菜)</t>
        </is>
      </c>
      <c r="L128" s="71" t="inlineStr">
        <is>
          <t>DM</t>
        </is>
      </c>
      <c r="M128" s="71" t="inlineStr"/>
      <c r="N128" s="72" t="inlineStr">
        <is>
          <t>カテゴリ</t>
        </is>
      </c>
      <c r="O128" s="71" t="n">
        <v>0</v>
      </c>
      <c r="P128" s="71" t="n">
        <v>0</v>
      </c>
      <c r="Q128" s="72" t="n">
        <v>0</v>
      </c>
      <c r="R128" s="71" t="n">
        <v>1</v>
      </c>
      <c r="S128" s="73" t="n">
        <v>46164.08983796297</v>
      </c>
      <c r="T128" s="73" t="n">
        <v>46164.08983796297</v>
      </c>
      <c r="U128" s="73" t="n">
        <v>46164.46483796297</v>
      </c>
      <c r="V128" s="73" t="n">
        <v>46164.46483796297</v>
      </c>
      <c r="W128" s="72" t="n">
        <v>0</v>
      </c>
      <c r="X128" s="71" t="inlineStr"/>
      <c r="Y128" s="71" t="inlineStr"/>
      <c r="Z128" s="72" t="inlineStr"/>
      <c r="AA128" s="71" t="inlineStr"/>
      <c r="AB128" s="71" t="inlineStr">
        <is>
          <t>未分類</t>
        </is>
      </c>
      <c r="AC128" s="72" t="inlineStr">
        <is>
          <t>none</t>
        </is>
      </c>
      <c r="AD128" s="71" t="n">
        <v>1</v>
      </c>
      <c r="AE128" s="71" t="inlineStr"/>
      <c r="AF128" s="72" t="n">
        <v>0</v>
      </c>
      <c r="AG128" s="71" t="n">
        <v>0</v>
      </c>
      <c r="AH128" s="71" t="n">
        <v>0</v>
      </c>
      <c r="AI128" s="72" t="n">
        <v>0</v>
      </c>
      <c r="AJ128" s="71" t="n">
        <v>0</v>
      </c>
      <c r="AK128" s="71" t="inlineStr"/>
      <c r="AL128" s="72" t="n">
        <v>0</v>
      </c>
      <c r="AM128" s="71" t="n">
        <v>0</v>
      </c>
      <c r="AN128" s="71" t="n">
        <v>0</v>
      </c>
      <c r="AO128" s="72" t="inlineStr"/>
      <c r="AP128" s="74" t="inlineStr"/>
      <c r="AQ128" s="74" t="n"/>
      <c r="AR128" s="76" t="inlineStr"/>
      <c r="AS128" s="76" t="inlineStr"/>
      <c r="AT128" s="78" t="n"/>
      <c r="AU128" s="78" t="inlineStr"/>
      <c r="AV128" s="76" t="inlineStr"/>
      <c r="AW128" s="78" t="n"/>
      <c r="AX128" s="78" t="inlineStr"/>
      <c r="AY128" s="76" t="inlineStr"/>
      <c r="AZ128" s="78" t="n"/>
      <c r="BA128" s="78" t="inlineStr"/>
      <c r="BB128" s="76" t="inlineStr"/>
      <c r="BC128" s="78" t="n"/>
      <c r="BD128" s="78" t="inlineStr"/>
      <c r="BE128" s="76" t="inlineStr"/>
      <c r="BF128" s="78" t="n"/>
      <c r="BG128" s="78" t="inlineStr"/>
      <c r="BH128" s="76" t="inlineStr"/>
      <c r="BI128" s="78" t="n"/>
      <c r="BJ128" s="78" t="inlineStr"/>
      <c r="BK128" s="79" t="inlineStr"/>
      <c r="BL128" s="79" t="n"/>
      <c r="BM128" s="79" t="inlineStr"/>
      <c r="BN128" s="79" t="inlineStr"/>
      <c r="BO128" s="79" t="n"/>
      <c r="BP128" s="80" t="inlineStr"/>
      <c r="BQ128" s="81" t="inlineStr"/>
      <c r="BR128" s="80" t="n"/>
      <c r="BS128" t="inlineStr"/>
      <c r="BT128" t="n">
        <v>0</v>
      </c>
      <c r="BU128" t="n">
        <v>0</v>
      </c>
      <c r="BV128" t="inlineStr"/>
      <c r="BW128" t="inlineStr"/>
      <c r="BX128" s="64" t="n"/>
      <c r="BY128" s="64" t="n"/>
      <c r="BZ128" t="n">
        <v>0</v>
      </c>
      <c r="CA128" t="n">
        <v>1</v>
      </c>
      <c r="CB128" t="inlineStr">
        <is>
          <t>20260522T085654-20260522T183651.csv</t>
        </is>
      </c>
      <c r="CC128" t="n">
        <v>1</v>
      </c>
      <c r="CD128" t="inlineStr">
        <is>
          <t>user</t>
        </is>
      </c>
      <c r="CE128" t="inlineStr">
        <is>
          <t>1.0.0</t>
        </is>
      </c>
      <c r="CF128" t="inlineStr">
        <is>
          <t>no answer found</t>
        </is>
      </c>
      <c r="CG128" t="inlineStr"/>
      <c r="CH128">
        <f>IF(OR(CG128="①", CG128="⑤"), "〇", "×")</f>
        <v/>
      </c>
      <c r="CI128">
        <f>IF(OR(AND($CT128&lt;&gt;"",ISNUMBER(SEARCH($CT128, AP128))),AND($CU128&lt;&gt;"",ISNUMBER(SEARCH($CU128, AP128))),AND($CV128&lt;&gt;"",ISNUMBER(SEARCH($CV128, AP128)))),"〇","-")</f>
        <v/>
      </c>
      <c r="CJ128">
        <f>IF(OR(AND($CT128&lt;&gt;"",ISNUMBER(SEARCH($CT128, AS128))),AND($CU128&lt;&gt;"",ISNUMBER(SEARCH($CU128, AS128))),AND($CV128&lt;&gt;"",ISNUMBER(SEARCH($CV128, AS128)))),"〇","-")</f>
        <v/>
      </c>
      <c r="CK128">
        <f>IF(OR(AND($CT128&lt;&gt;"",ISNUMBER(SEARCH($CT128, AV128))),AND($CU128&lt;&gt;"",ISNUMBER(SEARCH($CU128, AV128))),AND($CV128&lt;&gt;"",ISNUMBER(SEARCH($CV128, AV128)))),"〇","-")</f>
        <v/>
      </c>
      <c r="CL128">
        <f>IF(OR(AND($CT128&lt;&gt;"",ISNUMBER(SEARCH($CT128, AY128))),AND($CU128&lt;&gt;"",ISNUMBER(SEARCH($CU128, AY128))),AND($CV128&lt;&gt;"",ISNUMBER(SEARCH($CV128, AY128)))),"〇","-")</f>
        <v/>
      </c>
      <c r="CM128">
        <f>IF(OR(AND($CT128&lt;&gt;"",ISNUMBER(SEARCH($CT128, BB128))),AND($CU128&lt;&gt;"",ISNUMBER(SEARCH($CU128, BB128))),AND($CV128&lt;&gt;"",ISNUMBER(SEARCH($CV128, BB128)))),"〇","-")</f>
        <v/>
      </c>
      <c r="CN128">
        <f>IF(OR(AND($CT128&lt;&gt;"",ISNUMBER(SEARCH($CT128, BE128))),AND($CU128&lt;&gt;"",ISNUMBER(SEARCH($CU128, BE128))),AND($CV128&lt;&gt;"",ISNUMBER(SEARCH($CV128, BE128)))),"〇","-")</f>
        <v/>
      </c>
      <c r="CO128">
        <f>IF(OR(AND($CT128&lt;&gt;"",ISNUMBER(SEARCH($CT128, BH128))),AND($CU128&lt;&gt;"",ISNUMBER(SEARCH($CU128, BH128))),AND($CV128&lt;&gt;"",ISNUMBER(SEARCH($CV128, BH128)))),"〇","-")</f>
        <v/>
      </c>
      <c r="CP128">
        <f>IF(OR(AND($CT128&lt;&gt;"",ISNUMBER(SEARCH($CT128, BK128))),AND($CU128&lt;&gt;"",ISNUMBER(SEARCH($CU128, BK128))),AND($CV128&lt;&gt;"",ISNUMBER(SEARCH($CV128, BK128)))),"〇","-")</f>
        <v/>
      </c>
      <c r="CQ128">
        <f>IF(OR(AND($CT128&lt;&gt;"",ISNUMBER(SEARCH($CT128, BN128))),AND($CU128&lt;&gt;"",ISNUMBER(SEARCH($CU128, BN128))),AND($CV128&lt;&gt;"",ISNUMBER(SEARCH($CV128, BN128)))),"〇","-")</f>
        <v/>
      </c>
      <c r="CR128">
        <f>IF(OR(AND($CT128&lt;&gt;"",ISNUMBER(SEARCH($CT128, BQ128))),AND($CU128&lt;&gt;"",ISNUMBER(SEARCH($CU128, BQ128))),AND($CV128&lt;&gt;"",ISNUMBER(SEARCH($CV128, BQ128)))),"〇","-")</f>
        <v/>
      </c>
      <c r="CS128" t="inlineStr"/>
      <c r="CT128" t="inlineStr"/>
      <c r="CU128" t="inlineStr"/>
      <c r="CV128" t="inlineStr"/>
      <c r="CW128">
        <f>IF(OR(CI128="〇",CJ128="〇",CK128="〇",CL128="〇",CM128="〇",CN128="〇",CO128="〇",CP128="〇",CQ128="〇",CR128="〇"),"〇","")</f>
        <v/>
      </c>
      <c r="CX128" t="inlineStr"/>
      <c r="CY128" t="inlineStr"/>
      <c r="CZ128" t="inlineStr"/>
      <c r="DA128" t="inlineStr"/>
      <c r="DB128" t="inlineStr"/>
      <c r="DC128" t="inlineStr"/>
      <c r="DD128" t="inlineStr"/>
      <c r="DE128">
        <f>TEXT(U128,"yyyy/mm/dd")</f>
        <v/>
      </c>
      <c r="DF128">
        <f>VLOOKUP(K128,社員マスタ!C:D,2,0)</f>
        <v/>
      </c>
      <c r="DG128" t="inlineStr">
        <is>
          <t>1779415761441</t>
        </is>
      </c>
    </row>
    <row r="129">
      <c r="B129" s="65" t="inlineStr">
        <is>
          <t>a:1KgizRgzrUsVIzJwzbPkMJka_MWjbquqXrx7K6QBYji0UnUfvjySV1CuP0M9XDqKMcjCKoevnm03heE9tiJRuEqHcVUW9ltb-8i_jDsCP6NJ_dLmRyKkd6ksS-R96xgQ7-f:21a0131c-3d33-c90a-df3c-63dd2b3798c5-FB000</t>
        </is>
      </c>
      <c r="C129" s="66">
        <f>ROW(A129)-3</f>
        <v/>
      </c>
      <c r="D129" s="67" t="inlineStr">
        <is>
          <t>a:1KgizRgzrUsVIzJwzbPkMJka_MWjbquqXrx7K6QBYji0UnUfvjySV1CuP0M9XDqKMcjCKoevnm03heE9tiJRuEqHcVUW9ltb-8i_jDsCP6NJ_dLmRyKkd6ksS-R96xgQ7-f:21a0131c-3d33-c90a-df3c-63dd2b3798c5</t>
        </is>
      </c>
      <c r="E129" s="68" t="inlineStr">
        <is>
          <t>f:21a0131c-3d33-c90a-df3c-63dd2b3798c5</t>
        </is>
      </c>
      <c r="F129" s="69" t="inlineStr">
        <is>
          <t>a:1KgizRgzrUsVIzJwzbPkMJka_MWjbquqXrx7K6QBYji0UnUfvjySV1CuP0M9XDqKMcjCKoevnm03heE9tiJRuEqHcVUW9ltb-8i_jDsCP6NJ_dLmRyKkd6ksS-R96xgQ7</t>
        </is>
      </c>
      <c r="G129" s="70" t="inlineStr">
        <is>
          <t>a:1KgizRgzrUsVIzJwzbPkMJka_MWjbquqXrx7K6QBYji0UnUfvjySV1CuP0M9XDqKMcjCKoevnm03heE9tiJRuEqHcVUW9ltb-8i_jDsCP6NJ_dLmRyKkd6ksS-R96xgQ7-S001</t>
        </is>
      </c>
      <c r="H129" s="70" t="n">
        <v>1</v>
      </c>
      <c r="I129" s="70" t="n">
        <v>2</v>
      </c>
      <c r="J129" s="71" t="n">
        <v>1</v>
      </c>
      <c r="K129" s="71" t="inlineStr">
        <is>
          <t>Reina Nukumi (生見 令菜)</t>
        </is>
      </c>
      <c r="L129" s="71" t="inlineStr">
        <is>
          <t>DM</t>
        </is>
      </c>
      <c r="M129" s="71" t="inlineStr"/>
      <c r="N129" s="72" t="inlineStr">
        <is>
          <t>[カテゴリ選択]</t>
        </is>
      </c>
      <c r="O129" s="71" t="n">
        <v>0</v>
      </c>
      <c r="P129" s="71" t="n">
        <v>0</v>
      </c>
      <c r="Q129" s="72" t="n">
        <v>1</v>
      </c>
      <c r="R129" s="71" t="n">
        <v>0</v>
      </c>
      <c r="S129" s="73" t="n">
        <v>46164.08989583333</v>
      </c>
      <c r="T129" s="73" t="n">
        <v>46164.08989583333</v>
      </c>
      <c r="U129" s="73" t="n">
        <v>46164.46489583333</v>
      </c>
      <c r="V129" s="73" t="n">
        <v>46164.46489583333</v>
      </c>
      <c r="W129" s="72" t="n">
        <v>0</v>
      </c>
      <c r="X129" s="71" t="inlineStr"/>
      <c r="Y129" s="71" t="inlineStr"/>
      <c r="Z129" s="72" t="inlineStr">
        <is>
          <t>制度・運用</t>
        </is>
      </c>
      <c r="AA129" s="71" t="inlineStr"/>
      <c r="AB129" s="71" t="inlineStr">
        <is>
          <t>制度・運用</t>
        </is>
      </c>
      <c r="AC129" s="72" t="inlineStr">
        <is>
          <t>user_selected</t>
        </is>
      </c>
      <c r="AD129" s="71" t="n">
        <v>0</v>
      </c>
      <c r="AE129" s="71" t="inlineStr"/>
      <c r="AF129" s="72" t="n">
        <v>0</v>
      </c>
      <c r="AG129" s="71" t="n">
        <v>0</v>
      </c>
      <c r="AH129" s="71" t="n">
        <v>0</v>
      </c>
      <c r="AI129" s="72" t="n">
        <v>0</v>
      </c>
      <c r="AJ129" s="71" t="n">
        <v>0</v>
      </c>
      <c r="AK129" s="71" t="inlineStr"/>
      <c r="AL129" s="72" t="n">
        <v>0</v>
      </c>
      <c r="AM129" s="71" t="n">
        <v>0</v>
      </c>
      <c r="AN129" s="71" t="n">
        <v>0</v>
      </c>
      <c r="AO129" s="72" t="inlineStr"/>
      <c r="AP129" s="74" t="inlineStr"/>
      <c r="AQ129" s="74" t="n"/>
      <c r="AR129" s="76" t="inlineStr"/>
      <c r="AS129" s="76" t="inlineStr"/>
      <c r="AT129" s="78" t="n"/>
      <c r="AU129" s="78" t="inlineStr"/>
      <c r="AV129" s="76" t="inlineStr"/>
      <c r="AW129" s="78" t="n"/>
      <c r="AX129" s="78" t="inlineStr"/>
      <c r="AY129" s="76" t="inlineStr"/>
      <c r="AZ129" s="78" t="n"/>
      <c r="BA129" s="78" t="inlineStr"/>
      <c r="BB129" s="76" t="inlineStr"/>
      <c r="BC129" s="78" t="n"/>
      <c r="BD129" s="78" t="inlineStr"/>
      <c r="BE129" s="76" t="inlineStr"/>
      <c r="BF129" s="78" t="n"/>
      <c r="BG129" s="78" t="inlineStr"/>
      <c r="BH129" s="76" t="inlineStr"/>
      <c r="BI129" s="78" t="n"/>
      <c r="BJ129" s="78" t="inlineStr"/>
      <c r="BK129" s="79" t="inlineStr"/>
      <c r="BL129" s="79" t="n"/>
      <c r="BM129" s="79" t="inlineStr"/>
      <c r="BN129" s="79" t="inlineStr"/>
      <c r="BO129" s="79" t="n"/>
      <c r="BP129" s="80" t="inlineStr"/>
      <c r="BQ129" s="81" t="inlineStr"/>
      <c r="BR129" s="80" t="n"/>
      <c r="BS129" t="inlineStr"/>
      <c r="BT129" t="n">
        <v>0</v>
      </c>
      <c r="BU129" t="n">
        <v>0</v>
      </c>
      <c r="BV129" t="inlineStr"/>
      <c r="BW129" t="inlineStr"/>
      <c r="BX129" s="64" t="n"/>
      <c r="BY129" s="64" t="n"/>
      <c r="BZ129" t="n">
        <v>0</v>
      </c>
      <c r="CA129" t="n">
        <v>1</v>
      </c>
      <c r="CB129" t="inlineStr">
        <is>
          <t>20260522T085654-20260522T183651.csv</t>
        </is>
      </c>
      <c r="CC129" t="n">
        <v>1</v>
      </c>
      <c r="CD129" t="inlineStr">
        <is>
          <t>user</t>
        </is>
      </c>
      <c r="CE129" t="inlineStr">
        <is>
          <t>1.0.0</t>
        </is>
      </c>
      <c r="CF129" t="inlineStr"/>
      <c r="CG129" t="inlineStr"/>
      <c r="CH129">
        <f>IF(OR(CG129="①", CG129="⑤"), "〇", "×")</f>
        <v/>
      </c>
      <c r="CI129">
        <f>IF(OR(AND($CT129&lt;&gt;"",ISNUMBER(SEARCH($CT129, AP129))),AND($CU129&lt;&gt;"",ISNUMBER(SEARCH($CU129, AP129))),AND($CV129&lt;&gt;"",ISNUMBER(SEARCH($CV129, AP129)))),"〇","-")</f>
        <v/>
      </c>
      <c r="CJ129">
        <f>IF(OR(AND($CT129&lt;&gt;"",ISNUMBER(SEARCH($CT129, AS129))),AND($CU129&lt;&gt;"",ISNUMBER(SEARCH($CU129, AS129))),AND($CV129&lt;&gt;"",ISNUMBER(SEARCH($CV129, AS129)))),"〇","-")</f>
        <v/>
      </c>
      <c r="CK129">
        <f>IF(OR(AND($CT129&lt;&gt;"",ISNUMBER(SEARCH($CT129, AV129))),AND($CU129&lt;&gt;"",ISNUMBER(SEARCH($CU129, AV129))),AND($CV129&lt;&gt;"",ISNUMBER(SEARCH($CV129, AV129)))),"〇","-")</f>
        <v/>
      </c>
      <c r="CL129">
        <f>IF(OR(AND($CT129&lt;&gt;"",ISNUMBER(SEARCH($CT129, AY129))),AND($CU129&lt;&gt;"",ISNUMBER(SEARCH($CU129, AY129))),AND($CV129&lt;&gt;"",ISNUMBER(SEARCH($CV129, AY129)))),"〇","-")</f>
        <v/>
      </c>
      <c r="CM129">
        <f>IF(OR(AND($CT129&lt;&gt;"",ISNUMBER(SEARCH($CT129, BB129))),AND($CU129&lt;&gt;"",ISNUMBER(SEARCH($CU129, BB129))),AND($CV129&lt;&gt;"",ISNUMBER(SEARCH($CV129, BB129)))),"〇","-")</f>
        <v/>
      </c>
      <c r="CN129">
        <f>IF(OR(AND($CT129&lt;&gt;"",ISNUMBER(SEARCH($CT129, BE129))),AND($CU129&lt;&gt;"",ISNUMBER(SEARCH($CU129, BE129))),AND($CV129&lt;&gt;"",ISNUMBER(SEARCH($CV129, BE129)))),"〇","-")</f>
        <v/>
      </c>
      <c r="CO129">
        <f>IF(OR(AND($CT129&lt;&gt;"",ISNUMBER(SEARCH($CT129, BH129))),AND($CU129&lt;&gt;"",ISNUMBER(SEARCH($CU129, BH129))),AND($CV129&lt;&gt;"",ISNUMBER(SEARCH($CV129, BH129)))),"〇","-")</f>
        <v/>
      </c>
      <c r="CP129">
        <f>IF(OR(AND($CT129&lt;&gt;"",ISNUMBER(SEARCH($CT129, BK129))),AND($CU129&lt;&gt;"",ISNUMBER(SEARCH($CU129, BK129))),AND($CV129&lt;&gt;"",ISNUMBER(SEARCH($CV129, BK129)))),"〇","-")</f>
        <v/>
      </c>
      <c r="CQ129">
        <f>IF(OR(AND($CT129&lt;&gt;"",ISNUMBER(SEARCH($CT129, BN129))),AND($CU129&lt;&gt;"",ISNUMBER(SEARCH($CU129, BN129))),AND($CV129&lt;&gt;"",ISNUMBER(SEARCH($CV129, BN129)))),"〇","-")</f>
        <v/>
      </c>
      <c r="CR129">
        <f>IF(OR(AND($CT129&lt;&gt;"",ISNUMBER(SEARCH($CT129, BQ129))),AND($CU129&lt;&gt;"",ISNUMBER(SEARCH($CU129, BQ129))),AND($CV129&lt;&gt;"",ISNUMBER(SEARCH($CV129, BQ129)))),"〇","-")</f>
        <v/>
      </c>
      <c r="CS129" t="inlineStr"/>
      <c r="CT129" t="inlineStr"/>
      <c r="CU129" t="inlineStr"/>
      <c r="CV129" t="inlineStr"/>
      <c r="CW129">
        <f>IF(OR(CI129="〇",CJ129="〇",CK129="〇",CL129="〇",CM129="〇",CN129="〇",CO129="〇",CP129="〇",CQ129="〇",CR129="〇"),"〇","")</f>
        <v/>
      </c>
      <c r="CX129" t="inlineStr"/>
      <c r="CY129" t="inlineStr"/>
      <c r="CZ129" t="inlineStr"/>
      <c r="DA129" t="inlineStr"/>
      <c r="DB129" t="inlineStr"/>
      <c r="DC129" t="inlineStr"/>
      <c r="DD129" t="inlineStr"/>
      <c r="DE129">
        <f>TEXT(U129,"yyyy/mm/dd")</f>
        <v/>
      </c>
      <c r="DF129">
        <f>VLOOKUP(K129,社員マスタ!C:D,2,0)</f>
        <v/>
      </c>
      <c r="DG129" t="inlineStr">
        <is>
          <t>f:21a0131c-3d33-c90a-df3c-63dd2b3798c5</t>
        </is>
      </c>
    </row>
    <row r="130">
      <c r="B130" s="65" t="inlineStr">
        <is>
          <t>a:1KgizRgzrUsVIzJwzbPkMJka_MWjbquqXrx7K6QBYji0UnUfvjySV1CuP0M9XDqKMcjCKoevnm03heE9tiJRuEqHcVUW9ltb-8i_jDsCP6NJ_dLmRyKkd6ksS-R96xgQ7-f:8a1a5183-6a94-19f0-cc2b-35dad519dccc-FB000</t>
        </is>
      </c>
      <c r="C130" s="66">
        <f>ROW(A130)-3</f>
        <v/>
      </c>
      <c r="D130" s="67" t="inlineStr">
        <is>
          <t>a:1KgizRgzrUsVIzJwzbPkMJka_MWjbquqXrx7K6QBYji0UnUfvjySV1CuP0M9XDqKMcjCKoevnm03heE9tiJRuEqHcVUW9ltb-8i_jDsCP6NJ_dLmRyKkd6ksS-R96xgQ7-f:8a1a5183-6a94-19f0-cc2b-35dad519dccc</t>
        </is>
      </c>
      <c r="E130" s="68" t="inlineStr">
        <is>
          <t>f:8a1a5183-6a94-19f0-cc2b-35dad519dccc</t>
        </is>
      </c>
      <c r="F130" s="69" t="inlineStr">
        <is>
          <t>a:1KgizRgzrUsVIzJwzbPkMJka_MWjbquqXrx7K6QBYji0UnUfvjySV1CuP0M9XDqKMcjCKoevnm03heE9tiJRuEqHcVUW9ltb-8i_jDsCP6NJ_dLmRyKkd6ksS-R96xgQ7</t>
        </is>
      </c>
      <c r="G130" s="70" t="inlineStr">
        <is>
          <t>a:1KgizRgzrUsVIzJwzbPkMJka_MWjbquqXrx7K6QBYji0UnUfvjySV1CuP0M9XDqKMcjCKoevnm03heE9tiJRuEqHcVUW9ltb-8i_jDsCP6NJ_dLmRyKkd6ksS-R96xgQ7-S001</t>
        </is>
      </c>
      <c r="H130" s="70" t="n">
        <v>1</v>
      </c>
      <c r="I130" s="70" t="n">
        <v>3</v>
      </c>
      <c r="J130" s="71" t="n">
        <v>1</v>
      </c>
      <c r="K130" s="71" t="inlineStr">
        <is>
          <t>Reina Nukumi (生見 令菜)</t>
        </is>
      </c>
      <c r="L130" s="71" t="inlineStr">
        <is>
          <t>DM</t>
        </is>
      </c>
      <c r="M130" s="71" t="inlineStr"/>
      <c r="N130" s="72" t="inlineStr">
        <is>
          <t>[カテゴリ選択]</t>
        </is>
      </c>
      <c r="O130" s="71" t="n">
        <v>0</v>
      </c>
      <c r="P130" s="71" t="n">
        <v>0</v>
      </c>
      <c r="Q130" s="72" t="n">
        <v>1</v>
      </c>
      <c r="R130" s="71" t="n">
        <v>0</v>
      </c>
      <c r="S130" s="73" t="n">
        <v>46164.08993055556</v>
      </c>
      <c r="T130" s="73" t="n">
        <v>46164.08993055556</v>
      </c>
      <c r="U130" s="73" t="n">
        <v>46164.46493055556</v>
      </c>
      <c r="V130" s="73" t="n">
        <v>46164.46493055556</v>
      </c>
      <c r="W130" s="72" t="n">
        <v>0</v>
      </c>
      <c r="X130" s="71" t="inlineStr"/>
      <c r="Y130" s="71" t="inlineStr"/>
      <c r="Z130" s="72" t="inlineStr">
        <is>
          <t>制度・運用 &gt; 福利厚生</t>
        </is>
      </c>
      <c r="AA130" s="71" t="inlineStr"/>
      <c r="AB130" s="71" t="inlineStr">
        <is>
          <t>制度・運用 &gt; 福利厚生</t>
        </is>
      </c>
      <c r="AC130" s="72" t="inlineStr">
        <is>
          <t>user_selected</t>
        </is>
      </c>
      <c r="AD130" s="71" t="n">
        <v>0</v>
      </c>
      <c r="AE130" s="71" t="inlineStr"/>
      <c r="AF130" s="72" t="n">
        <v>0</v>
      </c>
      <c r="AG130" s="71" t="n">
        <v>0</v>
      </c>
      <c r="AH130" s="71" t="n">
        <v>0</v>
      </c>
      <c r="AI130" s="72" t="n">
        <v>0</v>
      </c>
      <c r="AJ130" s="71" t="n">
        <v>0</v>
      </c>
      <c r="AK130" s="71" t="inlineStr"/>
      <c r="AL130" s="72" t="n">
        <v>0</v>
      </c>
      <c r="AM130" s="71" t="n">
        <v>0</v>
      </c>
      <c r="AN130" s="71" t="n">
        <v>0</v>
      </c>
      <c r="AO130" s="72" t="inlineStr"/>
      <c r="AP130" s="74" t="inlineStr"/>
      <c r="AQ130" s="74" t="n"/>
      <c r="AR130" s="76" t="inlineStr"/>
      <c r="AS130" s="76" t="inlineStr"/>
      <c r="AT130" s="78" t="n"/>
      <c r="AU130" s="78" t="inlineStr"/>
      <c r="AV130" s="76" t="inlineStr"/>
      <c r="AW130" s="78" t="n"/>
      <c r="AX130" s="78" t="inlineStr"/>
      <c r="AY130" s="76" t="inlineStr"/>
      <c r="AZ130" s="78" t="n"/>
      <c r="BA130" s="78" t="inlineStr"/>
      <c r="BB130" s="76" t="inlineStr"/>
      <c r="BC130" s="78" t="n"/>
      <c r="BD130" s="78" t="inlineStr"/>
      <c r="BE130" s="76" t="inlineStr"/>
      <c r="BF130" s="78" t="n"/>
      <c r="BG130" s="78" t="inlineStr"/>
      <c r="BH130" s="76" t="inlineStr"/>
      <c r="BI130" s="78" t="n"/>
      <c r="BJ130" s="78" t="inlineStr"/>
      <c r="BK130" s="79" t="inlineStr"/>
      <c r="BL130" s="79" t="n"/>
      <c r="BM130" s="79" t="inlineStr"/>
      <c r="BN130" s="79" t="inlineStr"/>
      <c r="BO130" s="79" t="n"/>
      <c r="BP130" s="80" t="inlineStr"/>
      <c r="BQ130" s="81" t="inlineStr"/>
      <c r="BR130" s="80" t="n"/>
      <c r="BS130" t="inlineStr"/>
      <c r="BT130" t="n">
        <v>0</v>
      </c>
      <c r="BU130" t="n">
        <v>0</v>
      </c>
      <c r="BV130" t="inlineStr"/>
      <c r="BW130" t="inlineStr"/>
      <c r="BX130" s="64" t="n"/>
      <c r="BY130" s="64" t="n"/>
      <c r="BZ130" t="n">
        <v>0</v>
      </c>
      <c r="CA130" t="n">
        <v>1</v>
      </c>
      <c r="CB130" t="inlineStr">
        <is>
          <t>20260522T085654-20260522T183651.csv</t>
        </is>
      </c>
      <c r="CC130" t="n">
        <v>1</v>
      </c>
      <c r="CD130" t="inlineStr">
        <is>
          <t>user</t>
        </is>
      </c>
      <c r="CE130" t="inlineStr">
        <is>
          <t>1.0.0</t>
        </is>
      </c>
      <c r="CF130" t="inlineStr"/>
      <c r="CG130" t="inlineStr"/>
      <c r="CH130">
        <f>IF(OR(CG130="①", CG130="⑤"), "〇", "×")</f>
        <v/>
      </c>
      <c r="CI130">
        <f>IF(OR(AND($CT130&lt;&gt;"",ISNUMBER(SEARCH($CT130, AP130))),AND($CU130&lt;&gt;"",ISNUMBER(SEARCH($CU130, AP130))),AND($CV130&lt;&gt;"",ISNUMBER(SEARCH($CV130, AP130)))),"〇","-")</f>
        <v/>
      </c>
      <c r="CJ130">
        <f>IF(OR(AND($CT130&lt;&gt;"",ISNUMBER(SEARCH($CT130, AS130))),AND($CU130&lt;&gt;"",ISNUMBER(SEARCH($CU130, AS130))),AND($CV130&lt;&gt;"",ISNUMBER(SEARCH($CV130, AS130)))),"〇","-")</f>
        <v/>
      </c>
      <c r="CK130">
        <f>IF(OR(AND($CT130&lt;&gt;"",ISNUMBER(SEARCH($CT130, AV130))),AND($CU130&lt;&gt;"",ISNUMBER(SEARCH($CU130, AV130))),AND($CV130&lt;&gt;"",ISNUMBER(SEARCH($CV130, AV130)))),"〇","-")</f>
        <v/>
      </c>
      <c r="CL130">
        <f>IF(OR(AND($CT130&lt;&gt;"",ISNUMBER(SEARCH($CT130, AY130))),AND($CU130&lt;&gt;"",ISNUMBER(SEARCH($CU130, AY130))),AND($CV130&lt;&gt;"",ISNUMBER(SEARCH($CV130, AY130)))),"〇","-")</f>
        <v/>
      </c>
      <c r="CM130">
        <f>IF(OR(AND($CT130&lt;&gt;"",ISNUMBER(SEARCH($CT130, BB130))),AND($CU130&lt;&gt;"",ISNUMBER(SEARCH($CU130, BB130))),AND($CV130&lt;&gt;"",ISNUMBER(SEARCH($CV130, BB130)))),"〇","-")</f>
        <v/>
      </c>
      <c r="CN130">
        <f>IF(OR(AND($CT130&lt;&gt;"",ISNUMBER(SEARCH($CT130, BE130))),AND($CU130&lt;&gt;"",ISNUMBER(SEARCH($CU130, BE130))),AND($CV130&lt;&gt;"",ISNUMBER(SEARCH($CV130, BE130)))),"〇","-")</f>
        <v/>
      </c>
      <c r="CO130">
        <f>IF(OR(AND($CT130&lt;&gt;"",ISNUMBER(SEARCH($CT130, BH130))),AND($CU130&lt;&gt;"",ISNUMBER(SEARCH($CU130, BH130))),AND($CV130&lt;&gt;"",ISNUMBER(SEARCH($CV130, BH130)))),"〇","-")</f>
        <v/>
      </c>
      <c r="CP130">
        <f>IF(OR(AND($CT130&lt;&gt;"",ISNUMBER(SEARCH($CT130, BK130))),AND($CU130&lt;&gt;"",ISNUMBER(SEARCH($CU130, BK130))),AND($CV130&lt;&gt;"",ISNUMBER(SEARCH($CV130, BK130)))),"〇","-")</f>
        <v/>
      </c>
      <c r="CQ130">
        <f>IF(OR(AND($CT130&lt;&gt;"",ISNUMBER(SEARCH($CT130, BN130))),AND($CU130&lt;&gt;"",ISNUMBER(SEARCH($CU130, BN130))),AND($CV130&lt;&gt;"",ISNUMBER(SEARCH($CV130, BN130)))),"〇","-")</f>
        <v/>
      </c>
      <c r="CR130">
        <f>IF(OR(AND($CT130&lt;&gt;"",ISNUMBER(SEARCH($CT130, BQ130))),AND($CU130&lt;&gt;"",ISNUMBER(SEARCH($CU130, BQ130))),AND($CV130&lt;&gt;"",ISNUMBER(SEARCH($CV130, BQ130)))),"〇","-")</f>
        <v/>
      </c>
      <c r="CS130" t="inlineStr"/>
      <c r="CT130" t="inlineStr"/>
      <c r="CU130" t="inlineStr"/>
      <c r="CV130" t="inlineStr"/>
      <c r="CW130">
        <f>IF(OR(CI130="〇",CJ130="〇",CK130="〇",CL130="〇",CM130="〇",CN130="〇",CO130="〇",CP130="〇",CQ130="〇",CR130="〇"),"〇","")</f>
        <v/>
      </c>
      <c r="CX130" t="inlineStr"/>
      <c r="CY130" t="inlineStr"/>
      <c r="CZ130" t="inlineStr"/>
      <c r="DA130" t="inlineStr"/>
      <c r="DB130" t="inlineStr"/>
      <c r="DC130" t="inlineStr"/>
      <c r="DD130" t="inlineStr"/>
      <c r="DE130">
        <f>TEXT(U130,"yyyy/mm/dd")</f>
        <v/>
      </c>
      <c r="DF130">
        <f>VLOOKUP(K130,社員マスタ!C:D,2,0)</f>
        <v/>
      </c>
      <c r="DG130" t="inlineStr">
        <is>
          <t>f:8a1a5183-6a94-19f0-cc2b-35dad519dccc</t>
        </is>
      </c>
    </row>
    <row r="131">
      <c r="B131" s="65" t="inlineStr">
        <is>
          <t>a:1KgizRgzrUsVIzJwzbPkMJka_MWjbquqXrx7K6QBYji0UnUfvjySV1CuP0M9XDqKMcjCKoevnm03heE9tiJRuEqHcVUW9ltb-8i_jDsCP6NJ_dLmRyKkd6ksS-R96xgQ7-f:6ed3219c-fda7-a72c-3325-3bf28c5e53da-FB000</t>
        </is>
      </c>
      <c r="C131" s="66">
        <f>ROW(A131)-3</f>
        <v/>
      </c>
      <c r="D131" s="67" t="inlineStr">
        <is>
          <t>a:1KgizRgzrUsVIzJwzbPkMJka_MWjbquqXrx7K6QBYji0UnUfvjySV1CuP0M9XDqKMcjCKoevnm03heE9tiJRuEqHcVUW9ltb-8i_jDsCP6NJ_dLmRyKkd6ksS-R96xgQ7-f:6ed3219c-fda7-a72c-3325-3bf28c5e53da</t>
        </is>
      </c>
      <c r="E131" s="68" t="inlineStr">
        <is>
          <t>f:6ed3219c-fda7-a72c-3325-3bf28c5e53da</t>
        </is>
      </c>
      <c r="F131" s="69" t="inlineStr">
        <is>
          <t>a:1KgizRgzrUsVIzJwzbPkMJka_MWjbquqXrx7K6QBYji0UnUfvjySV1CuP0M9XDqKMcjCKoevnm03heE9tiJRuEqHcVUW9ltb-8i_jDsCP6NJ_dLmRyKkd6ksS-R96xgQ7</t>
        </is>
      </c>
      <c r="G131" s="70" t="inlineStr">
        <is>
          <t>a:1KgizRgzrUsVIzJwzbPkMJka_MWjbquqXrx7K6QBYji0UnUfvjySV1CuP0M9XDqKMcjCKoevnm03heE9tiJRuEqHcVUW9ltb-8i_jDsCP6NJ_dLmRyKkd6ksS-R96xgQ7-S001</t>
        </is>
      </c>
      <c r="H131" s="70" t="n">
        <v>1</v>
      </c>
      <c r="I131" s="70" t="n">
        <v>4</v>
      </c>
      <c r="J131" s="71" t="n">
        <v>1</v>
      </c>
      <c r="K131" s="71" t="inlineStr">
        <is>
          <t>Reina Nukumi (生見 令菜)</t>
        </is>
      </c>
      <c r="L131" s="71" t="inlineStr">
        <is>
          <t>DM</t>
        </is>
      </c>
      <c r="M131" s="71" t="inlineStr"/>
      <c r="N131" s="72" t="inlineStr">
        <is>
          <t>[カテゴリ選択]</t>
        </is>
      </c>
      <c r="O131" s="71" t="n">
        <v>0</v>
      </c>
      <c r="P131" s="71" t="n">
        <v>0</v>
      </c>
      <c r="Q131" s="72" t="n">
        <v>1</v>
      </c>
      <c r="R131" s="71" t="n">
        <v>0</v>
      </c>
      <c r="S131" s="73" t="n">
        <v>46164.0903125</v>
      </c>
      <c r="T131" s="73" t="n">
        <v>46164.0903125</v>
      </c>
      <c r="U131" s="73" t="n">
        <v>46164.4653125</v>
      </c>
      <c r="V131" s="73" t="n">
        <v>46164.4653125</v>
      </c>
      <c r="W131" s="72" t="n">
        <v>0</v>
      </c>
      <c r="X131" s="71" t="inlineStr"/>
      <c r="Y131" s="71" t="inlineStr"/>
      <c r="Z131" s="72" t="inlineStr">
        <is>
          <t>福利厚生 &gt; その他</t>
        </is>
      </c>
      <c r="AA131" s="71" t="inlineStr"/>
      <c r="AB131" s="71" t="inlineStr">
        <is>
          <t>福利厚生 &gt; その他</t>
        </is>
      </c>
      <c r="AC131" s="72" t="inlineStr">
        <is>
          <t>user_selected</t>
        </is>
      </c>
      <c r="AD131" s="71" t="n">
        <v>0</v>
      </c>
      <c r="AE131" s="71" t="inlineStr"/>
      <c r="AF131" s="72" t="n">
        <v>0</v>
      </c>
      <c r="AG131" s="71" t="n">
        <v>0</v>
      </c>
      <c r="AH131" s="71" t="n">
        <v>0</v>
      </c>
      <c r="AI131" s="72" t="n">
        <v>0</v>
      </c>
      <c r="AJ131" s="71" t="n">
        <v>0</v>
      </c>
      <c r="AK131" s="71" t="inlineStr"/>
      <c r="AL131" s="72" t="n">
        <v>0</v>
      </c>
      <c r="AM131" s="71" t="n">
        <v>0</v>
      </c>
      <c r="AN131" s="71" t="n">
        <v>0</v>
      </c>
      <c r="AO131" s="72" t="inlineStr"/>
      <c r="AP131" s="74" t="inlineStr"/>
      <c r="AQ131" s="74" t="n"/>
      <c r="AR131" s="76" t="inlineStr"/>
      <c r="AS131" s="76" t="inlineStr"/>
      <c r="AT131" s="78" t="n"/>
      <c r="AU131" s="78" t="inlineStr"/>
      <c r="AV131" s="76" t="inlineStr"/>
      <c r="AW131" s="78" t="n"/>
      <c r="AX131" s="78" t="inlineStr"/>
      <c r="AY131" s="76" t="inlineStr"/>
      <c r="AZ131" s="78" t="n"/>
      <c r="BA131" s="78" t="inlineStr"/>
      <c r="BB131" s="76" t="inlineStr"/>
      <c r="BC131" s="78" t="n"/>
      <c r="BD131" s="78" t="inlineStr"/>
      <c r="BE131" s="76" t="inlineStr"/>
      <c r="BF131" s="78" t="n"/>
      <c r="BG131" s="78" t="inlineStr"/>
      <c r="BH131" s="76" t="inlineStr"/>
      <c r="BI131" s="78" t="n"/>
      <c r="BJ131" s="78" t="inlineStr"/>
      <c r="BK131" s="79" t="inlineStr"/>
      <c r="BL131" s="79" t="n"/>
      <c r="BM131" s="79" t="inlineStr"/>
      <c r="BN131" s="79" t="inlineStr"/>
      <c r="BO131" s="79" t="n"/>
      <c r="BP131" s="80" t="inlineStr"/>
      <c r="BQ131" s="81" t="inlineStr"/>
      <c r="BR131" s="80" t="n"/>
      <c r="BS131" t="inlineStr"/>
      <c r="BT131" t="n">
        <v>0</v>
      </c>
      <c r="BU131" t="n">
        <v>0</v>
      </c>
      <c r="BV131" t="inlineStr"/>
      <c r="BW131" t="inlineStr"/>
      <c r="BX131" s="64" t="n"/>
      <c r="BY131" s="64" t="n"/>
      <c r="BZ131" t="n">
        <v>0</v>
      </c>
      <c r="CA131" t="n">
        <v>1</v>
      </c>
      <c r="CB131" t="inlineStr">
        <is>
          <t>20260522T085654-20260522T183651.csv</t>
        </is>
      </c>
      <c r="CC131" t="n">
        <v>1</v>
      </c>
      <c r="CD131" t="inlineStr">
        <is>
          <t>user</t>
        </is>
      </c>
      <c r="CE131" t="inlineStr">
        <is>
          <t>1.0.0</t>
        </is>
      </c>
      <c r="CF131" t="inlineStr"/>
      <c r="CG131" t="inlineStr"/>
      <c r="CH131">
        <f>IF(OR(CG131="①", CG131="⑤"), "〇", "×")</f>
        <v/>
      </c>
      <c r="CI131">
        <f>IF(OR(AND($CT131&lt;&gt;"",ISNUMBER(SEARCH($CT131, AP131))),AND($CU131&lt;&gt;"",ISNUMBER(SEARCH($CU131, AP131))),AND($CV131&lt;&gt;"",ISNUMBER(SEARCH($CV131, AP131)))),"〇","-")</f>
        <v/>
      </c>
      <c r="CJ131">
        <f>IF(OR(AND($CT131&lt;&gt;"",ISNUMBER(SEARCH($CT131, AS131))),AND($CU131&lt;&gt;"",ISNUMBER(SEARCH($CU131, AS131))),AND($CV131&lt;&gt;"",ISNUMBER(SEARCH($CV131, AS131)))),"〇","-")</f>
        <v/>
      </c>
      <c r="CK131">
        <f>IF(OR(AND($CT131&lt;&gt;"",ISNUMBER(SEARCH($CT131, AV131))),AND($CU131&lt;&gt;"",ISNUMBER(SEARCH($CU131, AV131))),AND($CV131&lt;&gt;"",ISNUMBER(SEARCH($CV131, AV131)))),"〇","-")</f>
        <v/>
      </c>
      <c r="CL131">
        <f>IF(OR(AND($CT131&lt;&gt;"",ISNUMBER(SEARCH($CT131, AY131))),AND($CU131&lt;&gt;"",ISNUMBER(SEARCH($CU131, AY131))),AND($CV131&lt;&gt;"",ISNUMBER(SEARCH($CV131, AY131)))),"〇","-")</f>
        <v/>
      </c>
      <c r="CM131">
        <f>IF(OR(AND($CT131&lt;&gt;"",ISNUMBER(SEARCH($CT131, BB131))),AND($CU131&lt;&gt;"",ISNUMBER(SEARCH($CU131, BB131))),AND($CV131&lt;&gt;"",ISNUMBER(SEARCH($CV131, BB131)))),"〇","-")</f>
        <v/>
      </c>
      <c r="CN131">
        <f>IF(OR(AND($CT131&lt;&gt;"",ISNUMBER(SEARCH($CT131, BE131))),AND($CU131&lt;&gt;"",ISNUMBER(SEARCH($CU131, BE131))),AND($CV131&lt;&gt;"",ISNUMBER(SEARCH($CV131, BE131)))),"〇","-")</f>
        <v/>
      </c>
      <c r="CO131">
        <f>IF(OR(AND($CT131&lt;&gt;"",ISNUMBER(SEARCH($CT131, BH131))),AND($CU131&lt;&gt;"",ISNUMBER(SEARCH($CU131, BH131))),AND($CV131&lt;&gt;"",ISNUMBER(SEARCH($CV131, BH131)))),"〇","-")</f>
        <v/>
      </c>
      <c r="CP131">
        <f>IF(OR(AND($CT131&lt;&gt;"",ISNUMBER(SEARCH($CT131, BK131))),AND($CU131&lt;&gt;"",ISNUMBER(SEARCH($CU131, BK131))),AND($CV131&lt;&gt;"",ISNUMBER(SEARCH($CV131, BK131)))),"〇","-")</f>
        <v/>
      </c>
      <c r="CQ131">
        <f>IF(OR(AND($CT131&lt;&gt;"",ISNUMBER(SEARCH($CT131, BN131))),AND($CU131&lt;&gt;"",ISNUMBER(SEARCH($CU131, BN131))),AND($CV131&lt;&gt;"",ISNUMBER(SEARCH($CV131, BN131)))),"〇","-")</f>
        <v/>
      </c>
      <c r="CR131">
        <f>IF(OR(AND($CT131&lt;&gt;"",ISNUMBER(SEARCH($CT131, BQ131))),AND($CU131&lt;&gt;"",ISNUMBER(SEARCH($CU131, BQ131))),AND($CV131&lt;&gt;"",ISNUMBER(SEARCH($CV131, BQ131)))),"〇","-")</f>
        <v/>
      </c>
      <c r="CS131" t="inlineStr"/>
      <c r="CT131" t="inlineStr"/>
      <c r="CU131" t="inlineStr"/>
      <c r="CV131" t="inlineStr"/>
      <c r="CW131">
        <f>IF(OR(CI131="〇",CJ131="〇",CK131="〇",CL131="〇",CM131="〇",CN131="〇",CO131="〇",CP131="〇",CQ131="〇",CR131="〇"),"〇","")</f>
        <v/>
      </c>
      <c r="CX131" t="inlineStr"/>
      <c r="CY131" t="inlineStr"/>
      <c r="CZ131" t="inlineStr"/>
      <c r="DA131" t="inlineStr"/>
      <c r="DB131" t="inlineStr"/>
      <c r="DC131" t="inlineStr"/>
      <c r="DD131" t="inlineStr"/>
      <c r="DE131">
        <f>TEXT(U131,"yyyy/mm/dd")</f>
        <v/>
      </c>
      <c r="DF131">
        <f>VLOOKUP(K131,社員マスタ!C:D,2,0)</f>
        <v/>
      </c>
      <c r="DG131" t="inlineStr">
        <is>
          <t>f:6ed3219c-fda7-a72c-3325-3bf28c5e53da</t>
        </is>
      </c>
    </row>
    <row r="132">
      <c r="B132" s="65" t="inlineStr">
        <is>
          <t>a:1KgizRgzrUsVIzJwzbPkMJka_MWjbquqXrx7K6QBYji0UnUfvjySV1CuP0M9XDqKMcjCKoevnm03heE9tiJRuEqHcVUW9ltb-8i_jDsCP6NJ_dLmRyKkd6ksS-R96xgQ7-1779415831510-FB000</t>
        </is>
      </c>
      <c r="C132" s="66">
        <f>ROW(A132)-3</f>
        <v/>
      </c>
      <c r="D132" s="67" t="inlineStr">
        <is>
          <t>a:1KgizRgzrUsVIzJwzbPkMJka_MWjbquqXrx7K6QBYji0UnUfvjySV1CuP0M9XDqKMcjCKoevnm03heE9tiJRuEqHcVUW9ltb-8i_jDsCP6NJ_dLmRyKkd6ksS-R96xgQ7-1779415831510</t>
        </is>
      </c>
      <c r="E132" s="68" t="inlineStr">
        <is>
          <t>1779415831510</t>
        </is>
      </c>
      <c r="F132" s="69" t="inlineStr">
        <is>
          <t>a:1KgizRgzrUsVIzJwzbPkMJka_MWjbquqXrx7K6QBYji0UnUfvjySV1CuP0M9XDqKMcjCKoevnm03heE9tiJRuEqHcVUW9ltb-8i_jDsCP6NJ_dLmRyKkd6ksS-R96xgQ7</t>
        </is>
      </c>
      <c r="G132" s="70" t="inlineStr">
        <is>
          <t>a:1KgizRgzrUsVIzJwzbPkMJka_MWjbquqXrx7K6QBYji0UnUfvjySV1CuP0M9XDqKMcjCKoevnm03heE9tiJRuEqHcVUW9ltb-8i_jDsCP6NJ_dLmRyKkd6ksS-R96xgQ7-S001</t>
        </is>
      </c>
      <c r="H132" s="70" t="n">
        <v>1</v>
      </c>
      <c r="I132" s="70" t="n">
        <v>5</v>
      </c>
      <c r="J132" s="71" t="n">
        <v>1</v>
      </c>
      <c r="K132" s="71" t="inlineStr">
        <is>
          <t>Reina Nukumi (生見 令菜)</t>
        </is>
      </c>
      <c r="L132" s="71" t="inlineStr">
        <is>
          <t>DM</t>
        </is>
      </c>
      <c r="M132" s="71" t="inlineStr">
        <is>
          <t>年次休暇の習得条件を教えて</t>
        </is>
      </c>
      <c r="N132" s="72" t="inlineStr">
        <is>
          <t>年次休暇の習得条件を教えて</t>
        </is>
      </c>
      <c r="O132" s="71" t="n">
        <v>1</v>
      </c>
      <c r="P132" s="71" t="n">
        <v>0</v>
      </c>
      <c r="Q132" s="72" t="n">
        <v>0</v>
      </c>
      <c r="R132" s="71" t="n">
        <v>0</v>
      </c>
      <c r="S132" s="73" t="n">
        <v>46164.09063657407</v>
      </c>
      <c r="T132" s="73" t="n">
        <v>46164.09069444444</v>
      </c>
      <c r="U132" s="73" t="n">
        <v>46164.46563657407</v>
      </c>
      <c r="V132" s="73" t="n">
        <v>46164.46569444444</v>
      </c>
      <c r="W132" s="72" t="n">
        <v>4.976</v>
      </c>
      <c r="X132" s="71" t="inlineStr">
        <is>
          <t>searchEmployeeRules</t>
        </is>
      </c>
      <c r="Y132" s="71" t="inlineStr"/>
      <c r="Z132" s="72" t="inlineStr"/>
      <c r="AA132" s="71" t="inlineStr"/>
      <c r="AB132" s="71" t="inlineStr">
        <is>
          <t>未分類</t>
        </is>
      </c>
      <c r="AC132" s="72" t="inlineStr">
        <is>
          <t>none</t>
        </is>
      </c>
      <c r="AD132" s="71" t="n">
        <v>1</v>
      </c>
      <c r="AE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2" t="n">
        <v>1</v>
      </c>
      <c r="AG132" s="71" t="n">
        <v>1</v>
      </c>
      <c r="AH132" s="71" t="n">
        <v>2</v>
      </c>
      <c r="AI132" s="72" t="n">
        <v>0</v>
      </c>
      <c r="AJ132" s="71" t="n">
        <v>0</v>
      </c>
      <c r="AK132" s="71" t="inlineStr"/>
      <c r="AL132" s="72" t="n">
        <v>4</v>
      </c>
      <c r="AM132" s="71" t="n">
        <v>4</v>
      </c>
      <c r="AN132" s="71" t="n">
        <v>0</v>
      </c>
      <c r="AO132" s="72" t="inlineStr">
        <is>
          <t>QA52_policy-operations_benefits_benefits-others.md</t>
        </is>
      </c>
      <c r="AP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5" t="n">
        <v>0.9268075250000001</v>
      </c>
      <c r="AR132" s="76" t="inlineStr">
        <is>
          <t>QA23_policy-operations_benefits_benefits-others.md</t>
        </is>
      </c>
      <c r="AS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7" t="n">
        <v>0.92461717</v>
      </c>
      <c r="AU132" s="78" t="inlineStr">
        <is>
          <t>QA14_policy-operations_benefits_benefits-others.md</t>
        </is>
      </c>
      <c r="AV132" s="76" t="inlineStr">
        <is>
          <t>質問
退職所得の受給に関する申告書に記載する年月日は西暦？和暦？和暦であればＨ，Ｒ記載可能ですか
回答
西暦もしくは和暦(H,R)等でも記載可能です。</t>
        </is>
      </c>
      <c r="AW132" s="77" t="n">
        <v>0.9268075250000001</v>
      </c>
      <c r="AX132" s="78" t="inlineStr">
        <is>
          <t>QA21_policy-operations_benefits_benefits-others.md</t>
        </is>
      </c>
      <c r="AY132" s="76"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7" t="n">
        <v>0.92231858</v>
      </c>
      <c r="BA132" s="78" t="inlineStr"/>
      <c r="BB132" s="76" t="inlineStr"/>
      <c r="BC132" s="78" t="n"/>
      <c r="BD132" s="78" t="inlineStr"/>
      <c r="BE132" s="76" t="inlineStr"/>
      <c r="BF132" s="78" t="n"/>
      <c r="BG132" s="78" t="inlineStr"/>
      <c r="BH132" s="76" t="inlineStr"/>
      <c r="BI132" s="78" t="n"/>
      <c r="BJ132" s="78" t="inlineStr"/>
      <c r="BK132" s="79" t="inlineStr"/>
      <c r="BL132" s="79" t="n"/>
      <c r="BM132" s="79" t="inlineStr"/>
      <c r="BN132" s="79" t="inlineStr"/>
      <c r="BO132" s="79" t="n"/>
      <c r="BP132" s="80" t="inlineStr"/>
      <c r="BQ132" s="81" t="inlineStr"/>
      <c r="BR132" s="80" t="n"/>
      <c r="BS132" t="inlineStr"/>
      <c r="BT132" t="n">
        <v>0</v>
      </c>
      <c r="BU132" t="n">
        <v>0</v>
      </c>
      <c r="BV132" t="inlineStr"/>
      <c r="BW132" t="inlineStr"/>
      <c r="BX132" s="64" t="n"/>
      <c r="BY132" s="64" t="n"/>
      <c r="BZ132" t="n">
        <v>0</v>
      </c>
      <c r="CA132" t="n">
        <v>1</v>
      </c>
      <c r="CB132" t="inlineStr">
        <is>
          <t>20260522T085654-20260522T183651.csv</t>
        </is>
      </c>
      <c r="CC132" t="n">
        <v>4</v>
      </c>
      <c r="CD132" t="inlineStr">
        <is>
          <t>user &gt; assistant &gt; tool &gt; assistant</t>
        </is>
      </c>
      <c r="CE132" t="inlineStr">
        <is>
          <t>1.0.0</t>
        </is>
      </c>
      <c r="CF132" t="inlineStr"/>
      <c r="CG132" t="inlineStr"/>
      <c r="CH132">
        <f>IF(OR(CG132="①", CG132="⑤"), "〇", "×")</f>
        <v/>
      </c>
      <c r="CI132">
        <f>IF(OR(AND($CT132&lt;&gt;"",ISNUMBER(SEARCH($CT132, AP132))),AND($CU132&lt;&gt;"",ISNUMBER(SEARCH($CU132, AP132))),AND($CV132&lt;&gt;"",ISNUMBER(SEARCH($CV132, AP132)))),"〇","-")</f>
        <v/>
      </c>
      <c r="CJ132">
        <f>IF(OR(AND($CT132&lt;&gt;"",ISNUMBER(SEARCH($CT132, AS132))),AND($CU132&lt;&gt;"",ISNUMBER(SEARCH($CU132, AS132))),AND($CV132&lt;&gt;"",ISNUMBER(SEARCH($CV132, AS132)))),"〇","-")</f>
        <v/>
      </c>
      <c r="CK132">
        <f>IF(OR(AND($CT132&lt;&gt;"",ISNUMBER(SEARCH($CT132, AV132))),AND($CU132&lt;&gt;"",ISNUMBER(SEARCH($CU132, AV132))),AND($CV132&lt;&gt;"",ISNUMBER(SEARCH($CV132, AV132)))),"〇","-")</f>
        <v/>
      </c>
      <c r="CL132">
        <f>IF(OR(AND($CT132&lt;&gt;"",ISNUMBER(SEARCH($CT132, AY132))),AND($CU132&lt;&gt;"",ISNUMBER(SEARCH($CU132, AY132))),AND($CV132&lt;&gt;"",ISNUMBER(SEARCH($CV132, AY132)))),"〇","-")</f>
        <v/>
      </c>
      <c r="CM132">
        <f>IF(OR(AND($CT132&lt;&gt;"",ISNUMBER(SEARCH($CT132, BB132))),AND($CU132&lt;&gt;"",ISNUMBER(SEARCH($CU132, BB132))),AND($CV132&lt;&gt;"",ISNUMBER(SEARCH($CV132, BB132)))),"〇","-")</f>
        <v/>
      </c>
      <c r="CN132">
        <f>IF(OR(AND($CT132&lt;&gt;"",ISNUMBER(SEARCH($CT132, BE132))),AND($CU132&lt;&gt;"",ISNUMBER(SEARCH($CU132, BE132))),AND($CV132&lt;&gt;"",ISNUMBER(SEARCH($CV132, BE132)))),"〇","-")</f>
        <v/>
      </c>
      <c r="CO132">
        <f>IF(OR(AND($CT132&lt;&gt;"",ISNUMBER(SEARCH($CT132, BH132))),AND($CU132&lt;&gt;"",ISNUMBER(SEARCH($CU132, BH132))),AND($CV132&lt;&gt;"",ISNUMBER(SEARCH($CV132, BH132)))),"〇","-")</f>
        <v/>
      </c>
      <c r="CP132">
        <f>IF(OR(AND($CT132&lt;&gt;"",ISNUMBER(SEARCH($CT132, BK132))),AND($CU132&lt;&gt;"",ISNUMBER(SEARCH($CU132, BK132))),AND($CV132&lt;&gt;"",ISNUMBER(SEARCH($CV132, BK132)))),"〇","-")</f>
        <v/>
      </c>
      <c r="CQ132">
        <f>IF(OR(AND($CT132&lt;&gt;"",ISNUMBER(SEARCH($CT132, BN132))),AND($CU132&lt;&gt;"",ISNUMBER(SEARCH($CU132, BN132))),AND($CV132&lt;&gt;"",ISNUMBER(SEARCH($CV132, BN132)))),"〇","-")</f>
        <v/>
      </c>
      <c r="CR132">
        <f>IF(OR(AND($CT132&lt;&gt;"",ISNUMBER(SEARCH($CT132, BQ132))),AND($CU132&lt;&gt;"",ISNUMBER(SEARCH($CU132, BQ132))),AND($CV132&lt;&gt;"",ISNUMBER(SEARCH($CV132, BQ132)))),"〇","-")</f>
        <v/>
      </c>
      <c r="CS132" t="inlineStr"/>
      <c r="CT132" t="inlineStr"/>
      <c r="CU132" t="inlineStr"/>
      <c r="CV132" t="inlineStr"/>
      <c r="CW132">
        <f>IF(OR(CI132="〇",CJ132="〇",CK132="〇",CL132="〇",CM132="〇",CN132="〇",CO132="〇",CP132="〇",CQ132="〇",CR132="〇"),"〇","")</f>
        <v/>
      </c>
      <c r="CX132" t="inlineStr"/>
      <c r="CY132" t="inlineStr"/>
      <c r="CZ132" t="inlineStr"/>
      <c r="DA132" t="inlineStr"/>
      <c r="DB132" t="inlineStr"/>
      <c r="DC132" t="inlineStr"/>
      <c r="DD132" t="inlineStr"/>
      <c r="DE132">
        <f>TEXT(U132,"yyyy/mm/dd")</f>
        <v/>
      </c>
      <c r="DF132">
        <f>VLOOKUP(K132,社員マスタ!C:D,2,0)</f>
        <v/>
      </c>
      <c r="DG132" t="inlineStr">
        <is>
          <t>1779415831510</t>
        </is>
      </c>
    </row>
    <row r="133">
      <c r="B133" s="65" t="inlineStr">
        <is>
          <t>a:1KgizRgzrUsVIzJwzbPkMJka_MWjbquqXrx7K6QBYji0UnUfvjySV1CuP0M9XDqKMcjCKoevnm03heE9tiJRuEqHcVUW9ltb-8i_jDsCP6NJ_dLmRyKkd6ksS-R96xgQ7-1779417512506-FB000</t>
        </is>
      </c>
      <c r="C133" s="66">
        <f>ROW(A133)-3</f>
        <v/>
      </c>
      <c r="D133" s="67" t="inlineStr">
        <is>
          <t>a:1KgizRgzrUsVIzJwzbPkMJka_MWjbquqXrx7K6QBYji0UnUfvjySV1CuP0M9XDqKMcjCKoevnm03heE9tiJRuEqHcVUW9ltb-8i_jDsCP6NJ_dLmRyKkd6ksS-R96xgQ7-1779417512506</t>
        </is>
      </c>
      <c r="E133" s="68" t="inlineStr">
        <is>
          <t>1779417512506</t>
        </is>
      </c>
      <c r="F133" s="69" t="inlineStr">
        <is>
          <t>a:1KgizRgzrUsVIzJwzbPkMJka_MWjbquqXrx7K6QBYji0UnUfvjySV1CuP0M9XDqKMcjCKoevnm03heE9tiJRuEqHcVUW9ltb-8i_jDsCP6NJ_dLmRyKkd6ksS-R96xgQ7</t>
        </is>
      </c>
      <c r="G133" s="70" t="inlineStr">
        <is>
          <t>a:1KgizRgzrUsVIzJwzbPkMJka_MWjbquqXrx7K6QBYji0UnUfvjySV1CuP0M9XDqKMcjCKoevnm03heE9tiJRuEqHcVUW9ltb-8i_jDsCP6NJ_dLmRyKkd6ksS-R96xgQ7-S001</t>
        </is>
      </c>
      <c r="H133" s="70" t="n">
        <v>1</v>
      </c>
      <c r="I133" s="70" t="n">
        <v>6</v>
      </c>
      <c r="J133" s="71" t="n">
        <v>1</v>
      </c>
      <c r="K133" s="71" t="inlineStr">
        <is>
          <t>Reina Nukumi (生見 令菜)</t>
        </is>
      </c>
      <c r="L133" s="71" t="inlineStr">
        <is>
          <t>DM</t>
        </is>
      </c>
      <c r="M133" s="71" t="inlineStr"/>
      <c r="N133" s="72" t="inlineStr">
        <is>
          <t>リセット</t>
        </is>
      </c>
      <c r="O133" s="71" t="n">
        <v>0</v>
      </c>
      <c r="P133" s="71" t="n">
        <v>1</v>
      </c>
      <c r="Q133" s="72" t="n">
        <v>0</v>
      </c>
      <c r="R133" s="71" t="n">
        <v>0</v>
      </c>
      <c r="S133" s="73" t="n">
        <v>46164.11009259259</v>
      </c>
      <c r="T133" s="73" t="n">
        <v>46164.11009259259</v>
      </c>
      <c r="U133" s="73" t="n">
        <v>46164.48509259259</v>
      </c>
      <c r="V133" s="73" t="n">
        <v>46164.48509259259</v>
      </c>
      <c r="W133" s="72" t="n">
        <v>0</v>
      </c>
      <c r="X133" s="71" t="inlineStr"/>
      <c r="Y133" s="71" t="inlineStr"/>
      <c r="Z133" s="72" t="inlineStr"/>
      <c r="AA133" s="71" t="inlineStr"/>
      <c r="AB133" s="71" t="inlineStr">
        <is>
          <t>未分類</t>
        </is>
      </c>
      <c r="AC133" s="72" t="inlineStr">
        <is>
          <t>none</t>
        </is>
      </c>
      <c r="AD133" s="71" t="n">
        <v>1</v>
      </c>
      <c r="AE133" s="71" t="inlineStr"/>
      <c r="AF133" s="72" t="n">
        <v>0</v>
      </c>
      <c r="AG133" s="71" t="n">
        <v>0</v>
      </c>
      <c r="AH133" s="71" t="n">
        <v>0</v>
      </c>
      <c r="AI133" s="72" t="n">
        <v>0</v>
      </c>
      <c r="AJ133" s="71" t="n">
        <v>0</v>
      </c>
      <c r="AK133" s="71" t="inlineStr"/>
      <c r="AL133" s="72" t="n">
        <v>0</v>
      </c>
      <c r="AM133" s="71" t="n">
        <v>0</v>
      </c>
      <c r="AN133" s="71" t="n">
        <v>0</v>
      </c>
      <c r="AO133" s="72" t="inlineStr"/>
      <c r="AP133" s="74" t="inlineStr"/>
      <c r="AQ133" s="74" t="n"/>
      <c r="AR133" s="76" t="inlineStr"/>
      <c r="AS133" s="76" t="inlineStr"/>
      <c r="AT133" s="78" t="n"/>
      <c r="AU133" s="78" t="inlineStr"/>
      <c r="AV133" s="76" t="inlineStr"/>
      <c r="AW133" s="78" t="n"/>
      <c r="AX133" s="78" t="inlineStr"/>
      <c r="AY133" s="76" t="inlineStr"/>
      <c r="AZ133" s="78" t="n"/>
      <c r="BA133" s="78" t="inlineStr"/>
      <c r="BB133" s="76" t="inlineStr"/>
      <c r="BC133" s="78" t="n"/>
      <c r="BD133" s="78" t="inlineStr"/>
      <c r="BE133" s="76" t="inlineStr"/>
      <c r="BF133" s="78" t="n"/>
      <c r="BG133" s="78" t="inlineStr"/>
      <c r="BH133" s="76" t="inlineStr"/>
      <c r="BI133" s="78" t="n"/>
      <c r="BJ133" s="78" t="inlineStr"/>
      <c r="BK133" s="79" t="inlineStr"/>
      <c r="BL133" s="79" t="n"/>
      <c r="BM133" s="79" t="inlineStr"/>
      <c r="BN133" s="79" t="inlineStr"/>
      <c r="BO133" s="79" t="n"/>
      <c r="BP133" s="80" t="inlineStr"/>
      <c r="BQ133" s="81" t="inlineStr"/>
      <c r="BR133" s="80" t="n"/>
      <c r="BS133" t="inlineStr"/>
      <c r="BT133" t="n">
        <v>0</v>
      </c>
      <c r="BU133" t="n">
        <v>0</v>
      </c>
      <c r="BV133" t="inlineStr"/>
      <c r="BW133" t="inlineStr"/>
      <c r="BX133" s="64" t="n"/>
      <c r="BY133" s="64" t="n"/>
      <c r="BZ133" t="n">
        <v>0</v>
      </c>
      <c r="CA133" t="n">
        <v>1</v>
      </c>
      <c r="CB133" t="inlineStr">
        <is>
          <t>20260522T085654-20260522T183651.csv</t>
        </is>
      </c>
      <c r="CC133" t="n">
        <v>1</v>
      </c>
      <c r="CD133" t="inlineStr">
        <is>
          <t>user</t>
        </is>
      </c>
      <c r="CE133" t="inlineStr">
        <is>
          <t>1.0.0</t>
        </is>
      </c>
      <c r="CF133" t="inlineStr"/>
      <c r="CG133" t="inlineStr"/>
      <c r="CH133">
        <f>IF(OR(CG133="①", CG133="⑤"), "〇", "×")</f>
        <v/>
      </c>
      <c r="CI133">
        <f>IF(OR(AND($CT133&lt;&gt;"",ISNUMBER(SEARCH($CT133, AP133))),AND($CU133&lt;&gt;"",ISNUMBER(SEARCH($CU133, AP133))),AND($CV133&lt;&gt;"",ISNUMBER(SEARCH($CV133, AP133)))),"〇","-")</f>
        <v/>
      </c>
      <c r="CJ133">
        <f>IF(OR(AND($CT133&lt;&gt;"",ISNUMBER(SEARCH($CT133, AS133))),AND($CU133&lt;&gt;"",ISNUMBER(SEARCH($CU133, AS133))),AND($CV133&lt;&gt;"",ISNUMBER(SEARCH($CV133, AS133)))),"〇","-")</f>
        <v/>
      </c>
      <c r="CK133">
        <f>IF(OR(AND($CT133&lt;&gt;"",ISNUMBER(SEARCH($CT133, AV133))),AND($CU133&lt;&gt;"",ISNUMBER(SEARCH($CU133, AV133))),AND($CV133&lt;&gt;"",ISNUMBER(SEARCH($CV133, AV133)))),"〇","-")</f>
        <v/>
      </c>
      <c r="CL133">
        <f>IF(OR(AND($CT133&lt;&gt;"",ISNUMBER(SEARCH($CT133, AY133))),AND($CU133&lt;&gt;"",ISNUMBER(SEARCH($CU133, AY133))),AND($CV133&lt;&gt;"",ISNUMBER(SEARCH($CV133, AY133)))),"〇","-")</f>
        <v/>
      </c>
      <c r="CM133">
        <f>IF(OR(AND($CT133&lt;&gt;"",ISNUMBER(SEARCH($CT133, BB133))),AND($CU133&lt;&gt;"",ISNUMBER(SEARCH($CU133, BB133))),AND($CV133&lt;&gt;"",ISNUMBER(SEARCH($CV133, BB133)))),"〇","-")</f>
        <v/>
      </c>
      <c r="CN133">
        <f>IF(OR(AND($CT133&lt;&gt;"",ISNUMBER(SEARCH($CT133, BE133))),AND($CU133&lt;&gt;"",ISNUMBER(SEARCH($CU133, BE133))),AND($CV133&lt;&gt;"",ISNUMBER(SEARCH($CV133, BE133)))),"〇","-")</f>
        <v/>
      </c>
      <c r="CO133">
        <f>IF(OR(AND($CT133&lt;&gt;"",ISNUMBER(SEARCH($CT133, BH133))),AND($CU133&lt;&gt;"",ISNUMBER(SEARCH($CU133, BH133))),AND($CV133&lt;&gt;"",ISNUMBER(SEARCH($CV133, BH133)))),"〇","-")</f>
        <v/>
      </c>
      <c r="CP133">
        <f>IF(OR(AND($CT133&lt;&gt;"",ISNUMBER(SEARCH($CT133, BK133))),AND($CU133&lt;&gt;"",ISNUMBER(SEARCH($CU133, BK133))),AND($CV133&lt;&gt;"",ISNUMBER(SEARCH($CV133, BK133)))),"〇","-")</f>
        <v/>
      </c>
      <c r="CQ133">
        <f>IF(OR(AND($CT133&lt;&gt;"",ISNUMBER(SEARCH($CT133, BN133))),AND($CU133&lt;&gt;"",ISNUMBER(SEARCH($CU133, BN133))),AND($CV133&lt;&gt;"",ISNUMBER(SEARCH($CV133, BN133)))),"〇","-")</f>
        <v/>
      </c>
      <c r="CR133">
        <f>IF(OR(AND($CT133&lt;&gt;"",ISNUMBER(SEARCH($CT133, BQ133))),AND($CU133&lt;&gt;"",ISNUMBER(SEARCH($CU133, BQ133))),AND($CV133&lt;&gt;"",ISNUMBER(SEARCH($CV133, BQ133)))),"〇","-")</f>
        <v/>
      </c>
      <c r="CS133" t="inlineStr"/>
      <c r="CT133" t="inlineStr"/>
      <c r="CU133" t="inlineStr"/>
      <c r="CV133" t="inlineStr"/>
      <c r="CW133">
        <f>IF(OR(CI133="〇",CJ133="〇",CK133="〇",CL133="〇",CM133="〇",CN133="〇",CO133="〇",CP133="〇",CQ133="〇",CR133="〇"),"〇","")</f>
        <v/>
      </c>
      <c r="CX133" t="inlineStr"/>
      <c r="CY133" t="inlineStr"/>
      <c r="CZ133" t="inlineStr"/>
      <c r="DA133" t="inlineStr"/>
      <c r="DB133" t="inlineStr"/>
      <c r="DC133" t="inlineStr"/>
      <c r="DD133" t="inlineStr"/>
      <c r="DE133">
        <f>TEXT(U133,"yyyy/mm/dd")</f>
        <v/>
      </c>
      <c r="DF133">
        <f>VLOOKUP(K133,社員マスタ!C:D,2,0)</f>
        <v/>
      </c>
      <c r="DG133" t="inlineStr">
        <is>
          <t>1779417512506</t>
        </is>
      </c>
    </row>
    <row r="134">
      <c r="B134" s="65" t="inlineStr">
        <is>
          <t>a:1KgizRgzrUsVIzJwzbPkMJka_MWjbquqXrx7K6QBYji0UnUfvjySV1CuP0M9XDqKMcjCKoevnm03heE9tiJRuEqHcVUW9ltb-8i_jDsCP6NJ_dLmRyKkd6ksS-R96xgQ7-1779417554279-FB000</t>
        </is>
      </c>
      <c r="C134" s="66">
        <f>ROW(A134)-3</f>
        <v/>
      </c>
      <c r="D134" s="67" t="inlineStr">
        <is>
          <t>a:1KgizRgzrUsVIzJwzbPkMJka_MWjbquqXrx7K6QBYji0UnUfvjySV1CuP0M9XDqKMcjCKoevnm03heE9tiJRuEqHcVUW9ltb-8i_jDsCP6NJ_dLmRyKkd6ksS-R96xgQ7-1779417554279</t>
        </is>
      </c>
      <c r="E134" s="68" t="inlineStr">
        <is>
          <t>1779417554279</t>
        </is>
      </c>
      <c r="F134" s="69" t="inlineStr">
        <is>
          <t>a:1KgizRgzrUsVIzJwzbPkMJka_MWjbquqXrx7K6QBYji0UnUfvjySV1CuP0M9XDqKMcjCKoevnm03heE9tiJRuEqHcVUW9ltb-8i_jDsCP6NJ_dLmRyKkd6ksS-R96xgQ7</t>
        </is>
      </c>
      <c r="G134" s="70" t="inlineStr">
        <is>
          <t>a:1KgizRgzrUsVIzJwzbPkMJka_MWjbquqXrx7K6QBYji0UnUfvjySV1CuP0M9XDqKMcjCKoevnm03heE9tiJRuEqHcVUW9ltb-8i_jDsCP6NJ_dLmRyKkd6ksS-R96xgQ7-S002</t>
        </is>
      </c>
      <c r="H134" s="70" t="n">
        <v>2</v>
      </c>
      <c r="I134" s="70" t="n">
        <v>1</v>
      </c>
      <c r="J134" s="71" t="n">
        <v>1</v>
      </c>
      <c r="K134" s="71" t="inlineStr">
        <is>
          <t>Reina Nukumi (生見 令菜)</t>
        </is>
      </c>
      <c r="L134" s="71" t="inlineStr">
        <is>
          <t>DM</t>
        </is>
      </c>
      <c r="M134" s="71" t="inlineStr">
        <is>
          <t>社宅の申請方法を教えて</t>
        </is>
      </c>
      <c r="N134" s="72" t="inlineStr">
        <is>
          <t>社宅の申請方法を教えて</t>
        </is>
      </c>
      <c r="O134" s="71" t="n">
        <v>1</v>
      </c>
      <c r="P134" s="71" t="n">
        <v>0</v>
      </c>
      <c r="Q134" s="72" t="n">
        <v>0</v>
      </c>
      <c r="R134" s="71" t="n">
        <v>0</v>
      </c>
      <c r="S134" s="73" t="n">
        <v>46164.1105787037</v>
      </c>
      <c r="T134" s="73" t="n">
        <v>46164.11065972222</v>
      </c>
      <c r="U134" s="73" t="n">
        <v>46164.4855787037</v>
      </c>
      <c r="V134" s="73" t="n">
        <v>46164.48565972222</v>
      </c>
      <c r="W134" s="72" t="n">
        <v>6.346</v>
      </c>
      <c r="X134" s="71" t="inlineStr">
        <is>
          <t>searchEmployeeRules</t>
        </is>
      </c>
      <c r="Y134" s="71" t="inlineStr">
        <is>
          <t>福利厚生 &gt; 住宅・社宅</t>
        </is>
      </c>
      <c r="Z134" s="72" t="inlineStr"/>
      <c r="AA134" s="71" t="inlineStr">
        <is>
          <t>福利厚生</t>
        </is>
      </c>
      <c r="AB134" s="71" t="inlineStr">
        <is>
          <t>福利厚生 &gt; 住宅・社宅</t>
        </is>
      </c>
      <c r="AC134" s="72" t="inlineStr">
        <is>
          <t>predicted</t>
        </is>
      </c>
      <c r="AD134" s="71" t="n">
        <v>0</v>
      </c>
      <c r="AE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2" t="n">
        <v>1</v>
      </c>
      <c r="AG134" s="71" t="n">
        <v>0</v>
      </c>
      <c r="AH134" s="71" t="n">
        <v>3</v>
      </c>
      <c r="AI134" s="72" t="n">
        <v>0</v>
      </c>
      <c r="AJ134" s="71" t="n">
        <v>0</v>
      </c>
      <c r="AK134" s="71" t="inlineStr"/>
      <c r="AL134" s="72" t="n">
        <v>4</v>
      </c>
      <c r="AM134" s="71" t="n">
        <v>4</v>
      </c>
      <c r="AN134" s="71" t="n">
        <v>0</v>
      </c>
      <c r="AO134" s="72" t="inlineStr">
        <is>
          <t>社宅規程.pdf</t>
        </is>
      </c>
      <c r="AP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5" t="n">
        <v>0.92821422</v>
      </c>
      <c r="AR134" s="76" t="inlineStr">
        <is>
          <t>社宅規程.pdf</t>
        </is>
      </c>
      <c r="AS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7" t="n">
        <v>0.9250282000000001</v>
      </c>
      <c r="AU134" s="78" t="inlineStr">
        <is>
          <t>住宅補助費支給規程.pdf</t>
        </is>
      </c>
      <c r="AV134" s="76"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7" t="n">
        <v>0.92821422</v>
      </c>
      <c r="AX134" s="78" t="inlineStr">
        <is>
          <t>住宅ロ-ン返済補助規程.pdf</t>
        </is>
      </c>
      <c r="AY134" s="76"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7" t="n">
        <v>0.9283913500000001</v>
      </c>
      <c r="BA134" s="78" t="inlineStr"/>
      <c r="BB134" s="76" t="inlineStr"/>
      <c r="BC134" s="78" t="n"/>
      <c r="BD134" s="78" t="inlineStr"/>
      <c r="BE134" s="76" t="inlineStr"/>
      <c r="BF134" s="78" t="n"/>
      <c r="BG134" s="78" t="inlineStr"/>
      <c r="BH134" s="76" t="inlineStr"/>
      <c r="BI134" s="78" t="n"/>
      <c r="BJ134" s="78" t="inlineStr"/>
      <c r="BK134" s="79" t="inlineStr"/>
      <c r="BL134" s="79" t="n"/>
      <c r="BM134" s="79" t="inlineStr"/>
      <c r="BN134" s="79" t="inlineStr"/>
      <c r="BO134" s="79" t="n"/>
      <c r="BP134" s="80" t="inlineStr"/>
      <c r="BQ134" s="81" t="inlineStr"/>
      <c r="BR134" s="80" t="n"/>
      <c r="BS134" t="inlineStr"/>
      <c r="BT134" t="n">
        <v>0</v>
      </c>
      <c r="BU134" t="n">
        <v>0</v>
      </c>
      <c r="BV134" t="inlineStr"/>
      <c r="BW134" t="inlineStr"/>
      <c r="BX134" s="64" t="n"/>
      <c r="BY134" s="64" t="n"/>
      <c r="BZ134" t="n">
        <v>0</v>
      </c>
      <c r="CA134" t="n">
        <v>0</v>
      </c>
      <c r="CB134" t="inlineStr">
        <is>
          <t>20260522T085654-20260522T183651.csv</t>
        </is>
      </c>
      <c r="CC134" t="n">
        <v>5</v>
      </c>
      <c r="CD134" t="inlineStr">
        <is>
          <t>user &gt; assistant &gt; assistant &gt; tool &gt; assistant</t>
        </is>
      </c>
      <c r="CE134" t="inlineStr">
        <is>
          <t>1.0.0</t>
        </is>
      </c>
      <c r="CF134" t="inlineStr"/>
      <c r="CG134" t="inlineStr"/>
      <c r="CH134">
        <f>IF(OR(CG134="①", CG134="⑤"), "〇", "×")</f>
        <v/>
      </c>
      <c r="CI134">
        <f>IF(OR(AND($CT134&lt;&gt;"",ISNUMBER(SEARCH($CT134, AP134))),AND($CU134&lt;&gt;"",ISNUMBER(SEARCH($CU134, AP134))),AND($CV134&lt;&gt;"",ISNUMBER(SEARCH($CV134, AP134)))),"〇","-")</f>
        <v/>
      </c>
      <c r="CJ134">
        <f>IF(OR(AND($CT134&lt;&gt;"",ISNUMBER(SEARCH($CT134, AS134))),AND($CU134&lt;&gt;"",ISNUMBER(SEARCH($CU134, AS134))),AND($CV134&lt;&gt;"",ISNUMBER(SEARCH($CV134, AS134)))),"〇","-")</f>
        <v/>
      </c>
      <c r="CK134">
        <f>IF(OR(AND($CT134&lt;&gt;"",ISNUMBER(SEARCH($CT134, AV134))),AND($CU134&lt;&gt;"",ISNUMBER(SEARCH($CU134, AV134))),AND($CV134&lt;&gt;"",ISNUMBER(SEARCH($CV134, AV134)))),"〇","-")</f>
        <v/>
      </c>
      <c r="CL134">
        <f>IF(OR(AND($CT134&lt;&gt;"",ISNUMBER(SEARCH($CT134, AY134))),AND($CU134&lt;&gt;"",ISNUMBER(SEARCH($CU134, AY134))),AND($CV134&lt;&gt;"",ISNUMBER(SEARCH($CV134, AY134)))),"〇","-")</f>
        <v/>
      </c>
      <c r="CM134">
        <f>IF(OR(AND($CT134&lt;&gt;"",ISNUMBER(SEARCH($CT134, BB134))),AND($CU134&lt;&gt;"",ISNUMBER(SEARCH($CU134, BB134))),AND($CV134&lt;&gt;"",ISNUMBER(SEARCH($CV134, BB134)))),"〇","-")</f>
        <v/>
      </c>
      <c r="CN134">
        <f>IF(OR(AND($CT134&lt;&gt;"",ISNUMBER(SEARCH($CT134, BE134))),AND($CU134&lt;&gt;"",ISNUMBER(SEARCH($CU134, BE134))),AND($CV134&lt;&gt;"",ISNUMBER(SEARCH($CV134, BE134)))),"〇","-")</f>
        <v/>
      </c>
      <c r="CO134">
        <f>IF(OR(AND($CT134&lt;&gt;"",ISNUMBER(SEARCH($CT134, BH134))),AND($CU134&lt;&gt;"",ISNUMBER(SEARCH($CU134, BH134))),AND($CV134&lt;&gt;"",ISNUMBER(SEARCH($CV134, BH134)))),"〇","-")</f>
        <v/>
      </c>
      <c r="CP134">
        <f>IF(OR(AND($CT134&lt;&gt;"",ISNUMBER(SEARCH($CT134, BK134))),AND($CU134&lt;&gt;"",ISNUMBER(SEARCH($CU134, BK134))),AND($CV134&lt;&gt;"",ISNUMBER(SEARCH($CV134, BK134)))),"〇","-")</f>
        <v/>
      </c>
      <c r="CQ134">
        <f>IF(OR(AND($CT134&lt;&gt;"",ISNUMBER(SEARCH($CT134, BN134))),AND($CU134&lt;&gt;"",ISNUMBER(SEARCH($CU134, BN134))),AND($CV134&lt;&gt;"",ISNUMBER(SEARCH($CV134, BN134)))),"〇","-")</f>
        <v/>
      </c>
      <c r="CR134">
        <f>IF(OR(AND($CT134&lt;&gt;"",ISNUMBER(SEARCH($CT134, BQ134))),AND($CU134&lt;&gt;"",ISNUMBER(SEARCH($CU134, BQ134))),AND($CV134&lt;&gt;"",ISNUMBER(SEARCH($CV134, BQ134)))),"〇","-")</f>
        <v/>
      </c>
      <c r="CS134" t="inlineStr"/>
      <c r="CT134" t="inlineStr"/>
      <c r="CU134" t="inlineStr"/>
      <c r="CV134" t="inlineStr"/>
      <c r="CW134">
        <f>IF(OR(CI134="〇",CJ134="〇",CK134="〇",CL134="〇",CM134="〇",CN134="〇",CO134="〇",CP134="〇",CQ134="〇",CR134="〇"),"〇","")</f>
        <v/>
      </c>
      <c r="CX134" t="inlineStr"/>
      <c r="CY134" t="inlineStr"/>
      <c r="CZ134" t="inlineStr"/>
      <c r="DA134" t="inlineStr"/>
      <c r="DB134" t="inlineStr"/>
      <c r="DC134" t="inlineStr"/>
      <c r="DD134" t="inlineStr"/>
      <c r="DE134">
        <f>TEXT(U134,"yyyy/mm/dd")</f>
        <v/>
      </c>
      <c r="DF134">
        <f>VLOOKUP(K134,社員マスタ!C:D,2,0)</f>
        <v/>
      </c>
      <c r="DG134" t="inlineStr">
        <is>
          <t>1779417554279</t>
        </is>
      </c>
    </row>
    <row r="135">
      <c r="B135" s="65" t="inlineStr">
        <is>
          <t>a:144j9NfTrlbyL3_zGcO0fLrTGw6y1ux9ezPIWtu2gZL7-AsrqZSmEoTbInLMeYSw9bJ8MvktTH2Sl_s1RXwq6lDGATUumc8QaYIrtB0S0ec0LWRtp0GedxzqLHioszHQ0-1779419465556-FB000</t>
        </is>
      </c>
      <c r="C135" s="66">
        <f>ROW(A135)-3</f>
        <v/>
      </c>
      <c r="D135" s="67" t="inlineStr">
        <is>
          <t>a:144j9NfTrlbyL3_zGcO0fLrTGw6y1ux9ezPIWtu2gZL7-AsrqZSmEoTbInLMeYSw9bJ8MvktTH2Sl_s1RXwq6lDGATUumc8QaYIrtB0S0ec0LWRtp0GedxzqLHioszHQ0-1779419465556</t>
        </is>
      </c>
      <c r="E135" s="68" t="inlineStr">
        <is>
          <t>1779419465556</t>
        </is>
      </c>
      <c r="F135" s="69" t="inlineStr">
        <is>
          <t>a:144j9NfTrlbyL3_zGcO0fLrTGw6y1ux9ezPIWtu2gZL7-AsrqZSmEoTbInLMeYSw9bJ8MvktTH2Sl_s1RXwq6lDGATUumc8QaYIrtB0S0ec0LWRtp0GedxzqLHioszHQ0</t>
        </is>
      </c>
      <c r="G135" s="70" t="inlineStr">
        <is>
          <t>a:144j9NfTrlbyL3_zGcO0fLrTGw6y1ux9ezPIWtu2gZL7-AsrqZSmEoTbInLMeYSw9bJ8MvktTH2Sl_s1RXwq6lDGATUumc8QaYIrtB0S0ec0LWRtp0GedxzqLHioszHQ0-S001</t>
        </is>
      </c>
      <c r="H135" s="70" t="n">
        <v>1</v>
      </c>
      <c r="I135" s="70" t="n">
        <v>1</v>
      </c>
      <c r="J135" s="71" t="n">
        <v>1</v>
      </c>
      <c r="K135" s="71" t="inlineStr">
        <is>
          <t>Emi Itou (伊藤 恵美)</t>
        </is>
      </c>
      <c r="L135" s="71" t="inlineStr">
        <is>
          <t>DM</t>
        </is>
      </c>
      <c r="M135" s="71" t="inlineStr">
        <is>
          <t>タレマネで2025年度の目標確認方法を教えて</t>
        </is>
      </c>
      <c r="N135" s="72" t="inlineStr">
        <is>
          <t>タレマネで2025年度の目標確認方法を教えて</t>
        </is>
      </c>
      <c r="O135" s="71" t="n">
        <v>1</v>
      </c>
      <c r="P135" s="71" t="n">
        <v>0</v>
      </c>
      <c r="Q135" s="72" t="n">
        <v>0</v>
      </c>
      <c r="R135" s="71" t="n">
        <v>0</v>
      </c>
      <c r="S135" s="73" t="n">
        <v>46164.13270833333</v>
      </c>
      <c r="T135" s="73" t="n">
        <v>46164.13277777778</v>
      </c>
      <c r="U135" s="73" t="n">
        <v>46164.50770833333</v>
      </c>
      <c r="V135" s="73" t="n">
        <v>46164.50777777778</v>
      </c>
      <c r="W135" s="72" t="n">
        <v>6.053</v>
      </c>
      <c r="X135" s="71" t="inlineStr">
        <is>
          <t>searchEmployeeRules</t>
        </is>
      </c>
      <c r="Y135" s="71" t="inlineStr">
        <is>
          <t>タレマネ &gt; 社員用</t>
        </is>
      </c>
      <c r="Z135" s="72" t="inlineStr"/>
      <c r="AA135" s="71" t="inlineStr">
        <is>
          <t>タレマネ</t>
        </is>
      </c>
      <c r="AB135" s="71" t="inlineStr">
        <is>
          <t>タレマネ &gt; 社員用</t>
        </is>
      </c>
      <c r="AC135" s="72" t="inlineStr">
        <is>
          <t>predicted</t>
        </is>
      </c>
      <c r="AD135" s="71" t="n">
        <v>0</v>
      </c>
      <c r="AE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2" t="n">
        <v>1</v>
      </c>
      <c r="AG135" s="71" t="n">
        <v>0</v>
      </c>
      <c r="AH135" s="71" t="n">
        <v>3</v>
      </c>
      <c r="AI135" s="72" t="n">
        <v>0</v>
      </c>
      <c r="AJ135" s="71" t="n">
        <v>0</v>
      </c>
      <c r="AK135" s="71" t="inlineStr"/>
      <c r="AL135" s="72" t="n">
        <v>4</v>
      </c>
      <c r="AM135" s="71" t="n">
        <v>4</v>
      </c>
      <c r="AN135" s="71" t="n">
        <v>0</v>
      </c>
      <c r="AO135" s="72" t="inlineStr">
        <is>
          <t>QA609_system_talemane_talemane-employee.md</t>
        </is>
      </c>
      <c r="AP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5" t="n">
        <v>0.9077655499999999</v>
      </c>
      <c r="AR135" s="76" t="inlineStr">
        <is>
          <t>QA604_system_talemane_talemane-employee.md</t>
        </is>
      </c>
      <c r="AS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7" t="n">
        <v>0.90120417</v>
      </c>
      <c r="AU135" s="78" t="inlineStr">
        <is>
          <t>【社員用】タレントマネジメントサ-ビスマニュアル.pdf</t>
        </is>
      </c>
      <c r="AV135"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7" t="n">
        <v>0.9077655499999999</v>
      </c>
      <c r="AX135" s="78" t="inlineStr">
        <is>
          <t>QA619_system_talemane_talemane-employee.md</t>
        </is>
      </c>
      <c r="AY1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7" t="n">
        <v>0.9162696</v>
      </c>
      <c r="BA135" s="78" t="inlineStr"/>
      <c r="BB135" s="76" t="inlineStr"/>
      <c r="BC135" s="78" t="n"/>
      <c r="BD135" s="78" t="inlineStr"/>
      <c r="BE135" s="76" t="inlineStr"/>
      <c r="BF135" s="78" t="n"/>
      <c r="BG135" s="78" t="inlineStr"/>
      <c r="BH135" s="76" t="inlineStr"/>
      <c r="BI135" s="78" t="n"/>
      <c r="BJ135" s="78" t="inlineStr"/>
      <c r="BK135" s="79" t="inlineStr"/>
      <c r="BL135" s="79" t="n"/>
      <c r="BM135" s="79" t="inlineStr"/>
      <c r="BN135" s="79" t="inlineStr"/>
      <c r="BO135" s="79" t="n"/>
      <c r="BP135" s="80" t="inlineStr"/>
      <c r="BQ135" s="81" t="inlineStr"/>
      <c r="BR135" s="80" t="n"/>
      <c r="BS135" t="inlineStr"/>
      <c r="BT135" t="n">
        <v>0</v>
      </c>
      <c r="BU135" t="n">
        <v>0</v>
      </c>
      <c r="BV135" t="inlineStr"/>
      <c r="BW135" t="inlineStr"/>
      <c r="BX135" s="64" t="n"/>
      <c r="BY135" s="64" t="n"/>
      <c r="BZ135" t="n">
        <v>0</v>
      </c>
      <c r="CA135" t="n">
        <v>0</v>
      </c>
      <c r="CB135" t="inlineStr">
        <is>
          <t>20260522T085654-20260522T183651.csv</t>
        </is>
      </c>
      <c r="CC135" t="n">
        <v>5</v>
      </c>
      <c r="CD135" t="inlineStr">
        <is>
          <t>user &gt; assistant &gt; assistant &gt; tool &gt; assistant</t>
        </is>
      </c>
      <c r="CE135" t="inlineStr">
        <is>
          <t>1.0.0</t>
        </is>
      </c>
      <c r="CF135" t="inlineStr"/>
      <c r="CG135" t="inlineStr"/>
      <c r="CH135">
        <f>IF(OR(CG135="①", CG135="⑤"), "〇", "×")</f>
        <v/>
      </c>
      <c r="CI135">
        <f>IF(OR(AND($CT135&lt;&gt;"",ISNUMBER(SEARCH($CT135, AP135))),AND($CU135&lt;&gt;"",ISNUMBER(SEARCH($CU135, AP135))),AND($CV135&lt;&gt;"",ISNUMBER(SEARCH($CV135, AP135)))),"〇","-")</f>
        <v/>
      </c>
      <c r="CJ135">
        <f>IF(OR(AND($CT135&lt;&gt;"",ISNUMBER(SEARCH($CT135, AS135))),AND($CU135&lt;&gt;"",ISNUMBER(SEARCH($CU135, AS135))),AND($CV135&lt;&gt;"",ISNUMBER(SEARCH($CV135, AS135)))),"〇","-")</f>
        <v/>
      </c>
      <c r="CK135">
        <f>IF(OR(AND($CT135&lt;&gt;"",ISNUMBER(SEARCH($CT135, AV135))),AND($CU135&lt;&gt;"",ISNUMBER(SEARCH($CU135, AV135))),AND($CV135&lt;&gt;"",ISNUMBER(SEARCH($CV135, AV135)))),"〇","-")</f>
        <v/>
      </c>
      <c r="CL135">
        <f>IF(OR(AND($CT135&lt;&gt;"",ISNUMBER(SEARCH($CT135, AY135))),AND($CU135&lt;&gt;"",ISNUMBER(SEARCH($CU135, AY135))),AND($CV135&lt;&gt;"",ISNUMBER(SEARCH($CV135, AY135)))),"〇","-")</f>
        <v/>
      </c>
      <c r="CM135">
        <f>IF(OR(AND($CT135&lt;&gt;"",ISNUMBER(SEARCH($CT135, BB135))),AND($CU135&lt;&gt;"",ISNUMBER(SEARCH($CU135, BB135))),AND($CV135&lt;&gt;"",ISNUMBER(SEARCH($CV135, BB135)))),"〇","-")</f>
        <v/>
      </c>
      <c r="CN135">
        <f>IF(OR(AND($CT135&lt;&gt;"",ISNUMBER(SEARCH($CT135, BE135))),AND($CU135&lt;&gt;"",ISNUMBER(SEARCH($CU135, BE135))),AND($CV135&lt;&gt;"",ISNUMBER(SEARCH($CV135, BE135)))),"〇","-")</f>
        <v/>
      </c>
      <c r="CO135">
        <f>IF(OR(AND($CT135&lt;&gt;"",ISNUMBER(SEARCH($CT135, BH135))),AND($CU135&lt;&gt;"",ISNUMBER(SEARCH($CU135, BH135))),AND($CV135&lt;&gt;"",ISNUMBER(SEARCH($CV135, BH135)))),"〇","-")</f>
        <v/>
      </c>
      <c r="CP135">
        <f>IF(OR(AND($CT135&lt;&gt;"",ISNUMBER(SEARCH($CT135, BK135))),AND($CU135&lt;&gt;"",ISNUMBER(SEARCH($CU135, BK135))),AND($CV135&lt;&gt;"",ISNUMBER(SEARCH($CV135, BK135)))),"〇","-")</f>
        <v/>
      </c>
      <c r="CQ135">
        <f>IF(OR(AND($CT135&lt;&gt;"",ISNUMBER(SEARCH($CT135, BN135))),AND($CU135&lt;&gt;"",ISNUMBER(SEARCH($CU135, BN135))),AND($CV135&lt;&gt;"",ISNUMBER(SEARCH($CV135, BN135)))),"〇","-")</f>
        <v/>
      </c>
      <c r="CR135">
        <f>IF(OR(AND($CT135&lt;&gt;"",ISNUMBER(SEARCH($CT135, BQ135))),AND($CU135&lt;&gt;"",ISNUMBER(SEARCH($CU135, BQ135))),AND($CV135&lt;&gt;"",ISNUMBER(SEARCH($CV135, BQ135)))),"〇","-")</f>
        <v/>
      </c>
      <c r="CS135" t="inlineStr"/>
      <c r="CT135" t="inlineStr"/>
      <c r="CU135" t="inlineStr"/>
      <c r="CV135" t="inlineStr"/>
      <c r="CW135">
        <f>IF(OR(CI135="〇",CJ135="〇",CK135="〇",CL135="〇",CM135="〇",CN135="〇",CO135="〇",CP135="〇",CQ135="〇",CR135="〇"),"〇","")</f>
        <v/>
      </c>
      <c r="CX135" t="inlineStr"/>
      <c r="CY135" t="inlineStr"/>
      <c r="CZ135" t="inlineStr"/>
      <c r="DA135" t="inlineStr"/>
      <c r="DB135" t="inlineStr"/>
      <c r="DC135" t="inlineStr"/>
      <c r="DD135" t="inlineStr"/>
      <c r="DE135">
        <f>TEXT(U135,"yyyy/mm/dd")</f>
        <v/>
      </c>
      <c r="DF135">
        <f>VLOOKUP(K135,社員マスタ!C:D,2,0)</f>
        <v/>
      </c>
      <c r="DG135" t="inlineStr">
        <is>
          <t>1779419465556</t>
        </is>
      </c>
    </row>
    <row r="136">
      <c r="B136" s="65" t="inlineStr">
        <is>
          <t>a:1qizomczehFCVtq5pXPFww-65Rr-st88u15qXF3oO6ubKI7DZOy1zQJLLbr33vKlQr7kHZPVvIzQxHKoW9wJzh3Wpn3nUctXTxI2Tr_0GkSt-MFs2Ly1IxRNuCnCZoHr2-1779425514951-FB000</t>
        </is>
      </c>
      <c r="C136" s="66">
        <f>ROW(A136)-3</f>
        <v/>
      </c>
      <c r="D136" s="67" t="inlineStr">
        <is>
          <t>a:1qizomczehFCVtq5pXPFww-65Rr-st88u15qXF3oO6ubKI7DZOy1zQJLLbr33vKlQr7kHZPVvIzQxHKoW9wJzh3Wpn3nUctXTxI2Tr_0GkSt-MFs2Ly1IxRNuCnCZoHr2-1779425514951</t>
        </is>
      </c>
      <c r="E136" s="68" t="inlineStr">
        <is>
          <t>1779425514951</t>
        </is>
      </c>
      <c r="F136" s="69" t="inlineStr">
        <is>
          <t>a:1qizomczehFCVtq5pXPFww-65Rr-st88u15qXF3oO6ubKI7DZOy1zQJLLbr33vKlQr7kHZPVvIzQxHKoW9wJzh3Wpn3nUctXTxI2Tr_0GkSt-MFs2Ly1IxRNuCnCZoHr2</t>
        </is>
      </c>
      <c r="G136" s="70" t="inlineStr">
        <is>
          <t>a:1qizomczehFCVtq5pXPFww-65Rr-st88u15qXF3oO6ubKI7DZOy1zQJLLbr33vKlQr7kHZPVvIzQxHKoW9wJzh3Wpn3nUctXTxI2Tr_0GkSt-MFs2Ly1IxRNuCnCZoHr2-S001</t>
        </is>
      </c>
      <c r="H136" s="70" t="n">
        <v>1</v>
      </c>
      <c r="I136" s="70" t="n">
        <v>1</v>
      </c>
      <c r="J136" s="71" t="n">
        <v>1</v>
      </c>
      <c r="K136" s="71" t="inlineStr">
        <is>
          <t>Arisa Hirata (平田 杏里沙)</t>
        </is>
      </c>
      <c r="L136" s="71" t="inlineStr">
        <is>
          <t>DM</t>
        </is>
      </c>
      <c r="M136" s="71" t="inlineStr">
        <is>
          <t>社員グレードはどこを確認すればいい？</t>
        </is>
      </c>
      <c r="N136" s="72" t="inlineStr">
        <is>
          <t>社員グレードはどこを確認すればいい？</t>
        </is>
      </c>
      <c r="O136" s="71" t="n">
        <v>1</v>
      </c>
      <c r="P136" s="71" t="n">
        <v>0</v>
      </c>
      <c r="Q136" s="72" t="n">
        <v>0</v>
      </c>
      <c r="R136" s="71" t="n">
        <v>0</v>
      </c>
      <c r="S136" s="73" t="n">
        <v>46164.20271990741</v>
      </c>
      <c r="T136" s="73" t="n">
        <v>46164.2028125</v>
      </c>
      <c r="U136" s="73" t="n">
        <v>46164.57771990741</v>
      </c>
      <c r="V136" s="73" t="n">
        <v>46164.5778125</v>
      </c>
      <c r="W136" s="72" t="n">
        <v>7.257</v>
      </c>
      <c r="X136" s="71" t="inlineStr">
        <is>
          <t>searchEmployeeRules</t>
        </is>
      </c>
      <c r="Y136" s="71" t="inlineStr">
        <is>
          <t>服務 &gt; 社員</t>
        </is>
      </c>
      <c r="Z136" s="72" t="inlineStr"/>
      <c r="AA136" s="71" t="inlineStr">
        <is>
          <t>服務</t>
        </is>
      </c>
      <c r="AB136" s="71" t="inlineStr">
        <is>
          <t>服務 &gt; 社員</t>
        </is>
      </c>
      <c r="AC136" s="72" t="inlineStr">
        <is>
          <t>predicted</t>
        </is>
      </c>
      <c r="AD136" s="71" t="n">
        <v>0</v>
      </c>
      <c r="AE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2" t="n">
        <v>1</v>
      </c>
      <c r="AG136" s="71" t="n">
        <v>0</v>
      </c>
      <c r="AH136" s="71" t="n">
        <v>3</v>
      </c>
      <c r="AI136" s="72" t="n">
        <v>0</v>
      </c>
      <c r="AJ136" s="71" t="n">
        <v>0</v>
      </c>
      <c r="AK136" s="71" t="inlineStr"/>
      <c r="AL136" s="72" t="n">
        <v>4</v>
      </c>
      <c r="AM136" s="71" t="n">
        <v>4</v>
      </c>
      <c r="AN136" s="71" t="n">
        <v>0</v>
      </c>
      <c r="AO136" s="72" t="inlineStr">
        <is>
          <t>01 社員就業規則等_202512.docx</t>
        </is>
      </c>
      <c r="AP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5" t="n">
        <v>0.9225112200000001</v>
      </c>
      <c r="AR136" s="76" t="inlineStr">
        <is>
          <t>01 社員就業規則等_202512.docx</t>
        </is>
      </c>
      <c r="AS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7" t="n">
        <v>0.91745095</v>
      </c>
      <c r="AU136" s="78" t="inlineStr">
        <is>
          <t>01 社員就業規則等_202512.docx</t>
        </is>
      </c>
      <c r="AV136"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7" t="n">
        <v>0.9225112200000001</v>
      </c>
      <c r="AX136" s="78" t="inlineStr">
        <is>
          <t>01 社員就業規則等_202512.docx</t>
        </is>
      </c>
      <c r="AY136"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7" t="n">
        <v>0.9151515</v>
      </c>
      <c r="BA136" s="78" t="inlineStr"/>
      <c r="BB136" s="76" t="inlineStr"/>
      <c r="BC136" s="78" t="n"/>
      <c r="BD136" s="78" t="inlineStr"/>
      <c r="BE136" s="76" t="inlineStr"/>
      <c r="BF136" s="78" t="n"/>
      <c r="BG136" s="78" t="inlineStr"/>
      <c r="BH136" s="76" t="inlineStr"/>
      <c r="BI136" s="78" t="n"/>
      <c r="BJ136" s="78" t="inlineStr"/>
      <c r="BK136" s="79" t="inlineStr"/>
      <c r="BL136" s="79" t="n"/>
      <c r="BM136" s="79" t="inlineStr"/>
      <c r="BN136" s="79" t="inlineStr"/>
      <c r="BO136" s="79" t="n"/>
      <c r="BP136" s="80" t="inlineStr"/>
      <c r="BQ136" s="81" t="inlineStr"/>
      <c r="BR136" s="80" t="n"/>
      <c r="BS136" t="inlineStr"/>
      <c r="BT136" t="n">
        <v>0</v>
      </c>
      <c r="BU136" t="n">
        <v>0</v>
      </c>
      <c r="BV136" t="inlineStr"/>
      <c r="BW136" t="inlineStr"/>
      <c r="BX136" s="64" t="n"/>
      <c r="BY136" s="64" t="n"/>
      <c r="BZ136" t="n">
        <v>0</v>
      </c>
      <c r="CA136" t="n">
        <v>0</v>
      </c>
      <c r="CB136" t="inlineStr">
        <is>
          <t>20260522T085654-20260522T183651.csv</t>
        </is>
      </c>
      <c r="CC136" t="n">
        <v>5</v>
      </c>
      <c r="CD136" t="inlineStr">
        <is>
          <t>user &gt; assistant &gt; assistant &gt; tool &gt; assistant</t>
        </is>
      </c>
      <c r="CE136" t="inlineStr">
        <is>
          <t>1.0.0</t>
        </is>
      </c>
      <c r="CF136" t="inlineStr"/>
      <c r="CG136" t="inlineStr"/>
      <c r="CH136">
        <f>IF(OR(CG136="①", CG136="⑤"), "〇", "×")</f>
        <v/>
      </c>
      <c r="CI136">
        <f>IF(OR(AND($CT136&lt;&gt;"",ISNUMBER(SEARCH($CT136, AP136))),AND($CU136&lt;&gt;"",ISNUMBER(SEARCH($CU136, AP136))),AND($CV136&lt;&gt;"",ISNUMBER(SEARCH($CV136, AP136)))),"〇","-")</f>
        <v/>
      </c>
      <c r="CJ136">
        <f>IF(OR(AND($CT136&lt;&gt;"",ISNUMBER(SEARCH($CT136, AS136))),AND($CU136&lt;&gt;"",ISNUMBER(SEARCH($CU136, AS136))),AND($CV136&lt;&gt;"",ISNUMBER(SEARCH($CV136, AS136)))),"〇","-")</f>
        <v/>
      </c>
      <c r="CK136">
        <f>IF(OR(AND($CT136&lt;&gt;"",ISNUMBER(SEARCH($CT136, AV136))),AND($CU136&lt;&gt;"",ISNUMBER(SEARCH($CU136, AV136))),AND($CV136&lt;&gt;"",ISNUMBER(SEARCH($CV136, AV136)))),"〇","-")</f>
        <v/>
      </c>
      <c r="CL136">
        <f>IF(OR(AND($CT136&lt;&gt;"",ISNUMBER(SEARCH($CT136, AY136))),AND($CU136&lt;&gt;"",ISNUMBER(SEARCH($CU136, AY136))),AND($CV136&lt;&gt;"",ISNUMBER(SEARCH($CV136, AY136)))),"〇","-")</f>
        <v/>
      </c>
      <c r="CM136">
        <f>IF(OR(AND($CT136&lt;&gt;"",ISNUMBER(SEARCH($CT136, BB136))),AND($CU136&lt;&gt;"",ISNUMBER(SEARCH($CU136, BB136))),AND($CV136&lt;&gt;"",ISNUMBER(SEARCH($CV136, BB136)))),"〇","-")</f>
        <v/>
      </c>
      <c r="CN136">
        <f>IF(OR(AND($CT136&lt;&gt;"",ISNUMBER(SEARCH($CT136, BE136))),AND($CU136&lt;&gt;"",ISNUMBER(SEARCH($CU136, BE136))),AND($CV136&lt;&gt;"",ISNUMBER(SEARCH($CV136, BE136)))),"〇","-")</f>
        <v/>
      </c>
      <c r="CO136">
        <f>IF(OR(AND($CT136&lt;&gt;"",ISNUMBER(SEARCH($CT136, BH136))),AND($CU136&lt;&gt;"",ISNUMBER(SEARCH($CU136, BH136))),AND($CV136&lt;&gt;"",ISNUMBER(SEARCH($CV136, BH136)))),"〇","-")</f>
        <v/>
      </c>
      <c r="CP136">
        <f>IF(OR(AND($CT136&lt;&gt;"",ISNUMBER(SEARCH($CT136, BK136))),AND($CU136&lt;&gt;"",ISNUMBER(SEARCH($CU136, BK136))),AND($CV136&lt;&gt;"",ISNUMBER(SEARCH($CV136, BK136)))),"〇","-")</f>
        <v/>
      </c>
      <c r="CQ136">
        <f>IF(OR(AND($CT136&lt;&gt;"",ISNUMBER(SEARCH($CT136, BN136))),AND($CU136&lt;&gt;"",ISNUMBER(SEARCH($CU136, BN136))),AND($CV136&lt;&gt;"",ISNUMBER(SEARCH($CV136, BN136)))),"〇","-")</f>
        <v/>
      </c>
      <c r="CR136">
        <f>IF(OR(AND($CT136&lt;&gt;"",ISNUMBER(SEARCH($CT136, BQ136))),AND($CU136&lt;&gt;"",ISNUMBER(SEARCH($CU136, BQ136))),AND($CV136&lt;&gt;"",ISNUMBER(SEARCH($CV136, BQ136)))),"〇","-")</f>
        <v/>
      </c>
      <c r="CS136" t="inlineStr"/>
      <c r="CT136" t="inlineStr"/>
      <c r="CU136" t="inlineStr"/>
      <c r="CV136" t="inlineStr"/>
      <c r="CW136">
        <f>IF(OR(CI136="〇",CJ136="〇",CK136="〇",CL136="〇",CM136="〇",CN136="〇",CO136="〇",CP136="〇",CQ136="〇",CR136="〇"),"〇","")</f>
        <v/>
      </c>
      <c r="CX136" t="inlineStr"/>
      <c r="CY136" t="inlineStr"/>
      <c r="CZ136" t="inlineStr"/>
      <c r="DA136" t="inlineStr"/>
      <c r="DB136" t="inlineStr"/>
      <c r="DC136" t="inlineStr"/>
      <c r="DD136" t="inlineStr"/>
      <c r="DE136">
        <f>TEXT(U136,"yyyy/mm/dd")</f>
        <v/>
      </c>
      <c r="DF136">
        <f>VLOOKUP(K136,社員マスタ!C:D,2,0)</f>
        <v/>
      </c>
      <c r="DG136" t="inlineStr">
        <is>
          <t>1779425514951</t>
        </is>
      </c>
    </row>
    <row r="137">
      <c r="B137" s="65" t="inlineStr">
        <is>
          <t>a:1qizomczehFCVtq5pXPFww-65Rr-st88u15qXF3oO6ubKI7DZOy1zQJLLbr33vKlQr7kHZPVvIzQxHKoW9wJzh3Wpn3nUctXTxI2Tr_0GkSt-MFs2Ly1IxRNuCnCZoHr2-1779425818766-FB000</t>
        </is>
      </c>
      <c r="C137" s="66">
        <f>ROW(A137)-3</f>
        <v/>
      </c>
      <c r="D137" s="67" t="inlineStr">
        <is>
          <t>a:1qizomczehFCVtq5pXPFww-65Rr-st88u15qXF3oO6ubKI7DZOy1zQJLLbr33vKlQr7kHZPVvIzQxHKoW9wJzh3Wpn3nUctXTxI2Tr_0GkSt-MFs2Ly1IxRNuCnCZoHr2-1779425818766</t>
        </is>
      </c>
      <c r="E137" s="68" t="inlineStr">
        <is>
          <t>1779425818766</t>
        </is>
      </c>
      <c r="F137" s="69" t="inlineStr">
        <is>
          <t>a:1qizomczehFCVtq5pXPFww-65Rr-st88u15qXF3oO6ubKI7DZOy1zQJLLbr33vKlQr7kHZPVvIzQxHKoW9wJzh3Wpn3nUctXTxI2Tr_0GkSt-MFs2Ly1IxRNuCnCZoHr2</t>
        </is>
      </c>
      <c r="G137" s="70" t="inlineStr">
        <is>
          <t>a:1qizomczehFCVtq5pXPFww-65Rr-st88u15qXF3oO6ubKI7DZOy1zQJLLbr33vKlQr7kHZPVvIzQxHKoW9wJzh3Wpn3nUctXTxI2Tr_0GkSt-MFs2Ly1IxRNuCnCZoHr2-S001</t>
        </is>
      </c>
      <c r="H137" s="70" t="n">
        <v>1</v>
      </c>
      <c r="I137" s="70" t="n">
        <v>2</v>
      </c>
      <c r="J137" s="71" t="n">
        <v>1</v>
      </c>
      <c r="K137" s="71" t="inlineStr">
        <is>
          <t>Arisa Hirata (平田 杏里沙)</t>
        </is>
      </c>
      <c r="L137" s="71" t="inlineStr">
        <is>
          <t>DM</t>
        </is>
      </c>
      <c r="M137" s="71" t="inlineStr">
        <is>
          <t>目標設定シートのエクセルってどこにある？</t>
        </is>
      </c>
      <c r="N137" s="72" t="inlineStr">
        <is>
          <t>目標設定シートのエクセルってどこにある？</t>
        </is>
      </c>
      <c r="O137" s="71" t="n">
        <v>1</v>
      </c>
      <c r="P137" s="71" t="n">
        <v>0</v>
      </c>
      <c r="Q137" s="72" t="n">
        <v>0</v>
      </c>
      <c r="R137" s="71" t="n">
        <v>0</v>
      </c>
      <c r="S137" s="73" t="n">
        <v>46164.20623842593</v>
      </c>
      <c r="T137" s="73" t="n">
        <v>46164.2062962963</v>
      </c>
      <c r="U137" s="73" t="n">
        <v>46164.58123842593</v>
      </c>
      <c r="V137" s="73" t="n">
        <v>46164.5812962963</v>
      </c>
      <c r="W137" s="72" t="n">
        <v>5.162</v>
      </c>
      <c r="X137" s="71" t="inlineStr">
        <is>
          <t>searchEmployeeRules</t>
        </is>
      </c>
      <c r="Y137" s="71" t="inlineStr"/>
      <c r="Z137" s="72" t="inlineStr"/>
      <c r="AA137" s="71" t="inlineStr"/>
      <c r="AB137" s="71" t="inlineStr">
        <is>
          <t>未分類</t>
        </is>
      </c>
      <c r="AC137" s="72" t="inlineStr">
        <is>
          <t>none</t>
        </is>
      </c>
      <c r="AD137" s="71" t="n">
        <v>1</v>
      </c>
      <c r="AE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2" t="n">
        <v>1</v>
      </c>
      <c r="AG137" s="71" t="n">
        <v>1</v>
      </c>
      <c r="AH137" s="71" t="n">
        <v>2</v>
      </c>
      <c r="AI137" s="72" t="n">
        <v>0</v>
      </c>
      <c r="AJ137" s="71" t="n">
        <v>0</v>
      </c>
      <c r="AK137" s="71" t="inlineStr"/>
      <c r="AL137" s="72" t="n">
        <v>0</v>
      </c>
      <c r="AM137" s="71" t="n">
        <v>0</v>
      </c>
      <c r="AN137" s="71" t="n">
        <v>0</v>
      </c>
      <c r="AO137" s="72" t="inlineStr"/>
      <c r="AP137" s="74" t="inlineStr"/>
      <c r="AQ137" s="74" t="n"/>
      <c r="AR137" s="76" t="inlineStr"/>
      <c r="AS137" s="76" t="inlineStr"/>
      <c r="AT137" s="78" t="n"/>
      <c r="AU137" s="78" t="inlineStr"/>
      <c r="AV137" s="76" t="inlineStr"/>
      <c r="AW137" s="78" t="n"/>
      <c r="AX137" s="78" t="inlineStr"/>
      <c r="AY137" s="76" t="inlineStr"/>
      <c r="AZ137" s="78" t="n"/>
      <c r="BA137" s="78" t="inlineStr"/>
      <c r="BB137" s="76" t="inlineStr"/>
      <c r="BC137" s="78" t="n"/>
      <c r="BD137" s="78" t="inlineStr"/>
      <c r="BE137" s="76" t="inlineStr"/>
      <c r="BF137" s="78" t="n"/>
      <c r="BG137" s="78" t="inlineStr"/>
      <c r="BH137" s="76" t="inlineStr"/>
      <c r="BI137" s="78" t="n"/>
      <c r="BJ137" s="78" t="inlineStr"/>
      <c r="BK137" s="79" t="inlineStr"/>
      <c r="BL137" s="79" t="n"/>
      <c r="BM137" s="79" t="inlineStr"/>
      <c r="BN137" s="79" t="inlineStr"/>
      <c r="BO137" s="79" t="n"/>
      <c r="BP137" s="80" t="inlineStr"/>
      <c r="BQ137" s="81" t="inlineStr"/>
      <c r="BR137" s="80" t="n"/>
      <c r="BS137" t="inlineStr"/>
      <c r="BT137" t="n">
        <v>0</v>
      </c>
      <c r="BU137" t="n">
        <v>0</v>
      </c>
      <c r="BV137" t="inlineStr"/>
      <c r="BW137" t="inlineStr"/>
      <c r="BX137" s="64" t="n"/>
      <c r="BY137" s="64" t="n"/>
      <c r="BZ137" t="n">
        <v>0</v>
      </c>
      <c r="CA137" t="n">
        <v>0</v>
      </c>
      <c r="CB137" t="inlineStr">
        <is>
          <t>20260522T085654-20260522T183651.csv</t>
        </is>
      </c>
      <c r="CC137" t="n">
        <v>4</v>
      </c>
      <c r="CD137" t="inlineStr">
        <is>
          <t>user &gt; assistant &gt; tool &gt; assistant</t>
        </is>
      </c>
      <c r="CE137" t="inlineStr">
        <is>
          <t>1.0.0</t>
        </is>
      </c>
      <c r="CF137" t="inlineStr"/>
      <c r="CG137" t="inlineStr"/>
      <c r="CH137">
        <f>IF(OR(CG137="①", CG137="⑤"), "〇", "×")</f>
        <v/>
      </c>
      <c r="CI137">
        <f>IF(OR(AND($CT137&lt;&gt;"",ISNUMBER(SEARCH($CT137, AP137))),AND($CU137&lt;&gt;"",ISNUMBER(SEARCH($CU137, AP137))),AND($CV137&lt;&gt;"",ISNUMBER(SEARCH($CV137, AP137)))),"〇","-")</f>
        <v/>
      </c>
      <c r="CJ137">
        <f>IF(OR(AND($CT137&lt;&gt;"",ISNUMBER(SEARCH($CT137, AS137))),AND($CU137&lt;&gt;"",ISNUMBER(SEARCH($CU137, AS137))),AND($CV137&lt;&gt;"",ISNUMBER(SEARCH($CV137, AS137)))),"〇","-")</f>
        <v/>
      </c>
      <c r="CK137">
        <f>IF(OR(AND($CT137&lt;&gt;"",ISNUMBER(SEARCH($CT137, AV137))),AND($CU137&lt;&gt;"",ISNUMBER(SEARCH($CU137, AV137))),AND($CV137&lt;&gt;"",ISNUMBER(SEARCH($CV137, AV137)))),"〇","-")</f>
        <v/>
      </c>
      <c r="CL137">
        <f>IF(OR(AND($CT137&lt;&gt;"",ISNUMBER(SEARCH($CT137, AY137))),AND($CU137&lt;&gt;"",ISNUMBER(SEARCH($CU137, AY137))),AND($CV137&lt;&gt;"",ISNUMBER(SEARCH($CV137, AY137)))),"〇","-")</f>
        <v/>
      </c>
      <c r="CM137">
        <f>IF(OR(AND($CT137&lt;&gt;"",ISNUMBER(SEARCH($CT137, BB137))),AND($CU137&lt;&gt;"",ISNUMBER(SEARCH($CU137, BB137))),AND($CV137&lt;&gt;"",ISNUMBER(SEARCH($CV137, BB137)))),"〇","-")</f>
        <v/>
      </c>
      <c r="CN137">
        <f>IF(OR(AND($CT137&lt;&gt;"",ISNUMBER(SEARCH($CT137, BE137))),AND($CU137&lt;&gt;"",ISNUMBER(SEARCH($CU137, BE137))),AND($CV137&lt;&gt;"",ISNUMBER(SEARCH($CV137, BE137)))),"〇","-")</f>
        <v/>
      </c>
      <c r="CO137">
        <f>IF(OR(AND($CT137&lt;&gt;"",ISNUMBER(SEARCH($CT137, BH137))),AND($CU137&lt;&gt;"",ISNUMBER(SEARCH($CU137, BH137))),AND($CV137&lt;&gt;"",ISNUMBER(SEARCH($CV137, BH137)))),"〇","-")</f>
        <v/>
      </c>
      <c r="CP137">
        <f>IF(OR(AND($CT137&lt;&gt;"",ISNUMBER(SEARCH($CT137, BK137))),AND($CU137&lt;&gt;"",ISNUMBER(SEARCH($CU137, BK137))),AND($CV137&lt;&gt;"",ISNUMBER(SEARCH($CV137, BK137)))),"〇","-")</f>
        <v/>
      </c>
      <c r="CQ137">
        <f>IF(OR(AND($CT137&lt;&gt;"",ISNUMBER(SEARCH($CT137, BN137))),AND($CU137&lt;&gt;"",ISNUMBER(SEARCH($CU137, BN137))),AND($CV137&lt;&gt;"",ISNUMBER(SEARCH($CV137, BN137)))),"〇","-")</f>
        <v/>
      </c>
      <c r="CR137">
        <f>IF(OR(AND($CT137&lt;&gt;"",ISNUMBER(SEARCH($CT137, BQ137))),AND($CU137&lt;&gt;"",ISNUMBER(SEARCH($CU137, BQ137))),AND($CV137&lt;&gt;"",ISNUMBER(SEARCH($CV137, BQ137)))),"〇","-")</f>
        <v/>
      </c>
      <c r="CS137" t="inlineStr"/>
      <c r="CT137" t="inlineStr"/>
      <c r="CU137" t="inlineStr"/>
      <c r="CV137" t="inlineStr"/>
      <c r="CW137">
        <f>IF(OR(CI137="〇",CJ137="〇",CK137="〇",CL137="〇",CM137="〇",CN137="〇",CO137="〇",CP137="〇",CQ137="〇",CR137="〇"),"〇","")</f>
        <v/>
      </c>
      <c r="CX137" t="inlineStr"/>
      <c r="CY137" t="inlineStr"/>
      <c r="CZ137" t="inlineStr"/>
      <c r="DA137" t="inlineStr"/>
      <c r="DB137" t="inlineStr"/>
      <c r="DC137" t="inlineStr"/>
      <c r="DD137" t="inlineStr"/>
      <c r="DE137">
        <f>TEXT(U137,"yyyy/mm/dd")</f>
        <v/>
      </c>
      <c r="DF137">
        <f>VLOOKUP(K137,社員マスタ!C:D,2,0)</f>
        <v/>
      </c>
      <c r="DG137" t="inlineStr">
        <is>
          <t>1779425818766</t>
        </is>
      </c>
    </row>
    <row r="138">
      <c r="B138" s="65" t="inlineStr">
        <is>
          <t>a:1RjrJeUzsieTQ5LwTpHsGXiUvx-gVGJ6xxDiJjQQtrThGCKRpLaboqwAAl-sByApCjMb8G6GDk0RY9sIxlgpJ7RJzIABWdlPHocZVIuDT6Xv-4Eytvgw5poz8DzTNKo0L-1779426231982-FB000</t>
        </is>
      </c>
      <c r="C138" s="66">
        <f>ROW(A138)-3</f>
        <v/>
      </c>
      <c r="D138" s="67" t="inlineStr">
        <is>
          <t>a:1RjrJeUzsieTQ5LwTpHsGXiUvx-gVGJ6xxDiJjQQtrThGCKRpLaboqwAAl-sByApCjMb8G6GDk0RY9sIxlgpJ7RJzIABWdlPHocZVIuDT6Xv-4Eytvgw5poz8DzTNKo0L-1779426231982</t>
        </is>
      </c>
      <c r="E138" s="68" t="inlineStr">
        <is>
          <t>1779426231982</t>
        </is>
      </c>
      <c r="F138" s="69" t="inlineStr">
        <is>
          <t>a:1RjrJeUzsieTQ5LwTpHsGXiUvx-gVGJ6xxDiJjQQtrThGCKRpLaboqwAAl-sByApCjMb8G6GDk0RY9sIxlgpJ7RJzIABWdlPHocZVIuDT6Xv-4Eytvgw5poz8DzTNKo0L</t>
        </is>
      </c>
      <c r="G138" s="70" t="inlineStr">
        <is>
          <t>a:1RjrJeUzsieTQ5LwTpHsGXiUvx-gVGJ6xxDiJjQQtrThGCKRpLaboqwAAl-sByApCjMb8G6GDk0RY9sIxlgpJ7RJzIABWdlPHocZVIuDT6Xv-4Eytvgw5poz8DzTNKo0L-S001</t>
        </is>
      </c>
      <c r="H138" s="70" t="n">
        <v>1</v>
      </c>
      <c r="I138" s="70" t="n">
        <v>2</v>
      </c>
      <c r="J138" s="71" t="n">
        <v>1</v>
      </c>
      <c r="K138" s="71" t="inlineStr">
        <is>
          <t>Katsumi Koikeda (小池田 勝己)</t>
        </is>
      </c>
      <c r="L138" s="71" t="inlineStr">
        <is>
          <t>DM</t>
        </is>
      </c>
      <c r="M138" s="71" t="inlineStr">
        <is>
          <t>派遣社員に旅費が発生した場合の精算手続きを知りたい。</t>
        </is>
      </c>
      <c r="N138" s="72" t="inlineStr">
        <is>
          <t>派遣社員に旅費が発生した場合の精算手続きを知りたい。</t>
        </is>
      </c>
      <c r="O138" s="71" t="n">
        <v>1</v>
      </c>
      <c r="P138" s="71" t="n">
        <v>0</v>
      </c>
      <c r="Q138" s="72" t="n">
        <v>0</v>
      </c>
      <c r="R138" s="71" t="n">
        <v>0</v>
      </c>
      <c r="S138" s="73" t="n">
        <v>46164.21101851852</v>
      </c>
      <c r="T138" s="73" t="n">
        <v>46164.21108796296</v>
      </c>
      <c r="U138" s="73" t="n">
        <v>46164.58601851852</v>
      </c>
      <c r="V138" s="73" t="n">
        <v>46164.58608796296</v>
      </c>
      <c r="W138" s="72" t="n">
        <v>5.982</v>
      </c>
      <c r="X138" s="71" t="inlineStr">
        <is>
          <t>searchEmployeeRules</t>
        </is>
      </c>
      <c r="Y138" s="71" t="inlineStr">
        <is>
          <t>制度・運用 &gt; 旅費</t>
        </is>
      </c>
      <c r="Z138" s="72" t="inlineStr"/>
      <c r="AA138" s="71" t="inlineStr">
        <is>
          <t>制度・運用</t>
        </is>
      </c>
      <c r="AB138" s="71" t="inlineStr">
        <is>
          <t>制度・運用 &gt; 旅費</t>
        </is>
      </c>
      <c r="AC138" s="72" t="inlineStr">
        <is>
          <t>predicted</t>
        </is>
      </c>
      <c r="AD138" s="71" t="n">
        <v>0</v>
      </c>
      <c r="AE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2" t="n">
        <v>1</v>
      </c>
      <c r="AG138" s="71" t="n">
        <v>0</v>
      </c>
      <c r="AH138" s="71" t="n">
        <v>3</v>
      </c>
      <c r="AI138" s="72" t="n">
        <v>0</v>
      </c>
      <c r="AJ138" s="71" t="n">
        <v>0</v>
      </c>
      <c r="AK138" s="71" t="inlineStr"/>
      <c r="AL138" s="72" t="n">
        <v>4</v>
      </c>
      <c r="AM138" s="71" t="n">
        <v>4</v>
      </c>
      <c r="AN138" s="71" t="n">
        <v>0</v>
      </c>
      <c r="AO138" s="72" t="inlineStr">
        <is>
          <t>QA196_policy-operations_travel_travel-assignment_office-work_domestic_training_home-travel-expenses_overseas_operational_travel-others.md</t>
        </is>
      </c>
      <c r="AP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5" t="n">
        <v>0.9390927499999999</v>
      </c>
      <c r="AR138" s="76" t="inlineStr">
        <is>
          <t>12 旅費規程_202601.docx</t>
        </is>
      </c>
      <c r="AS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7" t="n">
        <v>0.9407839</v>
      </c>
      <c r="AU138" s="78" t="inlineStr">
        <is>
          <t>12 旅費規程_202601.docx</t>
        </is>
      </c>
      <c r="AV138" s="76"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7" t="n">
        <v>0.9390927499999999</v>
      </c>
      <c r="AX138" s="78" t="inlineStr">
        <is>
          <t>12 旅費規程_202601.docx</t>
        </is>
      </c>
      <c r="AY138"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7" t="n">
        <v>0.93379563</v>
      </c>
      <c r="BA138" s="78" t="inlineStr"/>
      <c r="BB138" s="76" t="inlineStr"/>
      <c r="BC138" s="78" t="n"/>
      <c r="BD138" s="78" t="inlineStr"/>
      <c r="BE138" s="76" t="inlineStr"/>
      <c r="BF138" s="78" t="n"/>
      <c r="BG138" s="78" t="inlineStr"/>
      <c r="BH138" s="76" t="inlineStr"/>
      <c r="BI138" s="78" t="n"/>
      <c r="BJ138" s="78" t="inlineStr"/>
      <c r="BK138" s="79" t="inlineStr"/>
      <c r="BL138" s="79" t="n"/>
      <c r="BM138" s="79" t="inlineStr"/>
      <c r="BN138" s="79" t="inlineStr"/>
      <c r="BO138" s="79" t="n"/>
      <c r="BP138" s="80" t="inlineStr"/>
      <c r="BQ138" s="81" t="inlineStr"/>
      <c r="BR138" s="80" t="n"/>
      <c r="BS138" t="inlineStr"/>
      <c r="BT138" t="n">
        <v>0</v>
      </c>
      <c r="BU138" t="n">
        <v>0</v>
      </c>
      <c r="BV138" t="inlineStr"/>
      <c r="BW138" t="inlineStr"/>
      <c r="BX138" s="64" t="n"/>
      <c r="BY138" s="64" t="n"/>
      <c r="BZ138" t="n">
        <v>0</v>
      </c>
      <c r="CA138" t="n">
        <v>1</v>
      </c>
      <c r="CB138" t="inlineStr">
        <is>
          <t>20260522T085654-20260522T183651.csv</t>
        </is>
      </c>
      <c r="CC138" t="n">
        <v>5</v>
      </c>
      <c r="CD138" t="inlineStr">
        <is>
          <t>user &gt; assistant &gt; assistant &gt; tool &gt; assistant</t>
        </is>
      </c>
      <c r="CE138" t="inlineStr">
        <is>
          <t>1.0.0</t>
        </is>
      </c>
      <c r="CF138" t="inlineStr"/>
      <c r="CG138" t="inlineStr"/>
      <c r="CH138">
        <f>IF(OR(CG138="①", CG138="⑤"), "〇", "×")</f>
        <v/>
      </c>
      <c r="CI138">
        <f>IF(OR(AND($CT138&lt;&gt;"",ISNUMBER(SEARCH($CT138, AP138))),AND($CU138&lt;&gt;"",ISNUMBER(SEARCH($CU138, AP138))),AND($CV138&lt;&gt;"",ISNUMBER(SEARCH($CV138, AP138)))),"〇","-")</f>
        <v/>
      </c>
      <c r="CJ138">
        <f>IF(OR(AND($CT138&lt;&gt;"",ISNUMBER(SEARCH($CT138, AS138))),AND($CU138&lt;&gt;"",ISNUMBER(SEARCH($CU138, AS138))),AND($CV138&lt;&gt;"",ISNUMBER(SEARCH($CV138, AS138)))),"〇","-")</f>
        <v/>
      </c>
      <c r="CK138">
        <f>IF(OR(AND($CT138&lt;&gt;"",ISNUMBER(SEARCH($CT138, AV138))),AND($CU138&lt;&gt;"",ISNUMBER(SEARCH($CU138, AV138))),AND($CV138&lt;&gt;"",ISNUMBER(SEARCH($CV138, AV138)))),"〇","-")</f>
        <v/>
      </c>
      <c r="CL138">
        <f>IF(OR(AND($CT138&lt;&gt;"",ISNUMBER(SEARCH($CT138, AY138))),AND($CU138&lt;&gt;"",ISNUMBER(SEARCH($CU138, AY138))),AND($CV138&lt;&gt;"",ISNUMBER(SEARCH($CV138, AY138)))),"〇","-")</f>
        <v/>
      </c>
      <c r="CM138">
        <f>IF(OR(AND($CT138&lt;&gt;"",ISNUMBER(SEARCH($CT138, BB138))),AND($CU138&lt;&gt;"",ISNUMBER(SEARCH($CU138, BB138))),AND($CV138&lt;&gt;"",ISNUMBER(SEARCH($CV138, BB138)))),"〇","-")</f>
        <v/>
      </c>
      <c r="CN138">
        <f>IF(OR(AND($CT138&lt;&gt;"",ISNUMBER(SEARCH($CT138, BE138))),AND($CU138&lt;&gt;"",ISNUMBER(SEARCH($CU138, BE138))),AND($CV138&lt;&gt;"",ISNUMBER(SEARCH($CV138, BE138)))),"〇","-")</f>
        <v/>
      </c>
      <c r="CO138">
        <f>IF(OR(AND($CT138&lt;&gt;"",ISNUMBER(SEARCH($CT138, BH138))),AND($CU138&lt;&gt;"",ISNUMBER(SEARCH($CU138, BH138))),AND($CV138&lt;&gt;"",ISNUMBER(SEARCH($CV138, BH138)))),"〇","-")</f>
        <v/>
      </c>
      <c r="CP138">
        <f>IF(OR(AND($CT138&lt;&gt;"",ISNUMBER(SEARCH($CT138, BK138))),AND($CU138&lt;&gt;"",ISNUMBER(SEARCH($CU138, BK138))),AND($CV138&lt;&gt;"",ISNUMBER(SEARCH($CV138, BK138)))),"〇","-")</f>
        <v/>
      </c>
      <c r="CQ138">
        <f>IF(OR(AND($CT138&lt;&gt;"",ISNUMBER(SEARCH($CT138, BN138))),AND($CU138&lt;&gt;"",ISNUMBER(SEARCH($CU138, BN138))),AND($CV138&lt;&gt;"",ISNUMBER(SEARCH($CV138, BN138)))),"〇","-")</f>
        <v/>
      </c>
      <c r="CR138">
        <f>IF(OR(AND($CT138&lt;&gt;"",ISNUMBER(SEARCH($CT138, BQ138))),AND($CU138&lt;&gt;"",ISNUMBER(SEARCH($CU138, BQ138))),AND($CV138&lt;&gt;"",ISNUMBER(SEARCH($CV138, BQ138)))),"〇","-")</f>
        <v/>
      </c>
      <c r="CS138" t="inlineStr"/>
      <c r="CT138" t="inlineStr"/>
      <c r="CU138" t="inlineStr"/>
      <c r="CV138" t="inlineStr"/>
      <c r="CW138">
        <f>IF(OR(CI138="〇",CJ138="〇",CK138="〇",CL138="〇",CM138="〇",CN138="〇",CO138="〇",CP138="〇",CQ138="〇",CR138="〇"),"〇","")</f>
        <v/>
      </c>
      <c r="CX138" t="inlineStr"/>
      <c r="CY138" t="inlineStr"/>
      <c r="CZ138" t="inlineStr"/>
      <c r="DA138" t="inlineStr"/>
      <c r="DB138" t="inlineStr"/>
      <c r="DC138" t="inlineStr"/>
      <c r="DD138" t="inlineStr"/>
      <c r="DE138">
        <f>TEXT(U138,"yyyy/mm/dd")</f>
        <v/>
      </c>
      <c r="DF138">
        <f>VLOOKUP(K138,社員マスタ!C:D,2,0)</f>
        <v/>
      </c>
      <c r="DG138" t="inlineStr">
        <is>
          <t>1779426231982</t>
        </is>
      </c>
    </row>
    <row r="139">
      <c r="B139" s="65" t="inlineStr">
        <is>
          <t>a:1RjrJeUzsieTQ5LwTpHsGXiUvx-gVGJ6xxDiJjQQtrThGCKRpLaboqwAAl-sByApCjMb8G6GDk0RY9sIxlgpJ7RJzIABWdlPHocZVIuDT6Xv-4Eytvgw5poz8DzTNKo0L-1779426273380-FB000</t>
        </is>
      </c>
      <c r="C139" s="66">
        <f>ROW(A139)-3</f>
        <v/>
      </c>
      <c r="D139" s="67" t="inlineStr">
        <is>
          <t>a:1RjrJeUzsieTQ5LwTpHsGXiUvx-gVGJ6xxDiJjQQtrThGCKRpLaboqwAAl-sByApCjMb8G6GDk0RY9sIxlgpJ7RJzIABWdlPHocZVIuDT6Xv-4Eytvgw5poz8DzTNKo0L-1779426273380</t>
        </is>
      </c>
      <c r="E139" s="68" t="inlineStr">
        <is>
          <t>1779426273380</t>
        </is>
      </c>
      <c r="F139" s="69" t="inlineStr">
        <is>
          <t>a:1RjrJeUzsieTQ5LwTpHsGXiUvx-gVGJ6xxDiJjQQtrThGCKRpLaboqwAAl-sByApCjMb8G6GDk0RY9sIxlgpJ7RJzIABWdlPHocZVIuDT6Xv-4Eytvgw5poz8DzTNKo0L</t>
        </is>
      </c>
      <c r="G139" s="70" t="inlineStr">
        <is>
          <t>a:1RjrJeUzsieTQ5LwTpHsGXiUvx-gVGJ6xxDiJjQQtrThGCKRpLaboqwAAl-sByApCjMb8G6GDk0RY9sIxlgpJ7RJzIABWdlPHocZVIuDT6Xv-4Eytvgw5poz8DzTNKo0L-S001</t>
        </is>
      </c>
      <c r="H139" s="70" t="n">
        <v>1</v>
      </c>
      <c r="I139" s="70" t="n">
        <v>3</v>
      </c>
      <c r="J139" s="71" t="n">
        <v>1</v>
      </c>
      <c r="K139" s="71" t="inlineStr">
        <is>
          <t>Katsumi Koikeda (小池田 勝己)</t>
        </is>
      </c>
      <c r="L139" s="71" t="inlineStr">
        <is>
          <t>DM</t>
        </is>
      </c>
      <c r="M139" s="71" t="inlineStr">
        <is>
          <t>派遣社員に旅費が発生した場合、Staffiaでどのように精算手続きするのか知りたい。</t>
        </is>
      </c>
      <c r="N139" s="72" t="inlineStr">
        <is>
          <t>派遣社員に旅費が発生した場合、Staffiaでどのように精算手続きするのか知りたい。</t>
        </is>
      </c>
      <c r="O139" s="71" t="n">
        <v>1</v>
      </c>
      <c r="P139" s="71" t="n">
        <v>0</v>
      </c>
      <c r="Q139" s="72" t="n">
        <v>0</v>
      </c>
      <c r="R139" s="71" t="n">
        <v>0</v>
      </c>
      <c r="S139" s="73" t="n">
        <v>46164.21149305555</v>
      </c>
      <c r="T139" s="73" t="n">
        <v>46164.2115625</v>
      </c>
      <c r="U139" s="73" t="n">
        <v>46164.58649305555</v>
      </c>
      <c r="V139" s="73" t="n">
        <v>46164.5865625</v>
      </c>
      <c r="W139" s="72" t="n">
        <v>6.095</v>
      </c>
      <c r="X139" s="71" t="inlineStr">
        <is>
          <t>searchEmployeeRules</t>
        </is>
      </c>
      <c r="Y139" s="71" t="inlineStr"/>
      <c r="Z139" s="72" t="inlineStr"/>
      <c r="AA139" s="71" t="inlineStr"/>
      <c r="AB139" s="71" t="inlineStr">
        <is>
          <t>未分類</t>
        </is>
      </c>
      <c r="AC139" s="72" t="inlineStr">
        <is>
          <t>none</t>
        </is>
      </c>
      <c r="AD139" s="71" t="n">
        <v>1</v>
      </c>
      <c r="AE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2" t="n">
        <v>1</v>
      </c>
      <c r="AG139" s="71" t="n">
        <v>0</v>
      </c>
      <c r="AH139" s="71" t="n">
        <v>2</v>
      </c>
      <c r="AI139" s="72" t="n">
        <v>0</v>
      </c>
      <c r="AJ139" s="71" t="n">
        <v>0</v>
      </c>
      <c r="AK139" s="71" t="inlineStr"/>
      <c r="AL139" s="72" t="n">
        <v>4</v>
      </c>
      <c r="AM139" s="71" t="n">
        <v>4</v>
      </c>
      <c r="AN139" s="71" t="n">
        <v>0</v>
      </c>
      <c r="AO139" s="72" t="inlineStr">
        <is>
          <t>QA196_policy-operations_travel_travel-assignment_office-work_domestic_training_home-travel-expenses_overseas_operational_travel-others.md</t>
        </is>
      </c>
      <c r="AP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5" t="n">
        <v>0.933277</v>
      </c>
      <c r="AR139" s="76" t="inlineStr">
        <is>
          <t>QA200_policy-operations_travel_travel-assignment_office-work_domestic_training_home-travel-expenses_overseas_operational_travel-others.md</t>
        </is>
      </c>
      <c r="AS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7" t="n">
        <v>0.9299349800000001</v>
      </c>
      <c r="AU139" s="78" t="inlineStr">
        <is>
          <t>QA175_policy-operations_travel_travel-assignment_office-work_domestic_training_home-travel-expenses_overseas_operational_travel-others.md</t>
        </is>
      </c>
      <c r="AV139"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7" t="n">
        <v>0.933277</v>
      </c>
      <c r="AX139" s="78" t="inlineStr">
        <is>
          <t>QA198_policy-operations_travel_travel-assignment_office-work_domestic_training_home-travel-expenses_overseas_operational_travel-others.md</t>
        </is>
      </c>
      <c r="AY1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7" t="n">
        <v>0.93186572</v>
      </c>
      <c r="BA139" s="78" t="inlineStr"/>
      <c r="BB139" s="76" t="inlineStr"/>
      <c r="BC139" s="78" t="n"/>
      <c r="BD139" s="78" t="inlineStr"/>
      <c r="BE139" s="76" t="inlineStr"/>
      <c r="BF139" s="78" t="n"/>
      <c r="BG139" s="78" t="inlineStr"/>
      <c r="BH139" s="76" t="inlineStr"/>
      <c r="BI139" s="78" t="n"/>
      <c r="BJ139" s="78" t="inlineStr"/>
      <c r="BK139" s="79" t="inlineStr"/>
      <c r="BL139" s="79" t="n"/>
      <c r="BM139" s="79" t="inlineStr"/>
      <c r="BN139" s="79" t="inlineStr"/>
      <c r="BO139" s="79" t="n"/>
      <c r="BP139" s="80" t="inlineStr"/>
      <c r="BQ139" s="81" t="inlineStr"/>
      <c r="BR139" s="80" t="n"/>
      <c r="BS139" t="inlineStr"/>
      <c r="BT139" t="n">
        <v>0</v>
      </c>
      <c r="BU139" t="n">
        <v>0</v>
      </c>
      <c r="BV139" t="inlineStr"/>
      <c r="BW139" t="inlineStr"/>
      <c r="BX139" s="64" t="n"/>
      <c r="BY139" s="64" t="n"/>
      <c r="BZ139" t="n">
        <v>0</v>
      </c>
      <c r="CA139" t="n">
        <v>1</v>
      </c>
      <c r="CB139" t="inlineStr">
        <is>
          <t>20260522T085654-20260522T183651.csv</t>
        </is>
      </c>
      <c r="CC139" t="n">
        <v>4</v>
      </c>
      <c r="CD139" t="inlineStr">
        <is>
          <t>user &gt; assistant &gt; tool &gt; assistant</t>
        </is>
      </c>
      <c r="CE139" t="inlineStr">
        <is>
          <t>1.0.0</t>
        </is>
      </c>
      <c r="CF139" t="inlineStr"/>
      <c r="CG139" t="inlineStr"/>
      <c r="CH139">
        <f>IF(OR(CG139="①", CG139="⑤"), "〇", "×")</f>
        <v/>
      </c>
      <c r="CI139">
        <f>IF(OR(AND($CT139&lt;&gt;"",ISNUMBER(SEARCH($CT139, AP139))),AND($CU139&lt;&gt;"",ISNUMBER(SEARCH($CU139, AP139))),AND($CV139&lt;&gt;"",ISNUMBER(SEARCH($CV139, AP139)))),"〇","-")</f>
        <v/>
      </c>
      <c r="CJ139">
        <f>IF(OR(AND($CT139&lt;&gt;"",ISNUMBER(SEARCH($CT139, AS139))),AND($CU139&lt;&gt;"",ISNUMBER(SEARCH($CU139, AS139))),AND($CV139&lt;&gt;"",ISNUMBER(SEARCH($CV139, AS139)))),"〇","-")</f>
        <v/>
      </c>
      <c r="CK139">
        <f>IF(OR(AND($CT139&lt;&gt;"",ISNUMBER(SEARCH($CT139, AV139))),AND($CU139&lt;&gt;"",ISNUMBER(SEARCH($CU139, AV139))),AND($CV139&lt;&gt;"",ISNUMBER(SEARCH($CV139, AV139)))),"〇","-")</f>
        <v/>
      </c>
      <c r="CL139">
        <f>IF(OR(AND($CT139&lt;&gt;"",ISNUMBER(SEARCH($CT139, AY139))),AND($CU139&lt;&gt;"",ISNUMBER(SEARCH($CU139, AY139))),AND($CV139&lt;&gt;"",ISNUMBER(SEARCH($CV139, AY139)))),"〇","-")</f>
        <v/>
      </c>
      <c r="CM139">
        <f>IF(OR(AND($CT139&lt;&gt;"",ISNUMBER(SEARCH($CT139, BB139))),AND($CU139&lt;&gt;"",ISNUMBER(SEARCH($CU139, BB139))),AND($CV139&lt;&gt;"",ISNUMBER(SEARCH($CV139, BB139)))),"〇","-")</f>
        <v/>
      </c>
      <c r="CN139">
        <f>IF(OR(AND($CT139&lt;&gt;"",ISNUMBER(SEARCH($CT139, BE139))),AND($CU139&lt;&gt;"",ISNUMBER(SEARCH($CU139, BE139))),AND($CV139&lt;&gt;"",ISNUMBER(SEARCH($CV139, BE139)))),"〇","-")</f>
        <v/>
      </c>
      <c r="CO139">
        <f>IF(OR(AND($CT139&lt;&gt;"",ISNUMBER(SEARCH($CT139, BH139))),AND($CU139&lt;&gt;"",ISNUMBER(SEARCH($CU139, BH139))),AND($CV139&lt;&gt;"",ISNUMBER(SEARCH($CV139, BH139)))),"〇","-")</f>
        <v/>
      </c>
      <c r="CP139">
        <f>IF(OR(AND($CT139&lt;&gt;"",ISNUMBER(SEARCH($CT139, BK139))),AND($CU139&lt;&gt;"",ISNUMBER(SEARCH($CU139, BK139))),AND($CV139&lt;&gt;"",ISNUMBER(SEARCH($CV139, BK139)))),"〇","-")</f>
        <v/>
      </c>
      <c r="CQ139">
        <f>IF(OR(AND($CT139&lt;&gt;"",ISNUMBER(SEARCH($CT139, BN139))),AND($CU139&lt;&gt;"",ISNUMBER(SEARCH($CU139, BN139))),AND($CV139&lt;&gt;"",ISNUMBER(SEARCH($CV139, BN139)))),"〇","-")</f>
        <v/>
      </c>
      <c r="CR139">
        <f>IF(OR(AND($CT139&lt;&gt;"",ISNUMBER(SEARCH($CT139, BQ139))),AND($CU139&lt;&gt;"",ISNUMBER(SEARCH($CU139, BQ139))),AND($CV139&lt;&gt;"",ISNUMBER(SEARCH($CV139, BQ139)))),"〇","-")</f>
        <v/>
      </c>
      <c r="CS139" t="inlineStr"/>
      <c r="CT139" t="inlineStr"/>
      <c r="CU139" t="inlineStr"/>
      <c r="CV139" t="inlineStr"/>
      <c r="CW139">
        <f>IF(OR(CI139="〇",CJ139="〇",CK139="〇",CL139="〇",CM139="〇",CN139="〇",CO139="〇",CP139="〇",CQ139="〇",CR139="〇"),"〇","")</f>
        <v/>
      </c>
      <c r="CX139" t="inlineStr"/>
      <c r="CY139" t="inlineStr"/>
      <c r="CZ139" t="inlineStr"/>
      <c r="DA139" t="inlineStr"/>
      <c r="DB139" t="inlineStr"/>
      <c r="DC139" t="inlineStr"/>
      <c r="DD139" t="inlineStr"/>
      <c r="DE139">
        <f>TEXT(U139,"yyyy/mm/dd")</f>
        <v/>
      </c>
      <c r="DF139">
        <f>VLOOKUP(K139,社員マスタ!C:D,2,0)</f>
        <v/>
      </c>
      <c r="DG139" t="inlineStr">
        <is>
          <t>1779426273380</t>
        </is>
      </c>
    </row>
    <row r="140">
      <c r="B140" s="65" t="inlineStr">
        <is>
          <t>a:1m1thTV0cvH2l5WFznXQPQpWo8FOhMxO5xQFPdOHZ0TNubsbjzcKziaAGw-lvkFSrVQJSLNgO0XVG9_Fg9Z63VMIqbfDnwguICjK7vWad89tB6hWA_GEAPWW0ImMQi3RP-1779432956422-FB000</t>
        </is>
      </c>
      <c r="C140" s="66">
        <f>ROW(A140)-3</f>
        <v/>
      </c>
      <c r="D140" s="67" t="inlineStr">
        <is>
          <t>a:1m1thTV0cvH2l5WFznXQPQpWo8FOhMxO5xQFPdOHZ0TNubsbjzcKziaAGw-lvkFSrVQJSLNgO0XVG9_Fg9Z63VMIqbfDnwguICjK7vWad89tB6hWA_GEAPWW0ImMQi3RP-1779432956422</t>
        </is>
      </c>
      <c r="E140" s="68" t="inlineStr">
        <is>
          <t>1779432956422</t>
        </is>
      </c>
      <c r="F140" s="69" t="inlineStr">
        <is>
          <t>a:1m1thTV0cvH2l5WFznXQPQpWo8FOhMxO5xQFPdOHZ0TNubsbjzcKziaAGw-lvkFSrVQJSLNgO0XVG9_Fg9Z63VMIqbfDnwguICjK7vWad89tB6hWA_GEAPWW0ImMQi3RP</t>
        </is>
      </c>
      <c r="G140" s="70" t="inlineStr">
        <is>
          <t>a:1m1thTV0cvH2l5WFznXQPQpWo8FOhMxO5xQFPdOHZ0TNubsbjzcKziaAGw-lvkFSrVQJSLNgO0XVG9_Fg9Z63VMIqbfDnwguICjK7vWad89tB6hWA_GEAPWW0ImMQi3RP-S001</t>
        </is>
      </c>
      <c r="H140" s="70" t="n">
        <v>1</v>
      </c>
      <c r="I140" s="70" t="n">
        <v>1</v>
      </c>
      <c r="J140" s="71" t="n">
        <v>1</v>
      </c>
      <c r="K140" s="71" t="inlineStr">
        <is>
          <t>Naruyuki Hisatsuka (久塚 愛之)</t>
        </is>
      </c>
      <c r="L140" s="71" t="inlineStr">
        <is>
          <t>DM</t>
        </is>
      </c>
      <c r="M140" s="71" t="inlineStr">
        <is>
          <t>ドコモの情報管理について、社外開示する資料の秘密度設定はどうすればよいか？</t>
        </is>
      </c>
      <c r="N140" s="72" t="inlineStr">
        <is>
          <t>ドコモの情報管理について、社外開示する資料の秘密度設定はどうすればよいか？</t>
        </is>
      </c>
      <c r="O140" s="71" t="n">
        <v>1</v>
      </c>
      <c r="P140" s="71" t="n">
        <v>0</v>
      </c>
      <c r="Q140" s="72" t="n">
        <v>0</v>
      </c>
      <c r="R140" s="71" t="n">
        <v>0</v>
      </c>
      <c r="S140" s="73" t="n">
        <v>46164.28885416667</v>
      </c>
      <c r="T140" s="73" t="n">
        <v>46164.28894675926</v>
      </c>
      <c r="U140" s="73" t="n">
        <v>46164.66385416667</v>
      </c>
      <c r="V140" s="73" t="n">
        <v>46164.66394675926</v>
      </c>
      <c r="W140" s="72" t="n">
        <v>8.6</v>
      </c>
      <c r="X140" s="71" t="inlineStr">
        <is>
          <t>searchEmployeeRules</t>
        </is>
      </c>
      <c r="Y140" s="71" t="inlineStr">
        <is>
          <t>制度・運用 &gt; 服務</t>
        </is>
      </c>
      <c r="Z140" s="72" t="inlineStr"/>
      <c r="AA140" s="71" t="inlineStr">
        <is>
          <t>制度・運用</t>
        </is>
      </c>
      <c r="AB140" s="71" t="inlineStr">
        <is>
          <t>制度・運用 &gt; 服務</t>
        </is>
      </c>
      <c r="AC140" s="72" t="inlineStr">
        <is>
          <t>predicted</t>
        </is>
      </c>
      <c r="AD140" s="71" t="n">
        <v>0</v>
      </c>
      <c r="AE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2" t="n">
        <v>1</v>
      </c>
      <c r="AG140" s="71" t="n">
        <v>0</v>
      </c>
      <c r="AH140" s="71" t="n">
        <v>3</v>
      </c>
      <c r="AI140" s="72" t="n">
        <v>0</v>
      </c>
      <c r="AJ140" s="71" t="n">
        <v>0</v>
      </c>
      <c r="AK140" s="71" t="inlineStr"/>
      <c r="AL140" s="72" t="n">
        <v>4</v>
      </c>
      <c r="AM140" s="71" t="n">
        <v>4</v>
      </c>
      <c r="AN140" s="71" t="n">
        <v>0</v>
      </c>
      <c r="AO140" s="72" t="inlineStr">
        <is>
          <t>49 リモートワークの取扱いについて_202511.docx</t>
        </is>
      </c>
      <c r="AP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5" t="n">
        <v>0.9204522500000001</v>
      </c>
      <c r="AR140" s="76" t="inlineStr">
        <is>
          <t>02 臨時雇就業規則_202512.docx</t>
        </is>
      </c>
      <c r="AS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7" t="n">
        <v>0.91226075</v>
      </c>
      <c r="AU140" s="78" t="inlineStr">
        <is>
          <t>07 常勤嘱託就業規則_202512.docx</t>
        </is>
      </c>
      <c r="AV140" s="76"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7" t="n">
        <v>0.9204522500000001</v>
      </c>
      <c r="AX140" s="78" t="inlineStr">
        <is>
          <t>55 社長表彰等の取扱いについて_202506.docx</t>
        </is>
      </c>
      <c r="AY140"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7" t="n">
        <v>0.90430248</v>
      </c>
      <c r="BA140" s="78" t="inlineStr"/>
      <c r="BB140" s="76" t="inlineStr"/>
      <c r="BC140" s="78" t="n"/>
      <c r="BD140" s="78" t="inlineStr"/>
      <c r="BE140" s="76" t="inlineStr"/>
      <c r="BF140" s="78" t="n"/>
      <c r="BG140" s="78" t="inlineStr"/>
      <c r="BH140" s="76" t="inlineStr"/>
      <c r="BI140" s="78" t="n"/>
      <c r="BJ140" s="78" t="inlineStr"/>
      <c r="BK140" s="79" t="inlineStr"/>
      <c r="BL140" s="79" t="n"/>
      <c r="BM140" s="79" t="inlineStr"/>
      <c r="BN140" s="79" t="inlineStr"/>
      <c r="BO140" s="79" t="n"/>
      <c r="BP140" s="80" t="inlineStr"/>
      <c r="BQ140" s="81" t="inlineStr"/>
      <c r="BR140" s="80" t="n"/>
      <c r="BS140" t="inlineStr"/>
      <c r="BT140" t="n">
        <v>0</v>
      </c>
      <c r="BU140" t="n">
        <v>0</v>
      </c>
      <c r="BV140" t="inlineStr"/>
      <c r="BW140" t="inlineStr"/>
      <c r="BX140" s="64" t="n"/>
      <c r="BY140" s="64" t="n"/>
      <c r="BZ140" t="n">
        <v>0</v>
      </c>
      <c r="CA140" t="n">
        <v>0</v>
      </c>
      <c r="CB140" t="inlineStr">
        <is>
          <t>20260522T085654-20260522T183651.csv</t>
        </is>
      </c>
      <c r="CC140" t="n">
        <v>5</v>
      </c>
      <c r="CD140" t="inlineStr">
        <is>
          <t>user &gt; assistant &gt; assistant &gt; tool &gt; assistant</t>
        </is>
      </c>
      <c r="CE140" t="inlineStr">
        <is>
          <t>1.0.0</t>
        </is>
      </c>
      <c r="CF140" t="inlineStr"/>
      <c r="CG140" t="inlineStr"/>
      <c r="CH140">
        <f>IF(OR(CG140="①", CG140="⑤"), "〇", "×")</f>
        <v/>
      </c>
      <c r="CI140">
        <f>IF(OR(AND($CT140&lt;&gt;"",ISNUMBER(SEARCH($CT140, AP140))),AND($CU140&lt;&gt;"",ISNUMBER(SEARCH($CU140, AP140))),AND($CV140&lt;&gt;"",ISNUMBER(SEARCH($CV140, AP140)))),"〇","-")</f>
        <v/>
      </c>
      <c r="CJ140">
        <f>IF(OR(AND($CT140&lt;&gt;"",ISNUMBER(SEARCH($CT140, AS140))),AND($CU140&lt;&gt;"",ISNUMBER(SEARCH($CU140, AS140))),AND($CV140&lt;&gt;"",ISNUMBER(SEARCH($CV140, AS140)))),"〇","-")</f>
        <v/>
      </c>
      <c r="CK140">
        <f>IF(OR(AND($CT140&lt;&gt;"",ISNUMBER(SEARCH($CT140, AV140))),AND($CU140&lt;&gt;"",ISNUMBER(SEARCH($CU140, AV140))),AND($CV140&lt;&gt;"",ISNUMBER(SEARCH($CV140, AV140)))),"〇","-")</f>
        <v/>
      </c>
      <c r="CL140">
        <f>IF(OR(AND($CT140&lt;&gt;"",ISNUMBER(SEARCH($CT140, AY140))),AND($CU140&lt;&gt;"",ISNUMBER(SEARCH($CU140, AY140))),AND($CV140&lt;&gt;"",ISNUMBER(SEARCH($CV140, AY140)))),"〇","-")</f>
        <v/>
      </c>
      <c r="CM140">
        <f>IF(OR(AND($CT140&lt;&gt;"",ISNUMBER(SEARCH($CT140, BB140))),AND($CU140&lt;&gt;"",ISNUMBER(SEARCH($CU140, BB140))),AND($CV140&lt;&gt;"",ISNUMBER(SEARCH($CV140, BB140)))),"〇","-")</f>
        <v/>
      </c>
      <c r="CN140">
        <f>IF(OR(AND($CT140&lt;&gt;"",ISNUMBER(SEARCH($CT140, BE140))),AND($CU140&lt;&gt;"",ISNUMBER(SEARCH($CU140, BE140))),AND($CV140&lt;&gt;"",ISNUMBER(SEARCH($CV140, BE140)))),"〇","-")</f>
        <v/>
      </c>
      <c r="CO140">
        <f>IF(OR(AND($CT140&lt;&gt;"",ISNUMBER(SEARCH($CT140, BH140))),AND($CU140&lt;&gt;"",ISNUMBER(SEARCH($CU140, BH140))),AND($CV140&lt;&gt;"",ISNUMBER(SEARCH($CV140, BH140)))),"〇","-")</f>
        <v/>
      </c>
      <c r="CP140">
        <f>IF(OR(AND($CT140&lt;&gt;"",ISNUMBER(SEARCH($CT140, BK140))),AND($CU140&lt;&gt;"",ISNUMBER(SEARCH($CU140, BK140))),AND($CV140&lt;&gt;"",ISNUMBER(SEARCH($CV140, BK140)))),"〇","-")</f>
        <v/>
      </c>
      <c r="CQ140">
        <f>IF(OR(AND($CT140&lt;&gt;"",ISNUMBER(SEARCH($CT140, BN140))),AND($CU140&lt;&gt;"",ISNUMBER(SEARCH($CU140, BN140))),AND($CV140&lt;&gt;"",ISNUMBER(SEARCH($CV140, BN140)))),"〇","-")</f>
        <v/>
      </c>
      <c r="CR140">
        <f>IF(OR(AND($CT140&lt;&gt;"",ISNUMBER(SEARCH($CT140, BQ140))),AND($CU140&lt;&gt;"",ISNUMBER(SEARCH($CU140, BQ140))),AND($CV140&lt;&gt;"",ISNUMBER(SEARCH($CV140, BQ140)))),"〇","-")</f>
        <v/>
      </c>
      <c r="CS140" t="inlineStr"/>
      <c r="CT140" t="inlineStr"/>
      <c r="CU140" t="inlineStr"/>
      <c r="CV140" t="inlineStr"/>
      <c r="CW140">
        <f>IF(OR(CI140="〇",CJ140="〇",CK140="〇",CL140="〇",CM140="〇",CN140="〇",CO140="〇",CP140="〇",CQ140="〇",CR140="〇"),"〇","")</f>
        <v/>
      </c>
      <c r="CX140" t="inlineStr"/>
      <c r="CY140" t="inlineStr"/>
      <c r="CZ140" t="inlineStr"/>
      <c r="DA140" t="inlineStr"/>
      <c r="DB140" t="inlineStr"/>
      <c r="DC140" t="inlineStr"/>
      <c r="DD140" t="inlineStr"/>
      <c r="DE140">
        <f>TEXT(U140,"yyyy/mm/dd")</f>
        <v/>
      </c>
      <c r="DF140">
        <f>VLOOKUP(K140,社員マスタ!C:D,2,0)</f>
        <v/>
      </c>
      <c r="DG140" t="inlineStr">
        <is>
          <t>1779432956422</t>
        </is>
      </c>
    </row>
    <row r="141">
      <c r="B141" s="65" t="inlineStr">
        <is>
          <t>a:1Y60cSxgXAbiOwxuzgwWF9dfpZyGjvASicmucI52U7Ja_tscWHfoFxE5-ssBrqcjTbtM5eNyAJ4WRTPKsQW-MTQhPEaRqTGXJlI5Y7TnI8OQ_YEHBZp-tI9WLXa_EODdH-1779435786324-FB000</t>
        </is>
      </c>
      <c r="C141" s="66">
        <f>ROW(A141)-3</f>
        <v/>
      </c>
      <c r="D141" s="67" t="inlineStr">
        <is>
          <t>a:1Y60cSxgXAbiOwxuzgwWF9dfpZyGjvASicmucI52U7Ja_tscWHfoFxE5-ssBrqcjTbtM5eNyAJ4WRTPKsQW-MTQhPEaRqTGXJlI5Y7TnI8OQ_YEHBZp-tI9WLXa_EODdH-1779435786324</t>
        </is>
      </c>
      <c r="E141" s="68" t="inlineStr">
        <is>
          <t>1779435786324</t>
        </is>
      </c>
      <c r="F141" s="69" t="inlineStr">
        <is>
          <t>a:1Y60cSxgXAbiOwxuzgwWF9dfpZyGjvASicmucI52U7Ja_tscWHfoFxE5-ssBrqcjTbtM5eNyAJ4WRTPKsQW-MTQhPEaRqTGXJlI5Y7TnI8OQ_YEHBZp-tI9WLXa_EODdH</t>
        </is>
      </c>
      <c r="G141" s="70" t="inlineStr">
        <is>
          <t>a:1Y60cSxgXAbiOwxuzgwWF9dfpZyGjvASicmucI52U7Ja_tscWHfoFxE5-ssBrqcjTbtM5eNyAJ4WRTPKsQW-MTQhPEaRqTGXJlI5Y7TnI8OQ_YEHBZp-tI9WLXa_EODdH-S001</t>
        </is>
      </c>
      <c r="H141" s="70" t="n">
        <v>1</v>
      </c>
      <c r="I141" s="70" t="n">
        <v>1</v>
      </c>
      <c r="J141" s="71" t="n">
        <v>1</v>
      </c>
      <c r="K141" s="71" t="inlineStr">
        <is>
          <t>Kenji Nakanishi (仲西 健司)</t>
        </is>
      </c>
      <c r="L141" s="71" t="inlineStr">
        <is>
          <t>DM</t>
        </is>
      </c>
      <c r="M141" s="71" t="inlineStr"/>
      <c r="N141" s="72" t="inlineStr">
        <is>
          <t>こんにちは</t>
        </is>
      </c>
      <c r="O141" s="71" t="n">
        <v>0</v>
      </c>
      <c r="P141" s="71" t="n">
        <v>0</v>
      </c>
      <c r="Q141" s="72" t="n">
        <v>0</v>
      </c>
      <c r="R141" s="71" t="n">
        <v>1</v>
      </c>
      <c r="S141" s="73" t="n">
        <v>46164.32160879629</v>
      </c>
      <c r="T141" s="73" t="n">
        <v>46164.32160879629</v>
      </c>
      <c r="U141" s="73" t="n">
        <v>46164.69660879629</v>
      </c>
      <c r="V141" s="73" t="n">
        <v>46164.69660879629</v>
      </c>
      <c r="W141" s="72" t="n">
        <v>0</v>
      </c>
      <c r="X141" s="71" t="inlineStr"/>
      <c r="Y141" s="71" t="inlineStr"/>
      <c r="Z141" s="72" t="inlineStr"/>
      <c r="AA141" s="71" t="inlineStr"/>
      <c r="AB141" s="71" t="inlineStr">
        <is>
          <t>未分類</t>
        </is>
      </c>
      <c r="AC141" s="72" t="inlineStr">
        <is>
          <t>none</t>
        </is>
      </c>
      <c r="AD141" s="71" t="n">
        <v>1</v>
      </c>
      <c r="AE141" s="71" t="inlineStr"/>
      <c r="AF141" s="72" t="n">
        <v>0</v>
      </c>
      <c r="AG141" s="71" t="n">
        <v>0</v>
      </c>
      <c r="AH141" s="71" t="n">
        <v>0</v>
      </c>
      <c r="AI141" s="72" t="n">
        <v>0</v>
      </c>
      <c r="AJ141" s="71" t="n">
        <v>0</v>
      </c>
      <c r="AK141" s="71" t="inlineStr"/>
      <c r="AL141" s="72" t="n">
        <v>0</v>
      </c>
      <c r="AM141" s="71" t="n">
        <v>0</v>
      </c>
      <c r="AN141" s="71" t="n">
        <v>0</v>
      </c>
      <c r="AO141" s="72" t="inlineStr"/>
      <c r="AP141" s="74" t="inlineStr"/>
      <c r="AQ141" s="74" t="n"/>
      <c r="AR141" s="76" t="inlineStr"/>
      <c r="AS141" s="76" t="inlineStr"/>
      <c r="AT141" s="78" t="n"/>
      <c r="AU141" s="78" t="inlineStr"/>
      <c r="AV141" s="76" t="inlineStr"/>
      <c r="AW141" s="78" t="n"/>
      <c r="AX141" s="78" t="inlineStr"/>
      <c r="AY141" s="76" t="inlineStr"/>
      <c r="AZ141" s="78" t="n"/>
      <c r="BA141" s="78" t="inlineStr"/>
      <c r="BB141" s="76" t="inlineStr"/>
      <c r="BC141" s="78" t="n"/>
      <c r="BD141" s="78" t="inlineStr"/>
      <c r="BE141" s="76" t="inlineStr"/>
      <c r="BF141" s="78" t="n"/>
      <c r="BG141" s="78" t="inlineStr"/>
      <c r="BH141" s="76" t="inlineStr"/>
      <c r="BI141" s="78" t="n"/>
      <c r="BJ141" s="78" t="inlineStr"/>
      <c r="BK141" s="79" t="inlineStr"/>
      <c r="BL141" s="79" t="n"/>
      <c r="BM141" s="79" t="inlineStr"/>
      <c r="BN141" s="79" t="inlineStr"/>
      <c r="BO141" s="79" t="n"/>
      <c r="BP141" s="80" t="inlineStr"/>
      <c r="BQ141" s="81" t="inlineStr"/>
      <c r="BR141" s="80" t="n"/>
      <c r="BS141" t="inlineStr"/>
      <c r="BT141" t="n">
        <v>0</v>
      </c>
      <c r="BU141" t="n">
        <v>0</v>
      </c>
      <c r="BV141" t="inlineStr"/>
      <c r="BW141" t="inlineStr"/>
      <c r="BX141" s="64" t="n"/>
      <c r="BY141" s="64" t="n"/>
      <c r="BZ141" t="n">
        <v>0</v>
      </c>
      <c r="CA141" t="n">
        <v>0</v>
      </c>
      <c r="CB141" t="inlineStr">
        <is>
          <t>20260522T085654-20260522T183651.csv</t>
        </is>
      </c>
      <c r="CC141" t="n">
        <v>1</v>
      </c>
      <c r="CD141" t="inlineStr">
        <is>
          <t>user</t>
        </is>
      </c>
      <c r="CE141" t="inlineStr">
        <is>
          <t>1.0.0</t>
        </is>
      </c>
      <c r="CF141" t="inlineStr">
        <is>
          <t>no answer found</t>
        </is>
      </c>
      <c r="CG141" t="inlineStr"/>
      <c r="CH141">
        <f>IF(OR(CG141="①", CG141="⑤"), "〇", "×")</f>
        <v/>
      </c>
      <c r="CI141">
        <f>IF(OR(AND($CT141&lt;&gt;"",ISNUMBER(SEARCH($CT141, AP141))),AND($CU141&lt;&gt;"",ISNUMBER(SEARCH($CU141, AP141))),AND($CV141&lt;&gt;"",ISNUMBER(SEARCH($CV141, AP141)))),"〇","-")</f>
        <v/>
      </c>
      <c r="CJ141">
        <f>IF(OR(AND($CT141&lt;&gt;"",ISNUMBER(SEARCH($CT141, AS141))),AND($CU141&lt;&gt;"",ISNUMBER(SEARCH($CU141, AS141))),AND($CV141&lt;&gt;"",ISNUMBER(SEARCH($CV141, AS141)))),"〇","-")</f>
        <v/>
      </c>
      <c r="CK141">
        <f>IF(OR(AND($CT141&lt;&gt;"",ISNUMBER(SEARCH($CT141, AV141))),AND($CU141&lt;&gt;"",ISNUMBER(SEARCH($CU141, AV141))),AND($CV141&lt;&gt;"",ISNUMBER(SEARCH($CV141, AV141)))),"〇","-")</f>
        <v/>
      </c>
      <c r="CL141">
        <f>IF(OR(AND($CT141&lt;&gt;"",ISNUMBER(SEARCH($CT141, AY141))),AND($CU141&lt;&gt;"",ISNUMBER(SEARCH($CU141, AY141))),AND($CV141&lt;&gt;"",ISNUMBER(SEARCH($CV141, AY141)))),"〇","-")</f>
        <v/>
      </c>
      <c r="CM141">
        <f>IF(OR(AND($CT141&lt;&gt;"",ISNUMBER(SEARCH($CT141, BB141))),AND($CU141&lt;&gt;"",ISNUMBER(SEARCH($CU141, BB141))),AND($CV141&lt;&gt;"",ISNUMBER(SEARCH($CV141, BB141)))),"〇","-")</f>
        <v/>
      </c>
      <c r="CN141">
        <f>IF(OR(AND($CT141&lt;&gt;"",ISNUMBER(SEARCH($CT141, BE141))),AND($CU141&lt;&gt;"",ISNUMBER(SEARCH($CU141, BE141))),AND($CV141&lt;&gt;"",ISNUMBER(SEARCH($CV141, BE141)))),"〇","-")</f>
        <v/>
      </c>
      <c r="CO141">
        <f>IF(OR(AND($CT141&lt;&gt;"",ISNUMBER(SEARCH($CT141, BH141))),AND($CU141&lt;&gt;"",ISNUMBER(SEARCH($CU141, BH141))),AND($CV141&lt;&gt;"",ISNUMBER(SEARCH($CV141, BH141)))),"〇","-")</f>
        <v/>
      </c>
      <c r="CP141">
        <f>IF(OR(AND($CT141&lt;&gt;"",ISNUMBER(SEARCH($CT141, BK141))),AND($CU141&lt;&gt;"",ISNUMBER(SEARCH($CU141, BK141))),AND($CV141&lt;&gt;"",ISNUMBER(SEARCH($CV141, BK141)))),"〇","-")</f>
        <v/>
      </c>
      <c r="CQ141">
        <f>IF(OR(AND($CT141&lt;&gt;"",ISNUMBER(SEARCH($CT141, BN141))),AND($CU141&lt;&gt;"",ISNUMBER(SEARCH($CU141, BN141))),AND($CV141&lt;&gt;"",ISNUMBER(SEARCH($CV141, BN141)))),"〇","-")</f>
        <v/>
      </c>
      <c r="CR141">
        <f>IF(OR(AND($CT141&lt;&gt;"",ISNUMBER(SEARCH($CT141, BQ141))),AND($CU141&lt;&gt;"",ISNUMBER(SEARCH($CU141, BQ141))),AND($CV141&lt;&gt;"",ISNUMBER(SEARCH($CV141, BQ141)))),"〇","-")</f>
        <v/>
      </c>
      <c r="CS141" t="inlineStr"/>
      <c r="CT141" t="inlineStr"/>
      <c r="CU141" t="inlineStr"/>
      <c r="CV141" t="inlineStr"/>
      <c r="CW141">
        <f>IF(OR(CI141="〇",CJ141="〇",CK141="〇",CL141="〇",CM141="〇",CN141="〇",CO141="〇",CP141="〇",CQ141="〇",CR141="〇"),"〇","")</f>
        <v/>
      </c>
      <c r="CX141" t="inlineStr"/>
      <c r="CY141" t="inlineStr"/>
      <c r="CZ141" t="inlineStr"/>
      <c r="DA141" t="inlineStr"/>
      <c r="DB141" t="inlineStr"/>
      <c r="DC141" t="inlineStr"/>
      <c r="DD141" t="inlineStr"/>
      <c r="DE141">
        <f>TEXT(U141,"yyyy/mm/dd")</f>
        <v/>
      </c>
      <c r="DF141">
        <f>VLOOKUP(K141,社員マスタ!C:D,2,0)</f>
        <v/>
      </c>
      <c r="DG141" t="inlineStr">
        <is>
          <t>1779435786324</t>
        </is>
      </c>
    </row>
    <row r="142">
      <c r="B142" s="65" t="inlineStr">
        <is>
          <t>a:16kJo4z4GFKet3ru9sMoR97WQbrEiZYi2gAEf7oBotwl__xWfvz24N-QKIr-mN3ttXzNk0e_74R2A_ga3jh-1IyF4_UEit8iTfKQ38pTmpO82As8XindwfPwUJuz4RezW-f:12ef9ef5-7311-270f-fdb4-22a3aa36a748-FB000</t>
        </is>
      </c>
      <c r="C142" s="66">
        <f>ROW(A142)-3</f>
        <v/>
      </c>
      <c r="D142" s="67" t="inlineStr">
        <is>
          <t>a:16kJo4z4GFKet3ru9sMoR97WQbrEiZYi2gAEf7oBotwl__xWfvz24N-QKIr-mN3ttXzNk0e_74R2A_ga3jh-1IyF4_UEit8iTfKQ38pTmpO82As8XindwfPwUJuz4RezW-f:12ef9ef5-7311-270f-fdb4-22a3aa36a748</t>
        </is>
      </c>
      <c r="E142" s="68" t="inlineStr">
        <is>
          <t>f:12ef9ef5-7311-270f-fdb4-22a3aa36a748</t>
        </is>
      </c>
      <c r="F142" s="69" t="inlineStr">
        <is>
          <t>a:16kJo4z4GFKet3ru9sMoR97WQbrEiZYi2gAEf7oBotwl__xWfvz24N-QKIr-mN3ttXzNk0e_74R2A_ga3jh-1IyF4_UEit8iTfKQ38pTmpO82As8XindwfPwUJuz4RezW</t>
        </is>
      </c>
      <c r="G142" s="70" t="inlineStr">
        <is>
          <t>a:16kJo4z4GFKet3ru9sMoR97WQbrEiZYi2gAEf7oBotwl__xWfvz24N-QKIr-mN3ttXzNk0e_74R2A_ga3jh-1IyF4_UEit8iTfKQ38pTmpO82As8XindwfPwUJuz4RezW-S001</t>
        </is>
      </c>
      <c r="H142" s="70" t="n">
        <v>1</v>
      </c>
      <c r="I142" s="70" t="n">
        <v>1</v>
      </c>
      <c r="J142" s="71" t="n">
        <v>1</v>
      </c>
      <c r="K142" s="71" t="inlineStr">
        <is>
          <t>Takurou Fujimura (藤村 卓朗)</t>
        </is>
      </c>
      <c r="L142" s="71" t="inlineStr">
        <is>
          <t>DM</t>
        </is>
      </c>
      <c r="M142" s="71" t="inlineStr"/>
      <c r="N142" s="72" t="inlineStr">
        <is>
          <t>[カテゴリ選択]</t>
        </is>
      </c>
      <c r="O142" s="71" t="n">
        <v>0</v>
      </c>
      <c r="P142" s="71" t="n">
        <v>0</v>
      </c>
      <c r="Q142" s="72" t="n">
        <v>1</v>
      </c>
      <c r="R142" s="71" t="n">
        <v>0</v>
      </c>
      <c r="S142" s="73" t="n">
        <v>46164.32163194445</v>
      </c>
      <c r="T142" s="73" t="n">
        <v>46164.32163194445</v>
      </c>
      <c r="U142" s="73" t="n">
        <v>46164.69663194445</v>
      </c>
      <c r="V142" s="73" t="n">
        <v>46164.69663194445</v>
      </c>
      <c r="W142" s="72" t="n">
        <v>0</v>
      </c>
      <c r="X142" s="71" t="inlineStr"/>
      <c r="Y142" s="71" t="inlineStr"/>
      <c r="Z142" s="72" t="inlineStr">
        <is>
          <t>制度・運用 &gt; 服務</t>
        </is>
      </c>
      <c r="AA142" s="71" t="inlineStr"/>
      <c r="AB142" s="71" t="inlineStr">
        <is>
          <t>制度・運用 &gt; 服務</t>
        </is>
      </c>
      <c r="AC142" s="72" t="inlineStr">
        <is>
          <t>user_selected</t>
        </is>
      </c>
      <c r="AD142" s="71" t="n">
        <v>0</v>
      </c>
      <c r="AE142" s="71" t="inlineStr"/>
      <c r="AF142" s="72" t="n">
        <v>0</v>
      </c>
      <c r="AG142" s="71" t="n">
        <v>0</v>
      </c>
      <c r="AH142" s="71" t="n">
        <v>0</v>
      </c>
      <c r="AI142" s="72" t="n">
        <v>0</v>
      </c>
      <c r="AJ142" s="71" t="n">
        <v>0</v>
      </c>
      <c r="AK142" s="71" t="inlineStr"/>
      <c r="AL142" s="72" t="n">
        <v>0</v>
      </c>
      <c r="AM142" s="71" t="n">
        <v>0</v>
      </c>
      <c r="AN142" s="71" t="n">
        <v>0</v>
      </c>
      <c r="AO142" s="72" t="inlineStr"/>
      <c r="AP142" s="74" t="inlineStr"/>
      <c r="AQ142" s="74" t="n"/>
      <c r="AR142" s="76" t="inlineStr"/>
      <c r="AS142" s="76" t="inlineStr"/>
      <c r="AT142" s="78" t="n"/>
      <c r="AU142" s="78" t="inlineStr"/>
      <c r="AV142" s="76" t="inlineStr"/>
      <c r="AW142" s="78" t="n"/>
      <c r="AX142" s="78" t="inlineStr"/>
      <c r="AY142" s="76" t="inlineStr"/>
      <c r="AZ142" s="78" t="n"/>
      <c r="BA142" s="78" t="inlineStr"/>
      <c r="BB142" s="76" t="inlineStr"/>
      <c r="BC142" s="78" t="n"/>
      <c r="BD142" s="78" t="inlineStr"/>
      <c r="BE142" s="76" t="inlineStr"/>
      <c r="BF142" s="78" t="n"/>
      <c r="BG142" s="78" t="inlineStr"/>
      <c r="BH142" s="76" t="inlineStr"/>
      <c r="BI142" s="78" t="n"/>
      <c r="BJ142" s="78" t="inlineStr"/>
      <c r="BK142" s="79" t="inlineStr"/>
      <c r="BL142" s="79" t="n"/>
      <c r="BM142" s="79" t="inlineStr"/>
      <c r="BN142" s="79" t="inlineStr"/>
      <c r="BO142" s="79" t="n"/>
      <c r="BP142" s="80" t="inlineStr"/>
      <c r="BQ142" s="81" t="inlineStr"/>
      <c r="BR142" s="80" t="n"/>
      <c r="BS142" t="inlineStr"/>
      <c r="BT142" t="n">
        <v>0</v>
      </c>
      <c r="BU142" t="n">
        <v>0</v>
      </c>
      <c r="BV142" t="inlineStr"/>
      <c r="BW142" t="inlineStr"/>
      <c r="BX142" s="64" t="n"/>
      <c r="BY142" s="64" t="n"/>
      <c r="BZ142" t="n">
        <v>0</v>
      </c>
      <c r="CA142" t="n">
        <v>0</v>
      </c>
      <c r="CB142" t="inlineStr">
        <is>
          <t>20260522T085654-20260522T183651.csv</t>
        </is>
      </c>
      <c r="CC142" t="n">
        <v>1</v>
      </c>
      <c r="CD142" t="inlineStr">
        <is>
          <t>user</t>
        </is>
      </c>
      <c r="CE142" t="inlineStr">
        <is>
          <t>1.0.0</t>
        </is>
      </c>
      <c r="CF142" t="inlineStr"/>
      <c r="CG142" t="inlineStr"/>
      <c r="CH142">
        <f>IF(OR(CG142="①", CG142="⑤"), "〇", "×")</f>
        <v/>
      </c>
      <c r="CI142">
        <f>IF(OR(AND($CT142&lt;&gt;"",ISNUMBER(SEARCH($CT142, AP142))),AND($CU142&lt;&gt;"",ISNUMBER(SEARCH($CU142, AP142))),AND($CV142&lt;&gt;"",ISNUMBER(SEARCH($CV142, AP142)))),"〇","-")</f>
        <v/>
      </c>
      <c r="CJ142">
        <f>IF(OR(AND($CT142&lt;&gt;"",ISNUMBER(SEARCH($CT142, AS142))),AND($CU142&lt;&gt;"",ISNUMBER(SEARCH($CU142, AS142))),AND($CV142&lt;&gt;"",ISNUMBER(SEARCH($CV142, AS142)))),"〇","-")</f>
        <v/>
      </c>
      <c r="CK142">
        <f>IF(OR(AND($CT142&lt;&gt;"",ISNUMBER(SEARCH($CT142, AV142))),AND($CU142&lt;&gt;"",ISNUMBER(SEARCH($CU142, AV142))),AND($CV142&lt;&gt;"",ISNUMBER(SEARCH($CV142, AV142)))),"〇","-")</f>
        <v/>
      </c>
      <c r="CL142">
        <f>IF(OR(AND($CT142&lt;&gt;"",ISNUMBER(SEARCH($CT142, AY142))),AND($CU142&lt;&gt;"",ISNUMBER(SEARCH($CU142, AY142))),AND($CV142&lt;&gt;"",ISNUMBER(SEARCH($CV142, AY142)))),"〇","-")</f>
        <v/>
      </c>
      <c r="CM142">
        <f>IF(OR(AND($CT142&lt;&gt;"",ISNUMBER(SEARCH($CT142, BB142))),AND($CU142&lt;&gt;"",ISNUMBER(SEARCH($CU142, BB142))),AND($CV142&lt;&gt;"",ISNUMBER(SEARCH($CV142, BB142)))),"〇","-")</f>
        <v/>
      </c>
      <c r="CN142">
        <f>IF(OR(AND($CT142&lt;&gt;"",ISNUMBER(SEARCH($CT142, BE142))),AND($CU142&lt;&gt;"",ISNUMBER(SEARCH($CU142, BE142))),AND($CV142&lt;&gt;"",ISNUMBER(SEARCH($CV142, BE142)))),"〇","-")</f>
        <v/>
      </c>
      <c r="CO142">
        <f>IF(OR(AND($CT142&lt;&gt;"",ISNUMBER(SEARCH($CT142, BH142))),AND($CU142&lt;&gt;"",ISNUMBER(SEARCH($CU142, BH142))),AND($CV142&lt;&gt;"",ISNUMBER(SEARCH($CV142, BH142)))),"〇","-")</f>
        <v/>
      </c>
      <c r="CP142">
        <f>IF(OR(AND($CT142&lt;&gt;"",ISNUMBER(SEARCH($CT142, BK142))),AND($CU142&lt;&gt;"",ISNUMBER(SEARCH($CU142, BK142))),AND($CV142&lt;&gt;"",ISNUMBER(SEARCH($CV142, BK142)))),"〇","-")</f>
        <v/>
      </c>
      <c r="CQ142">
        <f>IF(OR(AND($CT142&lt;&gt;"",ISNUMBER(SEARCH($CT142, BN142))),AND($CU142&lt;&gt;"",ISNUMBER(SEARCH($CU142, BN142))),AND($CV142&lt;&gt;"",ISNUMBER(SEARCH($CV142, BN142)))),"〇","-")</f>
        <v/>
      </c>
      <c r="CR142">
        <f>IF(OR(AND($CT142&lt;&gt;"",ISNUMBER(SEARCH($CT142, BQ142))),AND($CU142&lt;&gt;"",ISNUMBER(SEARCH($CU142, BQ142))),AND($CV142&lt;&gt;"",ISNUMBER(SEARCH($CV142, BQ142)))),"〇","-")</f>
        <v/>
      </c>
      <c r="CS142" t="inlineStr"/>
      <c r="CT142" t="inlineStr"/>
      <c r="CU142" t="inlineStr"/>
      <c r="CV142" t="inlineStr"/>
      <c r="CW142">
        <f>IF(OR(CI142="〇",CJ142="〇",CK142="〇",CL142="〇",CM142="〇",CN142="〇",CO142="〇",CP142="〇",CQ142="〇",CR142="〇"),"〇","")</f>
        <v/>
      </c>
      <c r="CX142" t="inlineStr"/>
      <c r="CY142" t="inlineStr"/>
      <c r="CZ142" t="inlineStr"/>
      <c r="DA142" t="inlineStr"/>
      <c r="DB142" t="inlineStr"/>
      <c r="DC142" t="inlineStr"/>
      <c r="DD142" t="inlineStr"/>
      <c r="DE142">
        <f>TEXT(U142,"yyyy/mm/dd")</f>
        <v/>
      </c>
      <c r="DF142">
        <f>VLOOKUP(K142,社員マスタ!C:D,2,0)</f>
        <v/>
      </c>
      <c r="DG142" t="inlineStr">
        <is>
          <t>f:12ef9ef5-7311-270f-fdb4-22a3aa36a748</t>
        </is>
      </c>
    </row>
    <row r="143">
      <c r="B143" s="65" t="inlineStr">
        <is>
          <t>a:1Y60cSxgXAbiOwxuzgwWF9dfpZyGjvASicmucI52U7Ja_tscWHfoFxE5-ssBrqcjTbtM5eNyAJ4WRTPKsQW-MTQhPEaRqTGXJlI5Y7TnI8OQ_YEHBZp-tI9WLXa_EODdH-f:ff3e375d-e556-fc56-aa36-282a8d827fcc-FB000</t>
        </is>
      </c>
      <c r="C143" s="66">
        <f>ROW(A143)-3</f>
        <v/>
      </c>
      <c r="D143" s="67" t="inlineStr">
        <is>
          <t>a:1Y60cSxgXAbiOwxuzgwWF9dfpZyGjvASicmucI52U7Ja_tscWHfoFxE5-ssBrqcjTbtM5eNyAJ4WRTPKsQW-MTQhPEaRqTGXJlI5Y7TnI8OQ_YEHBZp-tI9WLXa_EODdH-f:ff3e375d-e556-fc56-aa36-282a8d827fcc</t>
        </is>
      </c>
      <c r="E143" s="68" t="inlineStr">
        <is>
          <t>f:ff3e375d-e556-fc56-aa36-282a8d827fcc</t>
        </is>
      </c>
      <c r="F143" s="69" t="inlineStr">
        <is>
          <t>a:1Y60cSxgXAbiOwxuzgwWF9dfpZyGjvASicmucI52U7Ja_tscWHfoFxE5-ssBrqcjTbtM5eNyAJ4WRTPKsQW-MTQhPEaRqTGXJlI5Y7TnI8OQ_YEHBZp-tI9WLXa_EODdH</t>
        </is>
      </c>
      <c r="G143" s="70" t="inlineStr">
        <is>
          <t>a:1Y60cSxgXAbiOwxuzgwWF9dfpZyGjvASicmucI52U7Ja_tscWHfoFxE5-ssBrqcjTbtM5eNyAJ4WRTPKsQW-MTQhPEaRqTGXJlI5Y7TnI8OQ_YEHBZp-tI9WLXa_EODdH-S001</t>
        </is>
      </c>
      <c r="H143" s="70" t="n">
        <v>1</v>
      </c>
      <c r="I143" s="70" t="n">
        <v>2</v>
      </c>
      <c r="J143" s="71" t="n">
        <v>1</v>
      </c>
      <c r="K143" s="71" t="inlineStr">
        <is>
          <t>Kenji Nakanishi (仲西 健司)</t>
        </is>
      </c>
      <c r="L143" s="71" t="inlineStr">
        <is>
          <t>DM</t>
        </is>
      </c>
      <c r="M143" s="71" t="inlineStr"/>
      <c r="N143" s="72" t="inlineStr">
        <is>
          <t>[カテゴリ選択]</t>
        </is>
      </c>
      <c r="O143" s="71" t="n">
        <v>0</v>
      </c>
      <c r="P143" s="71" t="n">
        <v>0</v>
      </c>
      <c r="Q143" s="72" t="n">
        <v>1</v>
      </c>
      <c r="R143" s="71" t="n">
        <v>0</v>
      </c>
      <c r="S143" s="73" t="n">
        <v>46164.32164351852</v>
      </c>
      <c r="T143" s="73" t="n">
        <v>46164.32164351852</v>
      </c>
      <c r="U143" s="73" t="n">
        <v>46164.69664351852</v>
      </c>
      <c r="V143" s="73" t="n">
        <v>46164.69664351852</v>
      </c>
      <c r="W143" s="72" t="n">
        <v>0</v>
      </c>
      <c r="X143" s="71" t="inlineStr"/>
      <c r="Y143" s="71" t="inlineStr"/>
      <c r="Z143" s="72" t="inlineStr">
        <is>
          <t>制度・運用</t>
        </is>
      </c>
      <c r="AA143" s="71" t="inlineStr"/>
      <c r="AB143" s="71" t="inlineStr">
        <is>
          <t>制度・運用</t>
        </is>
      </c>
      <c r="AC143" s="72" t="inlineStr">
        <is>
          <t>user_selected</t>
        </is>
      </c>
      <c r="AD143" s="71" t="n">
        <v>0</v>
      </c>
      <c r="AE143" s="71" t="inlineStr"/>
      <c r="AF143" s="72" t="n">
        <v>0</v>
      </c>
      <c r="AG143" s="71" t="n">
        <v>0</v>
      </c>
      <c r="AH143" s="71" t="n">
        <v>0</v>
      </c>
      <c r="AI143" s="72" t="n">
        <v>0</v>
      </c>
      <c r="AJ143" s="71" t="n">
        <v>0</v>
      </c>
      <c r="AK143" s="71" t="inlineStr"/>
      <c r="AL143" s="72" t="n">
        <v>0</v>
      </c>
      <c r="AM143" s="71" t="n">
        <v>0</v>
      </c>
      <c r="AN143" s="71" t="n">
        <v>0</v>
      </c>
      <c r="AO143" s="72" t="inlineStr"/>
      <c r="AP143" s="74" t="inlineStr"/>
      <c r="AQ143" s="74" t="n"/>
      <c r="AR143" s="76" t="inlineStr"/>
      <c r="AS143" s="76" t="inlineStr"/>
      <c r="AT143" s="78" t="n"/>
      <c r="AU143" s="78" t="inlineStr"/>
      <c r="AV143" s="76" t="inlineStr"/>
      <c r="AW143" s="78" t="n"/>
      <c r="AX143" s="78" t="inlineStr"/>
      <c r="AY143" s="76" t="inlineStr"/>
      <c r="AZ143" s="78" t="n"/>
      <c r="BA143" s="78" t="inlineStr"/>
      <c r="BB143" s="76" t="inlineStr"/>
      <c r="BC143" s="78" t="n"/>
      <c r="BD143" s="78" t="inlineStr"/>
      <c r="BE143" s="76" t="inlineStr"/>
      <c r="BF143" s="78" t="n"/>
      <c r="BG143" s="78" t="inlineStr"/>
      <c r="BH143" s="76" t="inlineStr"/>
      <c r="BI143" s="78" t="n"/>
      <c r="BJ143" s="78" t="inlineStr"/>
      <c r="BK143" s="79" t="inlineStr"/>
      <c r="BL143" s="79" t="n"/>
      <c r="BM143" s="79" t="inlineStr"/>
      <c r="BN143" s="79" t="inlineStr"/>
      <c r="BO143" s="79" t="n"/>
      <c r="BP143" s="80" t="inlineStr"/>
      <c r="BQ143" s="81" t="inlineStr"/>
      <c r="BR143" s="80" t="n"/>
      <c r="BS143" t="inlineStr"/>
      <c r="BT143" t="n">
        <v>0</v>
      </c>
      <c r="BU143" t="n">
        <v>0</v>
      </c>
      <c r="BV143" t="inlineStr"/>
      <c r="BW143" t="inlineStr"/>
      <c r="BX143" s="64" t="n"/>
      <c r="BY143" s="64" t="n"/>
      <c r="BZ143" t="n">
        <v>0</v>
      </c>
      <c r="CA143" t="n">
        <v>0</v>
      </c>
      <c r="CB143" t="inlineStr">
        <is>
          <t>20260522T085654-20260522T183651.csv</t>
        </is>
      </c>
      <c r="CC143" t="n">
        <v>1</v>
      </c>
      <c r="CD143" t="inlineStr">
        <is>
          <t>user</t>
        </is>
      </c>
      <c r="CE143" t="inlineStr">
        <is>
          <t>1.0.0</t>
        </is>
      </c>
      <c r="CF143" t="inlineStr"/>
      <c r="CG143" t="inlineStr"/>
      <c r="CH143">
        <f>IF(OR(CG143="①", CG143="⑤"), "〇", "×")</f>
        <v/>
      </c>
      <c r="CI143">
        <f>IF(OR(AND($CT143&lt;&gt;"",ISNUMBER(SEARCH($CT143, AP143))),AND($CU143&lt;&gt;"",ISNUMBER(SEARCH($CU143, AP143))),AND($CV143&lt;&gt;"",ISNUMBER(SEARCH($CV143, AP143)))),"〇","-")</f>
        <v/>
      </c>
      <c r="CJ143">
        <f>IF(OR(AND($CT143&lt;&gt;"",ISNUMBER(SEARCH($CT143, AS143))),AND($CU143&lt;&gt;"",ISNUMBER(SEARCH($CU143, AS143))),AND($CV143&lt;&gt;"",ISNUMBER(SEARCH($CV143, AS143)))),"〇","-")</f>
        <v/>
      </c>
      <c r="CK143">
        <f>IF(OR(AND($CT143&lt;&gt;"",ISNUMBER(SEARCH($CT143, AV143))),AND($CU143&lt;&gt;"",ISNUMBER(SEARCH($CU143, AV143))),AND($CV143&lt;&gt;"",ISNUMBER(SEARCH($CV143, AV143)))),"〇","-")</f>
        <v/>
      </c>
      <c r="CL143">
        <f>IF(OR(AND($CT143&lt;&gt;"",ISNUMBER(SEARCH($CT143, AY143))),AND($CU143&lt;&gt;"",ISNUMBER(SEARCH($CU143, AY143))),AND($CV143&lt;&gt;"",ISNUMBER(SEARCH($CV143, AY143)))),"〇","-")</f>
        <v/>
      </c>
      <c r="CM143">
        <f>IF(OR(AND($CT143&lt;&gt;"",ISNUMBER(SEARCH($CT143, BB143))),AND($CU143&lt;&gt;"",ISNUMBER(SEARCH($CU143, BB143))),AND($CV143&lt;&gt;"",ISNUMBER(SEARCH($CV143, BB143)))),"〇","-")</f>
        <v/>
      </c>
      <c r="CN143">
        <f>IF(OR(AND($CT143&lt;&gt;"",ISNUMBER(SEARCH($CT143, BE143))),AND($CU143&lt;&gt;"",ISNUMBER(SEARCH($CU143, BE143))),AND($CV143&lt;&gt;"",ISNUMBER(SEARCH($CV143, BE143)))),"〇","-")</f>
        <v/>
      </c>
      <c r="CO143">
        <f>IF(OR(AND($CT143&lt;&gt;"",ISNUMBER(SEARCH($CT143, BH143))),AND($CU143&lt;&gt;"",ISNUMBER(SEARCH($CU143, BH143))),AND($CV143&lt;&gt;"",ISNUMBER(SEARCH($CV143, BH143)))),"〇","-")</f>
        <v/>
      </c>
      <c r="CP143">
        <f>IF(OR(AND($CT143&lt;&gt;"",ISNUMBER(SEARCH($CT143, BK143))),AND($CU143&lt;&gt;"",ISNUMBER(SEARCH($CU143, BK143))),AND($CV143&lt;&gt;"",ISNUMBER(SEARCH($CV143, BK143)))),"〇","-")</f>
        <v/>
      </c>
      <c r="CQ143">
        <f>IF(OR(AND($CT143&lt;&gt;"",ISNUMBER(SEARCH($CT143, BN143))),AND($CU143&lt;&gt;"",ISNUMBER(SEARCH($CU143, BN143))),AND($CV143&lt;&gt;"",ISNUMBER(SEARCH($CV143, BN143)))),"〇","-")</f>
        <v/>
      </c>
      <c r="CR143">
        <f>IF(OR(AND($CT143&lt;&gt;"",ISNUMBER(SEARCH($CT143, BQ143))),AND($CU143&lt;&gt;"",ISNUMBER(SEARCH($CU143, BQ143))),AND($CV143&lt;&gt;"",ISNUMBER(SEARCH($CV143, BQ143)))),"〇","-")</f>
        <v/>
      </c>
      <c r="CS143" t="inlineStr"/>
      <c r="CT143" t="inlineStr"/>
      <c r="CU143" t="inlineStr"/>
      <c r="CV143" t="inlineStr"/>
      <c r="CW143">
        <f>IF(OR(CI143="〇",CJ143="〇",CK143="〇",CL143="〇",CM143="〇",CN143="〇",CO143="〇",CP143="〇",CQ143="〇",CR143="〇"),"〇","")</f>
        <v/>
      </c>
      <c r="CX143" t="inlineStr"/>
      <c r="CY143" t="inlineStr"/>
      <c r="CZ143" t="inlineStr"/>
      <c r="DA143" t="inlineStr"/>
      <c r="DB143" t="inlineStr"/>
      <c r="DC143" t="inlineStr"/>
      <c r="DD143" t="inlineStr"/>
      <c r="DE143">
        <f>TEXT(U143,"yyyy/mm/dd")</f>
        <v/>
      </c>
      <c r="DF143">
        <f>VLOOKUP(K143,社員マスタ!C:D,2,0)</f>
        <v/>
      </c>
      <c r="DG143" t="inlineStr">
        <is>
          <t>f:ff3e375d-e556-fc56-aa36-282a8d827fcc</t>
        </is>
      </c>
    </row>
    <row r="144">
      <c r="B144" s="65" t="inlineStr">
        <is>
          <t>a:16kJo4z4GFKet3ru9sMoR97WQbrEiZYi2gAEf7oBotwl__xWfvz24N-QKIr-mN3ttXzNk0e_74R2A_ga3jh-1IyF4_UEit8iTfKQ38pTmpO82As8XindwfPwUJuz4RezW-f:62abbad6-bcca-6525-f55d-b088b5be215a-FB000</t>
        </is>
      </c>
      <c r="C144" s="66">
        <f>ROW(A144)-3</f>
        <v/>
      </c>
      <c r="D144" s="67" t="inlineStr">
        <is>
          <t>a:16kJo4z4GFKet3ru9sMoR97WQbrEiZYi2gAEf7oBotwl__xWfvz24N-QKIr-mN3ttXzNk0e_74R2A_ga3jh-1IyF4_UEit8iTfKQ38pTmpO82As8XindwfPwUJuz4RezW-f:62abbad6-bcca-6525-f55d-b088b5be215a</t>
        </is>
      </c>
      <c r="E144" s="68" t="inlineStr">
        <is>
          <t>f:62abbad6-bcca-6525-f55d-b088b5be215a</t>
        </is>
      </c>
      <c r="F144" s="69" t="inlineStr">
        <is>
          <t>a:16kJo4z4GFKet3ru9sMoR97WQbrEiZYi2gAEf7oBotwl__xWfvz24N-QKIr-mN3ttXzNk0e_74R2A_ga3jh-1IyF4_UEit8iTfKQ38pTmpO82As8XindwfPwUJuz4RezW</t>
        </is>
      </c>
      <c r="G144" s="70" t="inlineStr">
        <is>
          <t>a:16kJo4z4GFKet3ru9sMoR97WQbrEiZYi2gAEf7oBotwl__xWfvz24N-QKIr-mN3ttXzNk0e_74R2A_ga3jh-1IyF4_UEit8iTfKQ38pTmpO82As8XindwfPwUJuz4RezW-S001</t>
        </is>
      </c>
      <c r="H144" s="70" t="n">
        <v>1</v>
      </c>
      <c r="I144" s="70" t="n">
        <v>2</v>
      </c>
      <c r="J144" s="71" t="n">
        <v>1</v>
      </c>
      <c r="K144" s="71" t="inlineStr">
        <is>
          <t>Takurou Fujimura (藤村 卓朗)</t>
        </is>
      </c>
      <c r="L144" s="71" t="inlineStr">
        <is>
          <t>DM</t>
        </is>
      </c>
      <c r="M144" s="71" t="inlineStr"/>
      <c r="N144" s="72" t="inlineStr">
        <is>
          <t>[カテゴリ選択]</t>
        </is>
      </c>
      <c r="O144" s="71" t="n">
        <v>0</v>
      </c>
      <c r="P144" s="71" t="n">
        <v>0</v>
      </c>
      <c r="Q144" s="72" t="n">
        <v>1</v>
      </c>
      <c r="R144" s="71" t="n">
        <v>0</v>
      </c>
      <c r="S144" s="73" t="n">
        <v>46164.32167824074</v>
      </c>
      <c r="T144" s="73" t="n">
        <v>46164.32167824074</v>
      </c>
      <c r="U144" s="73" t="n">
        <v>46164.69667824074</v>
      </c>
      <c r="V144" s="73" t="n">
        <v>46164.69667824074</v>
      </c>
      <c r="W144" s="72" t="n">
        <v>0</v>
      </c>
      <c r="X144" s="71" t="inlineStr"/>
      <c r="Y144" s="71" t="inlineStr"/>
      <c r="Z144" s="72" t="inlineStr">
        <is>
          <t>服務 &gt; 表彰・懲戒</t>
        </is>
      </c>
      <c r="AA144" s="71" t="inlineStr"/>
      <c r="AB144" s="71" t="inlineStr">
        <is>
          <t>服務 &gt; 表彰・懲戒</t>
        </is>
      </c>
      <c r="AC144" s="72" t="inlineStr">
        <is>
          <t>user_selected</t>
        </is>
      </c>
      <c r="AD144" s="71" t="n">
        <v>0</v>
      </c>
      <c r="AE144" s="71" t="inlineStr"/>
      <c r="AF144" s="72" t="n">
        <v>0</v>
      </c>
      <c r="AG144" s="71" t="n">
        <v>0</v>
      </c>
      <c r="AH144" s="71" t="n">
        <v>0</v>
      </c>
      <c r="AI144" s="72" t="n">
        <v>0</v>
      </c>
      <c r="AJ144" s="71" t="n">
        <v>0</v>
      </c>
      <c r="AK144" s="71" t="inlineStr"/>
      <c r="AL144" s="72" t="n">
        <v>0</v>
      </c>
      <c r="AM144" s="71" t="n">
        <v>0</v>
      </c>
      <c r="AN144" s="71" t="n">
        <v>0</v>
      </c>
      <c r="AO144" s="72" t="inlineStr"/>
      <c r="AP144" s="74" t="inlineStr"/>
      <c r="AQ144" s="74" t="n"/>
      <c r="AR144" s="76" t="inlineStr"/>
      <c r="AS144" s="76" t="inlineStr"/>
      <c r="AT144" s="78" t="n"/>
      <c r="AU144" s="78" t="inlineStr"/>
      <c r="AV144" s="76" t="inlineStr"/>
      <c r="AW144" s="78" t="n"/>
      <c r="AX144" s="78" t="inlineStr"/>
      <c r="AY144" s="76" t="inlineStr"/>
      <c r="AZ144" s="78" t="n"/>
      <c r="BA144" s="78" t="inlineStr"/>
      <c r="BB144" s="76" t="inlineStr"/>
      <c r="BC144" s="78" t="n"/>
      <c r="BD144" s="78" t="inlineStr"/>
      <c r="BE144" s="76" t="inlineStr"/>
      <c r="BF144" s="78" t="n"/>
      <c r="BG144" s="78" t="inlineStr"/>
      <c r="BH144" s="76" t="inlineStr"/>
      <c r="BI144" s="78" t="n"/>
      <c r="BJ144" s="78" t="inlineStr"/>
      <c r="BK144" s="79" t="inlineStr"/>
      <c r="BL144" s="79" t="n"/>
      <c r="BM144" s="79" t="inlineStr"/>
      <c r="BN144" s="79" t="inlineStr"/>
      <c r="BO144" s="79" t="n"/>
      <c r="BP144" s="80" t="inlineStr"/>
      <c r="BQ144" s="81" t="inlineStr"/>
      <c r="BR144" s="80" t="n"/>
      <c r="BS144" t="inlineStr"/>
      <c r="BT144" t="n">
        <v>0</v>
      </c>
      <c r="BU144" t="n">
        <v>0</v>
      </c>
      <c r="BV144" t="inlineStr"/>
      <c r="BW144" t="inlineStr"/>
      <c r="BX144" s="64" t="n"/>
      <c r="BY144" s="64" t="n"/>
      <c r="BZ144" t="n">
        <v>0</v>
      </c>
      <c r="CA144" t="n">
        <v>0</v>
      </c>
      <c r="CB144" t="inlineStr">
        <is>
          <t>20260522T085654-20260522T183651.csv</t>
        </is>
      </c>
      <c r="CC144" t="n">
        <v>1</v>
      </c>
      <c r="CD144" t="inlineStr">
        <is>
          <t>user</t>
        </is>
      </c>
      <c r="CE144" t="inlineStr">
        <is>
          <t>1.0.0</t>
        </is>
      </c>
      <c r="CF144" t="inlineStr"/>
      <c r="CG144" t="inlineStr"/>
      <c r="CH144">
        <f>IF(OR(CG144="①", CG144="⑤"), "〇", "×")</f>
        <v/>
      </c>
      <c r="CI144">
        <f>IF(OR(AND($CT144&lt;&gt;"",ISNUMBER(SEARCH($CT144, AP144))),AND($CU144&lt;&gt;"",ISNUMBER(SEARCH($CU144, AP144))),AND($CV144&lt;&gt;"",ISNUMBER(SEARCH($CV144, AP144)))),"〇","-")</f>
        <v/>
      </c>
      <c r="CJ144">
        <f>IF(OR(AND($CT144&lt;&gt;"",ISNUMBER(SEARCH($CT144, AS144))),AND($CU144&lt;&gt;"",ISNUMBER(SEARCH($CU144, AS144))),AND($CV144&lt;&gt;"",ISNUMBER(SEARCH($CV144, AS144)))),"〇","-")</f>
        <v/>
      </c>
      <c r="CK144">
        <f>IF(OR(AND($CT144&lt;&gt;"",ISNUMBER(SEARCH($CT144, AV144))),AND($CU144&lt;&gt;"",ISNUMBER(SEARCH($CU144, AV144))),AND($CV144&lt;&gt;"",ISNUMBER(SEARCH($CV144, AV144)))),"〇","-")</f>
        <v/>
      </c>
      <c r="CL144">
        <f>IF(OR(AND($CT144&lt;&gt;"",ISNUMBER(SEARCH($CT144, AY144))),AND($CU144&lt;&gt;"",ISNUMBER(SEARCH($CU144, AY144))),AND($CV144&lt;&gt;"",ISNUMBER(SEARCH($CV144, AY144)))),"〇","-")</f>
        <v/>
      </c>
      <c r="CM144">
        <f>IF(OR(AND($CT144&lt;&gt;"",ISNUMBER(SEARCH($CT144, BB144))),AND($CU144&lt;&gt;"",ISNUMBER(SEARCH($CU144, BB144))),AND($CV144&lt;&gt;"",ISNUMBER(SEARCH($CV144, BB144)))),"〇","-")</f>
        <v/>
      </c>
      <c r="CN144">
        <f>IF(OR(AND($CT144&lt;&gt;"",ISNUMBER(SEARCH($CT144, BE144))),AND($CU144&lt;&gt;"",ISNUMBER(SEARCH($CU144, BE144))),AND($CV144&lt;&gt;"",ISNUMBER(SEARCH($CV144, BE144)))),"〇","-")</f>
        <v/>
      </c>
      <c r="CO144">
        <f>IF(OR(AND($CT144&lt;&gt;"",ISNUMBER(SEARCH($CT144, BH144))),AND($CU144&lt;&gt;"",ISNUMBER(SEARCH($CU144, BH144))),AND($CV144&lt;&gt;"",ISNUMBER(SEARCH($CV144, BH144)))),"〇","-")</f>
        <v/>
      </c>
      <c r="CP144">
        <f>IF(OR(AND($CT144&lt;&gt;"",ISNUMBER(SEARCH($CT144, BK144))),AND($CU144&lt;&gt;"",ISNUMBER(SEARCH($CU144, BK144))),AND($CV144&lt;&gt;"",ISNUMBER(SEARCH($CV144, BK144)))),"〇","-")</f>
        <v/>
      </c>
      <c r="CQ144">
        <f>IF(OR(AND($CT144&lt;&gt;"",ISNUMBER(SEARCH($CT144, BN144))),AND($CU144&lt;&gt;"",ISNUMBER(SEARCH($CU144, BN144))),AND($CV144&lt;&gt;"",ISNUMBER(SEARCH($CV144, BN144)))),"〇","-")</f>
        <v/>
      </c>
      <c r="CR144">
        <f>IF(OR(AND($CT144&lt;&gt;"",ISNUMBER(SEARCH($CT144, BQ144))),AND($CU144&lt;&gt;"",ISNUMBER(SEARCH($CU144, BQ144))),AND($CV144&lt;&gt;"",ISNUMBER(SEARCH($CV144, BQ144)))),"〇","-")</f>
        <v/>
      </c>
      <c r="CS144" t="inlineStr"/>
      <c r="CT144" t="inlineStr"/>
      <c r="CU144" t="inlineStr"/>
      <c r="CV144" t="inlineStr"/>
      <c r="CW144">
        <f>IF(OR(CI144="〇",CJ144="〇",CK144="〇",CL144="〇",CM144="〇",CN144="〇",CO144="〇",CP144="〇",CQ144="〇",CR144="〇"),"〇","")</f>
        <v/>
      </c>
      <c r="CX144" t="inlineStr"/>
      <c r="CY144" t="inlineStr"/>
      <c r="CZ144" t="inlineStr"/>
      <c r="DA144" t="inlineStr"/>
      <c r="DB144" t="inlineStr"/>
      <c r="DC144" t="inlineStr"/>
      <c r="DD144" t="inlineStr"/>
      <c r="DE144">
        <f>TEXT(U144,"yyyy/mm/dd")</f>
        <v/>
      </c>
      <c r="DF144">
        <f>VLOOKUP(K144,社員マスタ!C:D,2,0)</f>
        <v/>
      </c>
      <c r="DG144" t="inlineStr">
        <is>
          <t>f:62abbad6-bcca-6525-f55d-b088b5be215a</t>
        </is>
      </c>
    </row>
    <row r="145">
      <c r="B145" s="65" t="inlineStr">
        <is>
          <t>a:1xmWFM7GP3Ni7YSkD6q8P8XwGwewI_TCge99-PT14Itno5hio6KzkhTTQQ9Lg1PgO3RYilrJAzvkA4krqq2G2wjmF7i0RXiYzZxs5p9iY7rcCc3MaW98vPoKmvzy6E4Gt-1779439779322-FB000</t>
        </is>
      </c>
      <c r="C145" s="66">
        <f>ROW(A145)-3</f>
        <v/>
      </c>
      <c r="D145" s="67" t="inlineStr">
        <is>
          <t>a:1xmWFM7GP3Ni7YSkD6q8P8XwGwewI_TCge99-PT14Itno5hio6KzkhTTQQ9Lg1PgO3RYilrJAzvkA4krqq2G2wjmF7i0RXiYzZxs5p9iY7rcCc3MaW98vPoKmvzy6E4Gt-1779439779322</t>
        </is>
      </c>
      <c r="E145" s="68" t="inlineStr">
        <is>
          <t>1779439779322</t>
        </is>
      </c>
      <c r="F145" s="69" t="inlineStr">
        <is>
          <t>a:1xmWFM7GP3Ni7YSkD6q8P8XwGwewI_TCge99-PT14Itno5hio6KzkhTTQQ9Lg1PgO3RYilrJAzvkA4krqq2G2wjmF7i0RXiYzZxs5p9iY7rcCc3MaW98vPoKmvzy6E4Gt</t>
        </is>
      </c>
      <c r="G145" s="70" t="inlineStr">
        <is>
          <t>a:1xmWFM7GP3Ni7YSkD6q8P8XwGwewI_TCge99-PT14Itno5hio6KzkhTTQQ9Lg1PgO3RYilrJAzvkA4krqq2G2wjmF7i0RXiYzZxs5p9iY7rcCc3MaW98vPoKmvzy6E4Gt-S001</t>
        </is>
      </c>
      <c r="H145" s="70" t="n">
        <v>1</v>
      </c>
      <c r="I145" s="70" t="n">
        <v>1</v>
      </c>
      <c r="J145" s="71" t="n">
        <v>1</v>
      </c>
      <c r="K145" s="71" t="inlineStr">
        <is>
          <t>Hiroyuki Kitamura (喜多村 浩之)</t>
        </is>
      </c>
      <c r="L145" s="71" t="inlineStr">
        <is>
          <t>DM</t>
        </is>
      </c>
      <c r="M145" s="71" t="inlineStr"/>
      <c r="N145" s="72" t="inlineStr">
        <is>
          <t>カテゴリ</t>
        </is>
      </c>
      <c r="O145" s="71" t="n">
        <v>0</v>
      </c>
      <c r="P145" s="71" t="n">
        <v>0</v>
      </c>
      <c r="Q145" s="72" t="n">
        <v>0</v>
      </c>
      <c r="R145" s="71" t="n">
        <v>1</v>
      </c>
      <c r="S145" s="73" t="n">
        <v>46164.36782407408</v>
      </c>
      <c r="T145" s="73" t="n">
        <v>46164.36782407408</v>
      </c>
      <c r="U145" s="73" t="n">
        <v>46164.74282407408</v>
      </c>
      <c r="V145" s="73" t="n">
        <v>46164.74282407408</v>
      </c>
      <c r="W145" s="72" t="n">
        <v>0</v>
      </c>
      <c r="X145" s="71" t="inlineStr"/>
      <c r="Y145" s="71" t="inlineStr"/>
      <c r="Z145" s="72" t="inlineStr"/>
      <c r="AA145" s="71" t="inlineStr"/>
      <c r="AB145" s="71" t="inlineStr">
        <is>
          <t>未分類</t>
        </is>
      </c>
      <c r="AC145" s="72" t="inlineStr">
        <is>
          <t>none</t>
        </is>
      </c>
      <c r="AD145" s="71" t="n">
        <v>1</v>
      </c>
      <c r="AE145" s="71" t="inlineStr"/>
      <c r="AF145" s="72" t="n">
        <v>0</v>
      </c>
      <c r="AG145" s="71" t="n">
        <v>0</v>
      </c>
      <c r="AH145" s="71" t="n">
        <v>0</v>
      </c>
      <c r="AI145" s="72" t="n">
        <v>0</v>
      </c>
      <c r="AJ145" s="71" t="n">
        <v>0</v>
      </c>
      <c r="AK145" s="71" t="inlineStr"/>
      <c r="AL145" s="72" t="n">
        <v>0</v>
      </c>
      <c r="AM145" s="71" t="n">
        <v>0</v>
      </c>
      <c r="AN145" s="71" t="n">
        <v>0</v>
      </c>
      <c r="AO145" s="72" t="inlineStr"/>
      <c r="AP145" s="74" t="inlineStr"/>
      <c r="AQ145" s="74" t="n"/>
      <c r="AR145" s="76" t="inlineStr"/>
      <c r="AS145" s="76" t="inlineStr"/>
      <c r="AT145" s="78" t="n"/>
      <c r="AU145" s="78" t="inlineStr"/>
      <c r="AV145" s="76" t="inlineStr"/>
      <c r="AW145" s="78" t="n"/>
      <c r="AX145" s="78" t="inlineStr"/>
      <c r="AY145" s="76" t="inlineStr"/>
      <c r="AZ145" s="78" t="n"/>
      <c r="BA145" s="78" t="inlineStr"/>
      <c r="BB145" s="76" t="inlineStr"/>
      <c r="BC145" s="78" t="n"/>
      <c r="BD145" s="78" t="inlineStr"/>
      <c r="BE145" s="76" t="inlineStr"/>
      <c r="BF145" s="78" t="n"/>
      <c r="BG145" s="78" t="inlineStr"/>
      <c r="BH145" s="76" t="inlineStr"/>
      <c r="BI145" s="78" t="n"/>
      <c r="BJ145" s="78" t="inlineStr"/>
      <c r="BK145" s="79" t="inlineStr"/>
      <c r="BL145" s="79" t="n"/>
      <c r="BM145" s="79" t="inlineStr"/>
      <c r="BN145" s="79" t="inlineStr"/>
      <c r="BO145" s="79" t="n"/>
      <c r="BP145" s="80" t="inlineStr"/>
      <c r="BQ145" s="81" t="inlineStr"/>
      <c r="BR145" s="80" t="n"/>
      <c r="BS145" t="inlineStr"/>
      <c r="BT145" t="n">
        <v>0</v>
      </c>
      <c r="BU145" t="n">
        <v>0</v>
      </c>
      <c r="BV145" t="inlineStr"/>
      <c r="BW145" t="inlineStr"/>
      <c r="BX145" s="64" t="n"/>
      <c r="BY145" s="64" t="n"/>
      <c r="BZ145" t="n">
        <v>0</v>
      </c>
      <c r="CA145" t="n">
        <v>0</v>
      </c>
      <c r="CB145" t="inlineStr">
        <is>
          <t>20260522T085654-20260522T183651.csv</t>
        </is>
      </c>
      <c r="CC145" t="n">
        <v>1</v>
      </c>
      <c r="CD145" t="inlineStr">
        <is>
          <t>user</t>
        </is>
      </c>
      <c r="CE145" t="inlineStr">
        <is>
          <t>1.0.0</t>
        </is>
      </c>
      <c r="CF145" t="inlineStr">
        <is>
          <t>no answer found</t>
        </is>
      </c>
      <c r="CG145" t="inlineStr"/>
      <c r="CH145">
        <f>IF(OR(CG145="①", CG145="⑤"), "〇", "×")</f>
        <v/>
      </c>
      <c r="CI145">
        <f>IF(OR(AND($CT145&lt;&gt;"",ISNUMBER(SEARCH($CT145, AP145))),AND($CU145&lt;&gt;"",ISNUMBER(SEARCH($CU145, AP145))),AND($CV145&lt;&gt;"",ISNUMBER(SEARCH($CV145, AP145)))),"〇","-")</f>
        <v/>
      </c>
      <c r="CJ145">
        <f>IF(OR(AND($CT145&lt;&gt;"",ISNUMBER(SEARCH($CT145, AS145))),AND($CU145&lt;&gt;"",ISNUMBER(SEARCH($CU145, AS145))),AND($CV145&lt;&gt;"",ISNUMBER(SEARCH($CV145, AS145)))),"〇","-")</f>
        <v/>
      </c>
      <c r="CK145">
        <f>IF(OR(AND($CT145&lt;&gt;"",ISNUMBER(SEARCH($CT145, AV145))),AND($CU145&lt;&gt;"",ISNUMBER(SEARCH($CU145, AV145))),AND($CV145&lt;&gt;"",ISNUMBER(SEARCH($CV145, AV145)))),"〇","-")</f>
        <v/>
      </c>
      <c r="CL145">
        <f>IF(OR(AND($CT145&lt;&gt;"",ISNUMBER(SEARCH($CT145, AY145))),AND($CU145&lt;&gt;"",ISNUMBER(SEARCH($CU145, AY145))),AND($CV145&lt;&gt;"",ISNUMBER(SEARCH($CV145, AY145)))),"〇","-")</f>
        <v/>
      </c>
      <c r="CM145">
        <f>IF(OR(AND($CT145&lt;&gt;"",ISNUMBER(SEARCH($CT145, BB145))),AND($CU145&lt;&gt;"",ISNUMBER(SEARCH($CU145, BB145))),AND($CV145&lt;&gt;"",ISNUMBER(SEARCH($CV145, BB145)))),"〇","-")</f>
        <v/>
      </c>
      <c r="CN145">
        <f>IF(OR(AND($CT145&lt;&gt;"",ISNUMBER(SEARCH($CT145, BE145))),AND($CU145&lt;&gt;"",ISNUMBER(SEARCH($CU145, BE145))),AND($CV145&lt;&gt;"",ISNUMBER(SEARCH($CV145, BE145)))),"〇","-")</f>
        <v/>
      </c>
      <c r="CO145">
        <f>IF(OR(AND($CT145&lt;&gt;"",ISNUMBER(SEARCH($CT145, BH145))),AND($CU145&lt;&gt;"",ISNUMBER(SEARCH($CU145, BH145))),AND($CV145&lt;&gt;"",ISNUMBER(SEARCH($CV145, BH145)))),"〇","-")</f>
        <v/>
      </c>
      <c r="CP145">
        <f>IF(OR(AND($CT145&lt;&gt;"",ISNUMBER(SEARCH($CT145, BK145))),AND($CU145&lt;&gt;"",ISNUMBER(SEARCH($CU145, BK145))),AND($CV145&lt;&gt;"",ISNUMBER(SEARCH($CV145, BK145)))),"〇","-")</f>
        <v/>
      </c>
      <c r="CQ145">
        <f>IF(OR(AND($CT145&lt;&gt;"",ISNUMBER(SEARCH($CT145, BN145))),AND($CU145&lt;&gt;"",ISNUMBER(SEARCH($CU145, BN145))),AND($CV145&lt;&gt;"",ISNUMBER(SEARCH($CV145, BN145)))),"〇","-")</f>
        <v/>
      </c>
      <c r="CR145">
        <f>IF(OR(AND($CT145&lt;&gt;"",ISNUMBER(SEARCH($CT145, BQ145))),AND($CU145&lt;&gt;"",ISNUMBER(SEARCH($CU145, BQ145))),AND($CV145&lt;&gt;"",ISNUMBER(SEARCH($CV145, BQ145)))),"〇","-")</f>
        <v/>
      </c>
      <c r="CS145" t="inlineStr"/>
      <c r="CT145" t="inlineStr"/>
      <c r="CU145" t="inlineStr"/>
      <c r="CV145" t="inlineStr"/>
      <c r="CW145">
        <f>IF(OR(CI145="〇",CJ145="〇",CK145="〇",CL145="〇",CM145="〇",CN145="〇",CO145="〇",CP145="〇",CQ145="〇",CR145="〇"),"〇","")</f>
        <v/>
      </c>
      <c r="CX145" t="inlineStr"/>
      <c r="CY145" t="inlineStr"/>
      <c r="CZ145" t="inlineStr"/>
      <c r="DA145" t="inlineStr"/>
      <c r="DB145" t="inlineStr"/>
      <c r="DC145" t="inlineStr"/>
      <c r="DD145" t="inlineStr"/>
      <c r="DE145">
        <f>TEXT(U145,"yyyy/mm/dd")</f>
        <v/>
      </c>
      <c r="DF145">
        <f>VLOOKUP(K145,社員マスタ!C:D,2,0)</f>
        <v/>
      </c>
      <c r="DG145" t="inlineStr">
        <is>
          <t>1779439779322</t>
        </is>
      </c>
    </row>
    <row r="146">
      <c r="B146" s="65" t="inlineStr">
        <is>
          <t>a:1xmWFM7GP3Ni7YSkD6q8P8XwGwewI_TCge99-PT14Itno5hio6KzkhTTQQ9Lg1PgO3RYilrJAzvkA4krqq2G2wjmF7i0RXiYzZxs5p9iY7rcCc3MaW98vPoKmvzy6E4Gt-f:8bc4f56d-22b0-91e1-4bd9-413b5ad7ad87-FB000</t>
        </is>
      </c>
      <c r="C146" s="66">
        <f>ROW(A146)-3</f>
        <v/>
      </c>
      <c r="D146" s="67" t="inlineStr">
        <is>
          <t>a:1xmWFM7GP3Ni7YSkD6q8P8XwGwewI_TCge99-PT14Itno5hio6KzkhTTQQ9Lg1PgO3RYilrJAzvkA4krqq2G2wjmF7i0RXiYzZxs5p9iY7rcCc3MaW98vPoKmvzy6E4Gt-f:8bc4f56d-22b0-91e1-4bd9-413b5ad7ad87</t>
        </is>
      </c>
      <c r="E146" s="68" t="inlineStr">
        <is>
          <t>f:8bc4f56d-22b0-91e1-4bd9-413b5ad7ad87</t>
        </is>
      </c>
      <c r="F146" s="69" t="inlineStr">
        <is>
          <t>a:1xmWFM7GP3Ni7YSkD6q8P8XwGwewI_TCge99-PT14Itno5hio6KzkhTTQQ9Lg1PgO3RYilrJAzvkA4krqq2G2wjmF7i0RXiYzZxs5p9iY7rcCc3MaW98vPoKmvzy6E4Gt</t>
        </is>
      </c>
      <c r="G146" s="70" t="inlineStr">
        <is>
          <t>a:1xmWFM7GP3Ni7YSkD6q8P8XwGwewI_TCge99-PT14Itno5hio6KzkhTTQQ9Lg1PgO3RYilrJAzvkA4krqq2G2wjmF7i0RXiYzZxs5p9iY7rcCc3MaW98vPoKmvzy6E4Gt-S001</t>
        </is>
      </c>
      <c r="H146" s="70" t="n">
        <v>1</v>
      </c>
      <c r="I146" s="70" t="n">
        <v>2</v>
      </c>
      <c r="J146" s="71" t="n">
        <v>1</v>
      </c>
      <c r="K146" s="71" t="inlineStr">
        <is>
          <t>Hiroyuki Kitamura (喜多村 浩之)</t>
        </is>
      </c>
      <c r="L146" s="71" t="inlineStr">
        <is>
          <t>DM</t>
        </is>
      </c>
      <c r="M146" s="71" t="inlineStr"/>
      <c r="N146" s="72" t="inlineStr">
        <is>
          <t>[カテゴリ選択]</t>
        </is>
      </c>
      <c r="O146" s="71" t="n">
        <v>0</v>
      </c>
      <c r="P146" s="71" t="n">
        <v>0</v>
      </c>
      <c r="Q146" s="72" t="n">
        <v>1</v>
      </c>
      <c r="R146" s="71" t="n">
        <v>0</v>
      </c>
      <c r="S146" s="73" t="n">
        <v>46164.36788194445</v>
      </c>
      <c r="T146" s="73" t="n">
        <v>46164.36788194445</v>
      </c>
      <c r="U146" s="73" t="n">
        <v>46164.74288194445</v>
      </c>
      <c r="V146" s="73" t="n">
        <v>46164.74288194445</v>
      </c>
      <c r="W146" s="72" t="n">
        <v>0</v>
      </c>
      <c r="X146" s="71" t="inlineStr"/>
      <c r="Y146" s="71" t="inlineStr"/>
      <c r="Z146" s="72" t="inlineStr">
        <is>
          <t>システム操作</t>
        </is>
      </c>
      <c r="AA146" s="71" t="inlineStr"/>
      <c r="AB146" s="71" t="inlineStr">
        <is>
          <t>システム操作</t>
        </is>
      </c>
      <c r="AC146" s="72" t="inlineStr">
        <is>
          <t>user_selected</t>
        </is>
      </c>
      <c r="AD146" s="71" t="n">
        <v>0</v>
      </c>
      <c r="AE146" s="71" t="inlineStr"/>
      <c r="AF146" s="72" t="n">
        <v>0</v>
      </c>
      <c r="AG146" s="71" t="n">
        <v>0</v>
      </c>
      <c r="AH146" s="71" t="n">
        <v>0</v>
      </c>
      <c r="AI146" s="72" t="n">
        <v>0</v>
      </c>
      <c r="AJ146" s="71" t="n">
        <v>0</v>
      </c>
      <c r="AK146" s="71" t="inlineStr"/>
      <c r="AL146" s="72" t="n">
        <v>0</v>
      </c>
      <c r="AM146" s="71" t="n">
        <v>0</v>
      </c>
      <c r="AN146" s="71" t="n">
        <v>0</v>
      </c>
      <c r="AO146" s="72" t="inlineStr"/>
      <c r="AP146" s="74" t="inlineStr"/>
      <c r="AQ146" s="74" t="n"/>
      <c r="AR146" s="76" t="inlineStr"/>
      <c r="AS146" s="76" t="inlineStr"/>
      <c r="AT146" s="78" t="n"/>
      <c r="AU146" s="78" t="inlineStr"/>
      <c r="AV146" s="76" t="inlineStr"/>
      <c r="AW146" s="78" t="n"/>
      <c r="AX146" s="78" t="inlineStr"/>
      <c r="AY146" s="76" t="inlineStr"/>
      <c r="AZ146" s="78" t="n"/>
      <c r="BA146" s="78" t="inlineStr"/>
      <c r="BB146" s="76" t="inlineStr"/>
      <c r="BC146" s="78" t="n"/>
      <c r="BD146" s="78" t="inlineStr"/>
      <c r="BE146" s="76" t="inlineStr"/>
      <c r="BF146" s="78" t="n"/>
      <c r="BG146" s="78" t="inlineStr"/>
      <c r="BH146" s="76" t="inlineStr"/>
      <c r="BI146" s="78" t="n"/>
      <c r="BJ146" s="78" t="inlineStr"/>
      <c r="BK146" s="79" t="inlineStr"/>
      <c r="BL146" s="79" t="n"/>
      <c r="BM146" s="79" t="inlineStr"/>
      <c r="BN146" s="79" t="inlineStr"/>
      <c r="BO146" s="79" t="n"/>
      <c r="BP146" s="80" t="inlineStr"/>
      <c r="BQ146" s="81" t="inlineStr"/>
      <c r="BR146" s="80" t="n"/>
      <c r="BS146" t="inlineStr"/>
      <c r="BT146" t="n">
        <v>0</v>
      </c>
      <c r="BU146" t="n">
        <v>0</v>
      </c>
      <c r="BV146" t="inlineStr"/>
      <c r="BW146" t="inlineStr"/>
      <c r="BX146" s="64" t="n"/>
      <c r="BY146" s="64" t="n"/>
      <c r="BZ146" t="n">
        <v>0</v>
      </c>
      <c r="CA146" t="n">
        <v>0</v>
      </c>
      <c r="CB146" t="inlineStr">
        <is>
          <t>20260522T085654-20260522T183651.csv</t>
        </is>
      </c>
      <c r="CC146" t="n">
        <v>1</v>
      </c>
      <c r="CD146" t="inlineStr">
        <is>
          <t>user</t>
        </is>
      </c>
      <c r="CE146" t="inlineStr">
        <is>
          <t>1.0.0</t>
        </is>
      </c>
      <c r="CF146" t="inlineStr"/>
      <c r="CG146" t="inlineStr"/>
      <c r="CH146">
        <f>IF(OR(CG146="①", CG146="⑤"), "〇", "×")</f>
        <v/>
      </c>
      <c r="CI146">
        <f>IF(OR(AND($CT146&lt;&gt;"",ISNUMBER(SEARCH($CT146, AP146))),AND($CU146&lt;&gt;"",ISNUMBER(SEARCH($CU146, AP146))),AND($CV146&lt;&gt;"",ISNUMBER(SEARCH($CV146, AP146)))),"〇","-")</f>
        <v/>
      </c>
      <c r="CJ146">
        <f>IF(OR(AND($CT146&lt;&gt;"",ISNUMBER(SEARCH($CT146, AS146))),AND($CU146&lt;&gt;"",ISNUMBER(SEARCH($CU146, AS146))),AND($CV146&lt;&gt;"",ISNUMBER(SEARCH($CV146, AS146)))),"〇","-")</f>
        <v/>
      </c>
      <c r="CK146">
        <f>IF(OR(AND($CT146&lt;&gt;"",ISNUMBER(SEARCH($CT146, AV146))),AND($CU146&lt;&gt;"",ISNUMBER(SEARCH($CU146, AV146))),AND($CV146&lt;&gt;"",ISNUMBER(SEARCH($CV146, AV146)))),"〇","-")</f>
        <v/>
      </c>
      <c r="CL146">
        <f>IF(OR(AND($CT146&lt;&gt;"",ISNUMBER(SEARCH($CT146, AY146))),AND($CU146&lt;&gt;"",ISNUMBER(SEARCH($CU146, AY146))),AND($CV146&lt;&gt;"",ISNUMBER(SEARCH($CV146, AY146)))),"〇","-")</f>
        <v/>
      </c>
      <c r="CM146">
        <f>IF(OR(AND($CT146&lt;&gt;"",ISNUMBER(SEARCH($CT146, BB146))),AND($CU146&lt;&gt;"",ISNUMBER(SEARCH($CU146, BB146))),AND($CV146&lt;&gt;"",ISNUMBER(SEARCH($CV146, BB146)))),"〇","-")</f>
        <v/>
      </c>
      <c r="CN146">
        <f>IF(OR(AND($CT146&lt;&gt;"",ISNUMBER(SEARCH($CT146, BE146))),AND($CU146&lt;&gt;"",ISNUMBER(SEARCH($CU146, BE146))),AND($CV146&lt;&gt;"",ISNUMBER(SEARCH($CV146, BE146)))),"〇","-")</f>
        <v/>
      </c>
      <c r="CO146">
        <f>IF(OR(AND($CT146&lt;&gt;"",ISNUMBER(SEARCH($CT146, BH146))),AND($CU146&lt;&gt;"",ISNUMBER(SEARCH($CU146, BH146))),AND($CV146&lt;&gt;"",ISNUMBER(SEARCH($CV146, BH146)))),"〇","-")</f>
        <v/>
      </c>
      <c r="CP146">
        <f>IF(OR(AND($CT146&lt;&gt;"",ISNUMBER(SEARCH($CT146, BK146))),AND($CU146&lt;&gt;"",ISNUMBER(SEARCH($CU146, BK146))),AND($CV146&lt;&gt;"",ISNUMBER(SEARCH($CV146, BK146)))),"〇","-")</f>
        <v/>
      </c>
      <c r="CQ146">
        <f>IF(OR(AND($CT146&lt;&gt;"",ISNUMBER(SEARCH($CT146, BN146))),AND($CU146&lt;&gt;"",ISNUMBER(SEARCH($CU146, BN146))),AND($CV146&lt;&gt;"",ISNUMBER(SEARCH($CV146, BN146)))),"〇","-")</f>
        <v/>
      </c>
      <c r="CR146">
        <f>IF(OR(AND($CT146&lt;&gt;"",ISNUMBER(SEARCH($CT146, BQ146))),AND($CU146&lt;&gt;"",ISNUMBER(SEARCH($CU146, BQ146))),AND($CV146&lt;&gt;"",ISNUMBER(SEARCH($CV146, BQ146)))),"〇","-")</f>
        <v/>
      </c>
      <c r="CS146" t="inlineStr"/>
      <c r="CT146" t="inlineStr"/>
      <c r="CU146" t="inlineStr"/>
      <c r="CV146" t="inlineStr"/>
      <c r="CW146">
        <f>IF(OR(CI146="〇",CJ146="〇",CK146="〇",CL146="〇",CM146="〇",CN146="〇",CO146="〇",CP146="〇",CQ146="〇",CR146="〇"),"〇","")</f>
        <v/>
      </c>
      <c r="CX146" t="inlineStr"/>
      <c r="CY146" t="inlineStr"/>
      <c r="CZ146" t="inlineStr"/>
      <c r="DA146" t="inlineStr"/>
      <c r="DB146" t="inlineStr"/>
      <c r="DC146" t="inlineStr"/>
      <c r="DD146" t="inlineStr"/>
      <c r="DE146">
        <f>TEXT(U146,"yyyy/mm/dd")</f>
        <v/>
      </c>
      <c r="DF146">
        <f>VLOOKUP(K146,社員マスタ!C:D,2,0)</f>
        <v/>
      </c>
      <c r="DG146" t="inlineStr">
        <is>
          <t>f:8bc4f56d-22b0-91e1-4bd9-413b5ad7ad87</t>
        </is>
      </c>
    </row>
    <row r="147">
      <c r="B147" s="65" t="inlineStr">
        <is>
          <t>a:1xmWFM7GP3Ni7YSkD6q8P8XwGwewI_TCge99-PT14Itno5hio6KzkhTTQQ9Lg1PgO3RYilrJAzvkA4krqq2G2wjmF7i0RXiYzZxs5p9iY7rcCc3MaW98vPoKmvzy6E4Gt-f:fda27a0f-53e2-4775-c3cc-97dc563404a3-FB000</t>
        </is>
      </c>
      <c r="C147" s="66">
        <f>ROW(A147)-3</f>
        <v/>
      </c>
      <c r="D147" s="67" t="inlineStr">
        <is>
          <t>a:1xmWFM7GP3Ni7YSkD6q8P8XwGwewI_TCge99-PT14Itno5hio6KzkhTTQQ9Lg1PgO3RYilrJAzvkA4krqq2G2wjmF7i0RXiYzZxs5p9iY7rcCc3MaW98vPoKmvzy6E4Gt-f:fda27a0f-53e2-4775-c3cc-97dc563404a3</t>
        </is>
      </c>
      <c r="E147" s="68" t="inlineStr">
        <is>
          <t>f:fda27a0f-53e2-4775-c3cc-97dc563404a3</t>
        </is>
      </c>
      <c r="F147" s="69" t="inlineStr">
        <is>
          <t>a:1xmWFM7GP3Ni7YSkD6q8P8XwGwewI_TCge99-PT14Itno5hio6KzkhTTQQ9Lg1PgO3RYilrJAzvkA4krqq2G2wjmF7i0RXiYzZxs5p9iY7rcCc3MaW98vPoKmvzy6E4Gt</t>
        </is>
      </c>
      <c r="G147" s="70" t="inlineStr">
        <is>
          <t>a:1xmWFM7GP3Ni7YSkD6q8P8XwGwewI_TCge99-PT14Itno5hio6KzkhTTQQ9Lg1PgO3RYilrJAzvkA4krqq2G2wjmF7i0RXiYzZxs5p9iY7rcCc3MaW98vPoKmvzy6E4Gt-S001</t>
        </is>
      </c>
      <c r="H147" s="70" t="n">
        <v>1</v>
      </c>
      <c r="I147" s="70" t="n">
        <v>3</v>
      </c>
      <c r="J147" s="71" t="n">
        <v>1</v>
      </c>
      <c r="K147" s="71" t="inlineStr">
        <is>
          <t>Hiroyuki Kitamura (喜多村 浩之)</t>
        </is>
      </c>
      <c r="L147" s="71" t="inlineStr">
        <is>
          <t>DM</t>
        </is>
      </c>
      <c r="M147" s="71" t="inlineStr"/>
      <c r="N147" s="72" t="inlineStr">
        <is>
          <t>[カテゴリ選択]</t>
        </is>
      </c>
      <c r="O147" s="71" t="n">
        <v>0</v>
      </c>
      <c r="P147" s="71" t="n">
        <v>0</v>
      </c>
      <c r="Q147" s="72" t="n">
        <v>1</v>
      </c>
      <c r="R147" s="71" t="n">
        <v>0</v>
      </c>
      <c r="S147" s="73" t="n">
        <v>46164.36792824074</v>
      </c>
      <c r="T147" s="73" t="n">
        <v>46164.36792824074</v>
      </c>
      <c r="U147" s="73" t="n">
        <v>46164.74292824074</v>
      </c>
      <c r="V147" s="73" t="n">
        <v>46164.74292824074</v>
      </c>
      <c r="W147" s="72" t="n">
        <v>0</v>
      </c>
      <c r="X147" s="71" t="inlineStr"/>
      <c r="Y147" s="71" t="inlineStr"/>
      <c r="Z147" s="72" t="inlineStr">
        <is>
          <t>システム操作 &gt; タレマネ</t>
        </is>
      </c>
      <c r="AA147" s="71" t="inlineStr"/>
      <c r="AB147" s="71" t="inlineStr">
        <is>
          <t>システム操作 &gt; タレマネ</t>
        </is>
      </c>
      <c r="AC147" s="72" t="inlineStr">
        <is>
          <t>user_selected</t>
        </is>
      </c>
      <c r="AD147" s="71" t="n">
        <v>0</v>
      </c>
      <c r="AE147" s="71" t="inlineStr"/>
      <c r="AF147" s="72" t="n">
        <v>0</v>
      </c>
      <c r="AG147" s="71" t="n">
        <v>0</v>
      </c>
      <c r="AH147" s="71" t="n">
        <v>0</v>
      </c>
      <c r="AI147" s="72" t="n">
        <v>0</v>
      </c>
      <c r="AJ147" s="71" t="n">
        <v>0</v>
      </c>
      <c r="AK147" s="71" t="inlineStr"/>
      <c r="AL147" s="72" t="n">
        <v>0</v>
      </c>
      <c r="AM147" s="71" t="n">
        <v>0</v>
      </c>
      <c r="AN147" s="71" t="n">
        <v>0</v>
      </c>
      <c r="AO147" s="72" t="inlineStr"/>
      <c r="AP147" s="74" t="inlineStr"/>
      <c r="AQ147" s="74" t="n"/>
      <c r="AR147" s="76" t="inlineStr"/>
      <c r="AS147" s="76" t="inlineStr"/>
      <c r="AT147" s="78" t="n"/>
      <c r="AU147" s="78" t="inlineStr"/>
      <c r="AV147" s="76" t="inlineStr"/>
      <c r="AW147" s="78" t="n"/>
      <c r="AX147" s="78" t="inlineStr"/>
      <c r="AY147" s="76" t="inlineStr"/>
      <c r="AZ147" s="78" t="n"/>
      <c r="BA147" s="78" t="inlineStr"/>
      <c r="BB147" s="76" t="inlineStr"/>
      <c r="BC147" s="78" t="n"/>
      <c r="BD147" s="78" t="inlineStr"/>
      <c r="BE147" s="76" t="inlineStr"/>
      <c r="BF147" s="78" t="n"/>
      <c r="BG147" s="78" t="inlineStr"/>
      <c r="BH147" s="76" t="inlineStr"/>
      <c r="BI147" s="78" t="n"/>
      <c r="BJ147" s="78" t="inlineStr"/>
      <c r="BK147" s="79" t="inlineStr"/>
      <c r="BL147" s="79" t="n"/>
      <c r="BM147" s="79" t="inlineStr"/>
      <c r="BN147" s="79" t="inlineStr"/>
      <c r="BO147" s="79" t="n"/>
      <c r="BP147" s="80" t="inlineStr"/>
      <c r="BQ147" s="81" t="inlineStr"/>
      <c r="BR147" s="80" t="n"/>
      <c r="BS147" t="inlineStr"/>
      <c r="BT147" t="n">
        <v>0</v>
      </c>
      <c r="BU147" t="n">
        <v>0</v>
      </c>
      <c r="BV147" t="inlineStr"/>
      <c r="BW147" t="inlineStr"/>
      <c r="BX147" s="64" t="n"/>
      <c r="BY147" s="64" t="n"/>
      <c r="BZ147" t="n">
        <v>0</v>
      </c>
      <c r="CA147" t="n">
        <v>0</v>
      </c>
      <c r="CB147" t="inlineStr">
        <is>
          <t>20260522T085654-20260522T183651.csv</t>
        </is>
      </c>
      <c r="CC147" t="n">
        <v>1</v>
      </c>
      <c r="CD147" t="inlineStr">
        <is>
          <t>user</t>
        </is>
      </c>
      <c r="CE147" t="inlineStr">
        <is>
          <t>1.0.0</t>
        </is>
      </c>
      <c r="CF147" t="inlineStr"/>
      <c r="CG147" t="inlineStr"/>
      <c r="CH147">
        <f>IF(OR(CG147="①", CG147="⑤"), "〇", "×")</f>
        <v/>
      </c>
      <c r="CI147">
        <f>IF(OR(AND($CT147&lt;&gt;"",ISNUMBER(SEARCH($CT147, AP147))),AND($CU147&lt;&gt;"",ISNUMBER(SEARCH($CU147, AP147))),AND($CV147&lt;&gt;"",ISNUMBER(SEARCH($CV147, AP147)))),"〇","-")</f>
        <v/>
      </c>
      <c r="CJ147">
        <f>IF(OR(AND($CT147&lt;&gt;"",ISNUMBER(SEARCH($CT147, AS147))),AND($CU147&lt;&gt;"",ISNUMBER(SEARCH($CU147, AS147))),AND($CV147&lt;&gt;"",ISNUMBER(SEARCH($CV147, AS147)))),"〇","-")</f>
        <v/>
      </c>
      <c r="CK147">
        <f>IF(OR(AND($CT147&lt;&gt;"",ISNUMBER(SEARCH($CT147, AV147))),AND($CU147&lt;&gt;"",ISNUMBER(SEARCH($CU147, AV147))),AND($CV147&lt;&gt;"",ISNUMBER(SEARCH($CV147, AV147)))),"〇","-")</f>
        <v/>
      </c>
      <c r="CL147">
        <f>IF(OR(AND($CT147&lt;&gt;"",ISNUMBER(SEARCH($CT147, AY147))),AND($CU147&lt;&gt;"",ISNUMBER(SEARCH($CU147, AY147))),AND($CV147&lt;&gt;"",ISNUMBER(SEARCH($CV147, AY147)))),"〇","-")</f>
        <v/>
      </c>
      <c r="CM147">
        <f>IF(OR(AND($CT147&lt;&gt;"",ISNUMBER(SEARCH($CT147, BB147))),AND($CU147&lt;&gt;"",ISNUMBER(SEARCH($CU147, BB147))),AND($CV147&lt;&gt;"",ISNUMBER(SEARCH($CV147, BB147)))),"〇","-")</f>
        <v/>
      </c>
      <c r="CN147">
        <f>IF(OR(AND($CT147&lt;&gt;"",ISNUMBER(SEARCH($CT147, BE147))),AND($CU147&lt;&gt;"",ISNUMBER(SEARCH($CU147, BE147))),AND($CV147&lt;&gt;"",ISNUMBER(SEARCH($CV147, BE147)))),"〇","-")</f>
        <v/>
      </c>
      <c r="CO147">
        <f>IF(OR(AND($CT147&lt;&gt;"",ISNUMBER(SEARCH($CT147, BH147))),AND($CU147&lt;&gt;"",ISNUMBER(SEARCH($CU147, BH147))),AND($CV147&lt;&gt;"",ISNUMBER(SEARCH($CV147, BH147)))),"〇","-")</f>
        <v/>
      </c>
      <c r="CP147">
        <f>IF(OR(AND($CT147&lt;&gt;"",ISNUMBER(SEARCH($CT147, BK147))),AND($CU147&lt;&gt;"",ISNUMBER(SEARCH($CU147, BK147))),AND($CV147&lt;&gt;"",ISNUMBER(SEARCH($CV147, BK147)))),"〇","-")</f>
        <v/>
      </c>
      <c r="CQ147">
        <f>IF(OR(AND($CT147&lt;&gt;"",ISNUMBER(SEARCH($CT147, BN147))),AND($CU147&lt;&gt;"",ISNUMBER(SEARCH($CU147, BN147))),AND($CV147&lt;&gt;"",ISNUMBER(SEARCH($CV147, BN147)))),"〇","-")</f>
        <v/>
      </c>
      <c r="CR147">
        <f>IF(OR(AND($CT147&lt;&gt;"",ISNUMBER(SEARCH($CT147, BQ147))),AND($CU147&lt;&gt;"",ISNUMBER(SEARCH($CU147, BQ147))),AND($CV147&lt;&gt;"",ISNUMBER(SEARCH($CV147, BQ147)))),"〇","-")</f>
        <v/>
      </c>
      <c r="CS147" t="inlineStr"/>
      <c r="CT147" t="inlineStr"/>
      <c r="CU147" t="inlineStr"/>
      <c r="CV147" t="inlineStr"/>
      <c r="CW147">
        <f>IF(OR(CI147="〇",CJ147="〇",CK147="〇",CL147="〇",CM147="〇",CN147="〇",CO147="〇",CP147="〇",CQ147="〇",CR147="〇"),"〇","")</f>
        <v/>
      </c>
      <c r="CX147" t="inlineStr"/>
      <c r="CY147" t="inlineStr"/>
      <c r="CZ147" t="inlineStr"/>
      <c r="DA147" t="inlineStr"/>
      <c r="DB147" t="inlineStr"/>
      <c r="DC147" t="inlineStr"/>
      <c r="DD147" t="inlineStr"/>
      <c r="DE147">
        <f>TEXT(U147,"yyyy/mm/dd")</f>
        <v/>
      </c>
      <c r="DF147">
        <f>VLOOKUP(K147,社員マスタ!C:D,2,0)</f>
        <v/>
      </c>
      <c r="DG147" t="inlineStr">
        <is>
          <t>f:fda27a0f-53e2-4775-c3cc-97dc563404a3</t>
        </is>
      </c>
    </row>
    <row r="148">
      <c r="B148" s="65" t="inlineStr">
        <is>
          <t>a:1xmWFM7GP3Ni7YSkD6q8P8XwGwewI_TCge99-PT14Itno5hio6KzkhTTQQ9Lg1PgO3RYilrJAzvkA4krqq2G2wjmF7i0RXiYzZxs5p9iY7rcCc3MaW98vPoKmvzy6E4Gt-f:6437b884-6bc0-b00e-11f3-38638beea18f-FB000</t>
        </is>
      </c>
      <c r="C148" s="66">
        <f>ROW(A148)-3</f>
        <v/>
      </c>
      <c r="D148" s="67" t="inlineStr">
        <is>
          <t>a:1xmWFM7GP3Ni7YSkD6q8P8XwGwewI_TCge99-PT14Itno5hio6KzkhTTQQ9Lg1PgO3RYilrJAzvkA4krqq2G2wjmF7i0RXiYzZxs5p9iY7rcCc3MaW98vPoKmvzy6E4Gt-f:6437b884-6bc0-b00e-11f3-38638beea18f</t>
        </is>
      </c>
      <c r="E148" s="68" t="inlineStr">
        <is>
          <t>f:6437b884-6bc0-b00e-11f3-38638beea18f</t>
        </is>
      </c>
      <c r="F148" s="69" t="inlineStr">
        <is>
          <t>a:1xmWFM7GP3Ni7YSkD6q8P8XwGwewI_TCge99-PT14Itno5hio6KzkhTTQQ9Lg1PgO3RYilrJAzvkA4krqq2G2wjmF7i0RXiYzZxs5p9iY7rcCc3MaW98vPoKmvzy6E4Gt</t>
        </is>
      </c>
      <c r="G148" s="70" t="inlineStr">
        <is>
          <t>a:1xmWFM7GP3Ni7YSkD6q8P8XwGwewI_TCge99-PT14Itno5hio6KzkhTTQQ9Lg1PgO3RYilrJAzvkA4krqq2G2wjmF7i0RXiYzZxs5p9iY7rcCc3MaW98vPoKmvzy6E4Gt-S001</t>
        </is>
      </c>
      <c r="H148" s="70" t="n">
        <v>1</v>
      </c>
      <c r="I148" s="70" t="n">
        <v>4</v>
      </c>
      <c r="J148" s="71" t="n">
        <v>1</v>
      </c>
      <c r="K148" s="71" t="inlineStr">
        <is>
          <t>Hiroyuki Kitamura (喜多村 浩之)</t>
        </is>
      </c>
      <c r="L148" s="71" t="inlineStr">
        <is>
          <t>DM</t>
        </is>
      </c>
      <c r="M148" s="71" t="inlineStr"/>
      <c r="N148" s="72" t="inlineStr">
        <is>
          <t>[カテゴリ選択]</t>
        </is>
      </c>
      <c r="O148" s="71" t="n">
        <v>0</v>
      </c>
      <c r="P148" s="71" t="n">
        <v>0</v>
      </c>
      <c r="Q148" s="72" t="n">
        <v>1</v>
      </c>
      <c r="R148" s="71" t="n">
        <v>0</v>
      </c>
      <c r="S148" s="73" t="n">
        <v>46164.36796296296</v>
      </c>
      <c r="T148" s="73" t="n">
        <v>46164.36796296296</v>
      </c>
      <c r="U148" s="73" t="n">
        <v>46164.74296296296</v>
      </c>
      <c r="V148" s="73" t="n">
        <v>46164.74296296296</v>
      </c>
      <c r="W148" s="72" t="n">
        <v>0</v>
      </c>
      <c r="X148" s="71" t="inlineStr"/>
      <c r="Y148" s="71" t="inlineStr"/>
      <c r="Z148" s="72" t="inlineStr">
        <is>
          <t>タレマネ &gt; 社員用</t>
        </is>
      </c>
      <c r="AA148" s="71" t="inlineStr"/>
      <c r="AB148" s="71" t="inlineStr">
        <is>
          <t>タレマネ &gt; 社員用</t>
        </is>
      </c>
      <c r="AC148" s="72" t="inlineStr">
        <is>
          <t>user_selected</t>
        </is>
      </c>
      <c r="AD148" s="71" t="n">
        <v>0</v>
      </c>
      <c r="AE148" s="71" t="inlineStr"/>
      <c r="AF148" s="72" t="n">
        <v>0</v>
      </c>
      <c r="AG148" s="71" t="n">
        <v>0</v>
      </c>
      <c r="AH148" s="71" t="n">
        <v>0</v>
      </c>
      <c r="AI148" s="72" t="n">
        <v>0</v>
      </c>
      <c r="AJ148" s="71" t="n">
        <v>0</v>
      </c>
      <c r="AK148" s="71" t="inlineStr"/>
      <c r="AL148" s="72" t="n">
        <v>0</v>
      </c>
      <c r="AM148" s="71" t="n">
        <v>0</v>
      </c>
      <c r="AN148" s="71" t="n">
        <v>0</v>
      </c>
      <c r="AO148" s="72" t="inlineStr"/>
      <c r="AP148" s="74" t="inlineStr"/>
      <c r="AQ148" s="74" t="n"/>
      <c r="AR148" s="76" t="inlineStr"/>
      <c r="AS148" s="76" t="inlineStr"/>
      <c r="AT148" s="78" t="n"/>
      <c r="AU148" s="78" t="inlineStr"/>
      <c r="AV148" s="76" t="inlineStr"/>
      <c r="AW148" s="78" t="n"/>
      <c r="AX148" s="78" t="inlineStr"/>
      <c r="AY148" s="76" t="inlineStr"/>
      <c r="AZ148" s="78" t="n"/>
      <c r="BA148" s="78" t="inlineStr"/>
      <c r="BB148" s="76" t="inlineStr"/>
      <c r="BC148" s="78" t="n"/>
      <c r="BD148" s="78" t="inlineStr"/>
      <c r="BE148" s="76" t="inlineStr"/>
      <c r="BF148" s="78" t="n"/>
      <c r="BG148" s="78" t="inlineStr"/>
      <c r="BH148" s="76" t="inlineStr"/>
      <c r="BI148" s="78" t="n"/>
      <c r="BJ148" s="78" t="inlineStr"/>
      <c r="BK148" s="79" t="inlineStr"/>
      <c r="BL148" s="79" t="n"/>
      <c r="BM148" s="79" t="inlineStr"/>
      <c r="BN148" s="79" t="inlineStr"/>
      <c r="BO148" s="79" t="n"/>
      <c r="BP148" s="80" t="inlineStr"/>
      <c r="BQ148" s="81" t="inlineStr"/>
      <c r="BR148" s="80" t="n"/>
      <c r="BS148" t="inlineStr"/>
      <c r="BT148" t="n">
        <v>0</v>
      </c>
      <c r="BU148" t="n">
        <v>0</v>
      </c>
      <c r="BV148" t="inlineStr"/>
      <c r="BW148" t="inlineStr"/>
      <c r="BX148" s="64" t="n"/>
      <c r="BY148" s="64" t="n"/>
      <c r="BZ148" t="n">
        <v>0</v>
      </c>
      <c r="CA148" t="n">
        <v>0</v>
      </c>
      <c r="CB148" t="inlineStr">
        <is>
          <t>20260522T085654-20260522T183651.csv</t>
        </is>
      </c>
      <c r="CC148" t="n">
        <v>1</v>
      </c>
      <c r="CD148" t="inlineStr">
        <is>
          <t>user</t>
        </is>
      </c>
      <c r="CE148" t="inlineStr">
        <is>
          <t>1.0.0</t>
        </is>
      </c>
      <c r="CF148" t="inlineStr"/>
      <c r="CG148" t="inlineStr"/>
      <c r="CH148">
        <f>IF(OR(CG148="①", CG148="⑤"), "〇", "×")</f>
        <v/>
      </c>
      <c r="CI148">
        <f>IF(OR(AND($CT148&lt;&gt;"",ISNUMBER(SEARCH($CT148, AP148))),AND($CU148&lt;&gt;"",ISNUMBER(SEARCH($CU148, AP148))),AND($CV148&lt;&gt;"",ISNUMBER(SEARCH($CV148, AP148)))),"〇","-")</f>
        <v/>
      </c>
      <c r="CJ148">
        <f>IF(OR(AND($CT148&lt;&gt;"",ISNUMBER(SEARCH($CT148, AS148))),AND($CU148&lt;&gt;"",ISNUMBER(SEARCH($CU148, AS148))),AND($CV148&lt;&gt;"",ISNUMBER(SEARCH($CV148, AS148)))),"〇","-")</f>
        <v/>
      </c>
      <c r="CK148">
        <f>IF(OR(AND($CT148&lt;&gt;"",ISNUMBER(SEARCH($CT148, AV148))),AND($CU148&lt;&gt;"",ISNUMBER(SEARCH($CU148, AV148))),AND($CV148&lt;&gt;"",ISNUMBER(SEARCH($CV148, AV148)))),"〇","-")</f>
        <v/>
      </c>
      <c r="CL148">
        <f>IF(OR(AND($CT148&lt;&gt;"",ISNUMBER(SEARCH($CT148, AY148))),AND($CU148&lt;&gt;"",ISNUMBER(SEARCH($CU148, AY148))),AND($CV148&lt;&gt;"",ISNUMBER(SEARCH($CV148, AY148)))),"〇","-")</f>
        <v/>
      </c>
      <c r="CM148">
        <f>IF(OR(AND($CT148&lt;&gt;"",ISNUMBER(SEARCH($CT148, BB148))),AND($CU148&lt;&gt;"",ISNUMBER(SEARCH($CU148, BB148))),AND($CV148&lt;&gt;"",ISNUMBER(SEARCH($CV148, BB148)))),"〇","-")</f>
        <v/>
      </c>
      <c r="CN148">
        <f>IF(OR(AND($CT148&lt;&gt;"",ISNUMBER(SEARCH($CT148, BE148))),AND($CU148&lt;&gt;"",ISNUMBER(SEARCH($CU148, BE148))),AND($CV148&lt;&gt;"",ISNUMBER(SEARCH($CV148, BE148)))),"〇","-")</f>
        <v/>
      </c>
      <c r="CO148">
        <f>IF(OR(AND($CT148&lt;&gt;"",ISNUMBER(SEARCH($CT148, BH148))),AND($CU148&lt;&gt;"",ISNUMBER(SEARCH($CU148, BH148))),AND($CV148&lt;&gt;"",ISNUMBER(SEARCH($CV148, BH148)))),"〇","-")</f>
        <v/>
      </c>
      <c r="CP148">
        <f>IF(OR(AND($CT148&lt;&gt;"",ISNUMBER(SEARCH($CT148, BK148))),AND($CU148&lt;&gt;"",ISNUMBER(SEARCH($CU148, BK148))),AND($CV148&lt;&gt;"",ISNUMBER(SEARCH($CV148, BK148)))),"〇","-")</f>
        <v/>
      </c>
      <c r="CQ148">
        <f>IF(OR(AND($CT148&lt;&gt;"",ISNUMBER(SEARCH($CT148, BN148))),AND($CU148&lt;&gt;"",ISNUMBER(SEARCH($CU148, BN148))),AND($CV148&lt;&gt;"",ISNUMBER(SEARCH($CV148, BN148)))),"〇","-")</f>
        <v/>
      </c>
      <c r="CR148">
        <f>IF(OR(AND($CT148&lt;&gt;"",ISNUMBER(SEARCH($CT148, BQ148))),AND($CU148&lt;&gt;"",ISNUMBER(SEARCH($CU148, BQ148))),AND($CV148&lt;&gt;"",ISNUMBER(SEARCH($CV148, BQ148)))),"〇","-")</f>
        <v/>
      </c>
      <c r="CS148" t="inlineStr"/>
      <c r="CT148" t="inlineStr"/>
      <c r="CU148" t="inlineStr"/>
      <c r="CV148" t="inlineStr"/>
      <c r="CW148">
        <f>IF(OR(CI148="〇",CJ148="〇",CK148="〇",CL148="〇",CM148="〇",CN148="〇",CO148="〇",CP148="〇",CQ148="〇",CR148="〇"),"〇","")</f>
        <v/>
      </c>
      <c r="CX148" t="inlineStr"/>
      <c r="CY148" t="inlineStr"/>
      <c r="CZ148" t="inlineStr"/>
      <c r="DA148" t="inlineStr"/>
      <c r="DB148" t="inlineStr"/>
      <c r="DC148" t="inlineStr"/>
      <c r="DD148" t="inlineStr"/>
      <c r="DE148">
        <f>TEXT(U148,"yyyy/mm/dd")</f>
        <v/>
      </c>
      <c r="DF148">
        <f>VLOOKUP(K148,社員マスタ!C:D,2,0)</f>
        <v/>
      </c>
      <c r="DG148" t="inlineStr">
        <is>
          <t>f:6437b884-6bc0-b00e-11f3-38638beea18f</t>
        </is>
      </c>
    </row>
    <row r="149">
      <c r="B149" s="65" t="inlineStr">
        <is>
          <t>a:1xmWFM7GP3Ni7YSkD6q8P8XwGwewI_TCge99-PT14Itno5hio6KzkhTTQQ9Lg1PgO3RYilrJAzvkA4krqq2G2wjmF7i0RXiYzZxs5p9iY7rcCc3MaW98vPoKmvzy6E4Gt-1779439836033-FB000</t>
        </is>
      </c>
      <c r="C149" s="66">
        <f>ROW(A149)-3</f>
        <v/>
      </c>
      <c r="D149" s="67" t="inlineStr">
        <is>
          <t>a:1xmWFM7GP3Ni7YSkD6q8P8XwGwewI_TCge99-PT14Itno5hio6KzkhTTQQ9Lg1PgO3RYilrJAzvkA4krqq2G2wjmF7i0RXiYzZxs5p9iY7rcCc3MaW98vPoKmvzy6E4Gt-1779439836033</t>
        </is>
      </c>
      <c r="E149" s="68" t="inlineStr">
        <is>
          <t>1779439836033</t>
        </is>
      </c>
      <c r="F149" s="69" t="inlineStr">
        <is>
          <t>a:1xmWFM7GP3Ni7YSkD6q8P8XwGwewI_TCge99-PT14Itno5hio6KzkhTTQQ9Lg1PgO3RYilrJAzvkA4krqq2G2wjmF7i0RXiYzZxs5p9iY7rcCc3MaW98vPoKmvzy6E4Gt</t>
        </is>
      </c>
      <c r="G149" s="70" t="inlineStr">
        <is>
          <t>a:1xmWFM7GP3Ni7YSkD6q8P8XwGwewI_TCge99-PT14Itno5hio6KzkhTTQQ9Lg1PgO3RYilrJAzvkA4krqq2G2wjmF7i0RXiYzZxs5p9iY7rcCc3MaW98vPoKmvzy6E4Gt-S001</t>
        </is>
      </c>
      <c r="H149" s="70" t="n">
        <v>1</v>
      </c>
      <c r="I149" s="70" t="n">
        <v>5</v>
      </c>
      <c r="J149" s="71" t="n">
        <v>1</v>
      </c>
      <c r="K149" s="71" t="inlineStr">
        <is>
          <t>Hiroyuki Kitamura (喜多村 浩之)</t>
        </is>
      </c>
      <c r="L149" s="71" t="inlineStr">
        <is>
          <t>DM</t>
        </is>
      </c>
      <c r="M149" s="71" t="inlineStr">
        <is>
          <t>タレマネに接続エラーになる。
＝＝＝＝
申し訳ございません。このページに到達できません
dishcms-adfs.is.nttdocomo.co.jp に入力ミスがあるかどうかを確認します。
DNS_PROBE_FINISHED_NXDOMAIN
＝＝＝＝＝</t>
        </is>
      </c>
      <c r="N149" s="72" t="inlineStr">
        <is>
          <t>タレマネに接続エラーになる。
＝＝＝＝
申し訳ございません。このページに到達できません
dishcms-adfs.is.nttdocomo.co.jp に入力ミスがあるかどうかを確認します。
DNS_PROBE_FINISHED_NXDOMAIN
＝＝＝＝＝</t>
        </is>
      </c>
      <c r="O149" s="71" t="n">
        <v>1</v>
      </c>
      <c r="P149" s="71" t="n">
        <v>0</v>
      </c>
      <c r="Q149" s="72" t="n">
        <v>0</v>
      </c>
      <c r="R149" s="71" t="n">
        <v>0</v>
      </c>
      <c r="S149" s="73" t="n">
        <v>46164.36847222222</v>
      </c>
      <c r="T149" s="73" t="n">
        <v>46164.36855324074</v>
      </c>
      <c r="U149" s="73" t="n">
        <v>46164.74347222222</v>
      </c>
      <c r="V149" s="73" t="n">
        <v>46164.74355324074</v>
      </c>
      <c r="W149" s="72" t="n">
        <v>6.739</v>
      </c>
      <c r="X149" s="71" t="inlineStr">
        <is>
          <t>searchEmployeeRules</t>
        </is>
      </c>
      <c r="Y149" s="71" t="inlineStr"/>
      <c r="Z149" s="72" t="inlineStr"/>
      <c r="AA149" s="71" t="inlineStr"/>
      <c r="AB149" s="71" t="inlineStr">
        <is>
          <t>未分類</t>
        </is>
      </c>
      <c r="AC149" s="72" t="inlineStr">
        <is>
          <t>none</t>
        </is>
      </c>
      <c r="AD149" s="71" t="n">
        <v>1</v>
      </c>
      <c r="AE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2" t="n">
        <v>1</v>
      </c>
      <c r="AG149" s="71" t="n">
        <v>0</v>
      </c>
      <c r="AH149" s="71" t="n">
        <v>2</v>
      </c>
      <c r="AI149" s="72" t="n">
        <v>0</v>
      </c>
      <c r="AJ149" s="71" t="n">
        <v>0</v>
      </c>
      <c r="AK149" s="71" t="inlineStr"/>
      <c r="AL149" s="72" t="n">
        <v>4</v>
      </c>
      <c r="AM149" s="71" t="n">
        <v>4</v>
      </c>
      <c r="AN149" s="71" t="n">
        <v>0</v>
      </c>
      <c r="AO149" s="72" t="inlineStr">
        <is>
          <t>QA574_system_talemane_talemane-employee.md</t>
        </is>
      </c>
      <c r="AP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5" t="n">
        <v>0.9194915299999999</v>
      </c>
      <c r="AR149" s="76" t="inlineStr">
        <is>
          <t>QA576_system_talemane_talemane-employee.md</t>
        </is>
      </c>
      <c r="AS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7" t="n">
        <v>0.910339535</v>
      </c>
      <c r="AU149" s="78" t="inlineStr">
        <is>
          <t>QA612_system_talemane_talemane-employee.md</t>
        </is>
      </c>
      <c r="AV149" s="76" t="inlineStr">
        <is>
          <t>質問
マイフォーム画面に遷移できない場合、どうしたらいいでしょうか。
回答
マイフォーム画面に遷移できない場合は以下URLをご確認ください。
https://www.hdservice1.nttls.co.jp/hc/ja/articles/24018211589015</t>
        </is>
      </c>
      <c r="AW149" s="77" t="n">
        <v>0.9194915299999999</v>
      </c>
      <c r="AX149" s="78" t="inlineStr">
        <is>
          <t>QA578_system_talemane_talemane-employee.md</t>
        </is>
      </c>
      <c r="AY149"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7" t="n">
        <v>0.9094453499999999</v>
      </c>
      <c r="BA149" s="78" t="inlineStr"/>
      <c r="BB149" s="76" t="inlineStr"/>
      <c r="BC149" s="78" t="n"/>
      <c r="BD149" s="78" t="inlineStr"/>
      <c r="BE149" s="76" t="inlineStr"/>
      <c r="BF149" s="78" t="n"/>
      <c r="BG149" s="78" t="inlineStr"/>
      <c r="BH149" s="76" t="inlineStr"/>
      <c r="BI149" s="78" t="n"/>
      <c r="BJ149" s="78" t="inlineStr"/>
      <c r="BK149" s="79" t="inlineStr"/>
      <c r="BL149" s="79" t="n"/>
      <c r="BM149" s="79" t="inlineStr"/>
      <c r="BN149" s="79" t="inlineStr"/>
      <c r="BO149" s="79" t="n"/>
      <c r="BP149" s="80" t="inlineStr"/>
      <c r="BQ149" s="81" t="inlineStr"/>
      <c r="BR149" s="80" t="n"/>
      <c r="BS149" t="inlineStr"/>
      <c r="BT149" t="n">
        <v>0</v>
      </c>
      <c r="BU149" t="n">
        <v>0</v>
      </c>
      <c r="BV149" t="inlineStr"/>
      <c r="BW149" t="inlineStr"/>
      <c r="BX149" s="64" t="n"/>
      <c r="BY149" s="64" t="n"/>
      <c r="BZ149" t="n">
        <v>0</v>
      </c>
      <c r="CA149" t="n">
        <v>0</v>
      </c>
      <c r="CB149" t="inlineStr">
        <is>
          <t>20260522T085654-20260522T183651.csv</t>
        </is>
      </c>
      <c r="CC149" t="n">
        <v>4</v>
      </c>
      <c r="CD149" t="inlineStr">
        <is>
          <t>user &gt; assistant &gt; tool &gt; assistant</t>
        </is>
      </c>
      <c r="CE149" t="inlineStr">
        <is>
          <t>1.0.0</t>
        </is>
      </c>
      <c r="CF149" t="inlineStr"/>
      <c r="CG149" t="inlineStr"/>
      <c r="CH149">
        <f>IF(OR(CG149="①", CG149="⑤"), "〇", "×")</f>
        <v/>
      </c>
      <c r="CI149">
        <f>IF(OR(AND($CT149&lt;&gt;"",ISNUMBER(SEARCH($CT149, AP149))),AND($CU149&lt;&gt;"",ISNUMBER(SEARCH($CU149, AP149))),AND($CV149&lt;&gt;"",ISNUMBER(SEARCH($CV149, AP149)))),"〇","-")</f>
        <v/>
      </c>
      <c r="CJ149">
        <f>IF(OR(AND($CT149&lt;&gt;"",ISNUMBER(SEARCH($CT149, AS149))),AND($CU149&lt;&gt;"",ISNUMBER(SEARCH($CU149, AS149))),AND($CV149&lt;&gt;"",ISNUMBER(SEARCH($CV149, AS149)))),"〇","-")</f>
        <v/>
      </c>
      <c r="CK149">
        <f>IF(OR(AND($CT149&lt;&gt;"",ISNUMBER(SEARCH($CT149, AV149))),AND($CU149&lt;&gt;"",ISNUMBER(SEARCH($CU149, AV149))),AND($CV149&lt;&gt;"",ISNUMBER(SEARCH($CV149, AV149)))),"〇","-")</f>
        <v/>
      </c>
      <c r="CL149">
        <f>IF(OR(AND($CT149&lt;&gt;"",ISNUMBER(SEARCH($CT149, AY149))),AND($CU149&lt;&gt;"",ISNUMBER(SEARCH($CU149, AY149))),AND($CV149&lt;&gt;"",ISNUMBER(SEARCH($CV149, AY149)))),"〇","-")</f>
        <v/>
      </c>
      <c r="CM149">
        <f>IF(OR(AND($CT149&lt;&gt;"",ISNUMBER(SEARCH($CT149, BB149))),AND($CU149&lt;&gt;"",ISNUMBER(SEARCH($CU149, BB149))),AND($CV149&lt;&gt;"",ISNUMBER(SEARCH($CV149, BB149)))),"〇","-")</f>
        <v/>
      </c>
      <c r="CN149">
        <f>IF(OR(AND($CT149&lt;&gt;"",ISNUMBER(SEARCH($CT149, BE149))),AND($CU149&lt;&gt;"",ISNUMBER(SEARCH($CU149, BE149))),AND($CV149&lt;&gt;"",ISNUMBER(SEARCH($CV149, BE149)))),"〇","-")</f>
        <v/>
      </c>
      <c r="CO149">
        <f>IF(OR(AND($CT149&lt;&gt;"",ISNUMBER(SEARCH($CT149, BH149))),AND($CU149&lt;&gt;"",ISNUMBER(SEARCH($CU149, BH149))),AND($CV149&lt;&gt;"",ISNUMBER(SEARCH($CV149, BH149)))),"〇","-")</f>
        <v/>
      </c>
      <c r="CP149">
        <f>IF(OR(AND($CT149&lt;&gt;"",ISNUMBER(SEARCH($CT149, BK149))),AND($CU149&lt;&gt;"",ISNUMBER(SEARCH($CU149, BK149))),AND($CV149&lt;&gt;"",ISNUMBER(SEARCH($CV149, BK149)))),"〇","-")</f>
        <v/>
      </c>
      <c r="CQ149">
        <f>IF(OR(AND($CT149&lt;&gt;"",ISNUMBER(SEARCH($CT149, BN149))),AND($CU149&lt;&gt;"",ISNUMBER(SEARCH($CU149, BN149))),AND($CV149&lt;&gt;"",ISNUMBER(SEARCH($CV149, BN149)))),"〇","-")</f>
        <v/>
      </c>
      <c r="CR149">
        <f>IF(OR(AND($CT149&lt;&gt;"",ISNUMBER(SEARCH($CT149, BQ149))),AND($CU149&lt;&gt;"",ISNUMBER(SEARCH($CU149, BQ149))),AND($CV149&lt;&gt;"",ISNUMBER(SEARCH($CV149, BQ149)))),"〇","-")</f>
        <v/>
      </c>
      <c r="CS149" t="inlineStr"/>
      <c r="CT149" t="inlineStr"/>
      <c r="CU149" t="inlineStr"/>
      <c r="CV149" t="inlineStr"/>
      <c r="CW149">
        <f>IF(OR(CI149="〇",CJ149="〇",CK149="〇",CL149="〇",CM149="〇",CN149="〇",CO149="〇",CP149="〇",CQ149="〇",CR149="〇"),"〇","")</f>
        <v/>
      </c>
      <c r="CX149" t="inlineStr"/>
      <c r="CY149" t="inlineStr"/>
      <c r="CZ149" t="inlineStr"/>
      <c r="DA149" t="inlineStr"/>
      <c r="DB149" t="inlineStr"/>
      <c r="DC149" t="inlineStr"/>
      <c r="DD149" t="inlineStr"/>
      <c r="DE149">
        <f>TEXT(U149,"yyyy/mm/dd")</f>
        <v/>
      </c>
      <c r="DF149">
        <f>VLOOKUP(K149,社員マスタ!C:D,2,0)</f>
        <v/>
      </c>
      <c r="DG149" t="inlineStr">
        <is>
          <t>1779439836033</t>
        </is>
      </c>
    </row>
    <row r="150">
      <c r="B150" s="65" t="inlineStr">
        <is>
          <t>a:1wJ5KM_8sv8YZG3gAfWuVZCcDgX4x_X3aDZUFpF3i4Rx39vrE2HhtADPz7k8qD1tRfOdBY3o6QE84ZYoDVnsTI_ivNWr7EB7D6frMwUCUR0EV7VzvnFufjR_vnHO48DRU-1779442586765-FB000</t>
        </is>
      </c>
      <c r="C150" s="66">
        <f>ROW(A150)-3</f>
        <v/>
      </c>
      <c r="D150" s="67" t="inlineStr">
        <is>
          <t>a:1wJ5KM_8sv8YZG3gAfWuVZCcDgX4x_X3aDZUFpF3i4Rx39vrE2HhtADPz7k8qD1tRfOdBY3o6QE84ZYoDVnsTI_ivNWr7EB7D6frMwUCUR0EV7VzvnFufjR_vnHO48DRU-1779442586765</t>
        </is>
      </c>
      <c r="E150" s="68" t="inlineStr">
        <is>
          <t>1779442586765</t>
        </is>
      </c>
      <c r="F150" s="69" t="inlineStr">
        <is>
          <t>a:1wJ5KM_8sv8YZG3gAfWuVZCcDgX4x_X3aDZUFpF3i4Rx39vrE2HhtADPz7k8qD1tRfOdBY3o6QE84ZYoDVnsTI_ivNWr7EB7D6frMwUCUR0EV7VzvnFufjR_vnHO48DRU</t>
        </is>
      </c>
      <c r="G150" s="70" t="inlineStr">
        <is>
          <t>a:1wJ5KM_8sv8YZG3gAfWuVZCcDgX4x_X3aDZUFpF3i4Rx39vrE2HhtADPz7k8qD1tRfOdBY3o6QE84ZYoDVnsTI_ivNWr7EB7D6frMwUCUR0EV7VzvnFufjR_vnHO48DRU-S001</t>
        </is>
      </c>
      <c r="H150" s="70" t="n">
        <v>1</v>
      </c>
      <c r="I150" s="70" t="n">
        <v>1</v>
      </c>
      <c r="J150" s="71" t="n">
        <v>1</v>
      </c>
      <c r="K150" s="71" t="inlineStr">
        <is>
          <t>Yukiko Nishiwaki (西脇 由希子)</t>
        </is>
      </c>
      <c r="L150" s="71" t="inlineStr">
        <is>
          <t>DM</t>
        </is>
      </c>
      <c r="M150" s="71" t="inlineStr">
        <is>
          <t>軸となる業務の登録を変更したい。方法を教えて</t>
        </is>
      </c>
      <c r="N150" s="72" t="inlineStr">
        <is>
          <t>軸となる業務の登録を変更したい。方法を教えて</t>
        </is>
      </c>
      <c r="O150" s="71" t="n">
        <v>1</v>
      </c>
      <c r="P150" s="71" t="n">
        <v>0</v>
      </c>
      <c r="Q150" s="72" t="n">
        <v>0</v>
      </c>
      <c r="R150" s="71" t="n">
        <v>0</v>
      </c>
      <c r="S150" s="73" t="n">
        <v>46164.4003125</v>
      </c>
      <c r="T150" s="73" t="n">
        <v>46164.40039351852</v>
      </c>
      <c r="U150" s="73" t="n">
        <v>46164.7753125</v>
      </c>
      <c r="V150" s="73" t="n">
        <v>46164.77539351852</v>
      </c>
      <c r="W150" s="72" t="n">
        <v>6.748</v>
      </c>
      <c r="X150" s="71" t="inlineStr">
        <is>
          <t>searchEmployeeRules</t>
        </is>
      </c>
      <c r="Y150" s="71" t="inlineStr">
        <is>
          <t>システム操作</t>
        </is>
      </c>
      <c r="Z150" s="72" t="inlineStr"/>
      <c r="AA150" s="71" t="inlineStr">
        <is>
          <t>システム操作</t>
        </is>
      </c>
      <c r="AB150" s="71" t="inlineStr">
        <is>
          <t>システム操作</t>
        </is>
      </c>
      <c r="AC150" s="72" t="inlineStr">
        <is>
          <t>predicted</t>
        </is>
      </c>
      <c r="AD150" s="71" t="n">
        <v>0</v>
      </c>
      <c r="AE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2" t="n">
        <v>1</v>
      </c>
      <c r="AG150" s="71" t="n">
        <v>0</v>
      </c>
      <c r="AH150" s="71" t="n">
        <v>3</v>
      </c>
      <c r="AI150" s="72" t="n">
        <v>0</v>
      </c>
      <c r="AJ150" s="71" t="n">
        <v>0</v>
      </c>
      <c r="AK150" s="71" t="inlineStr"/>
      <c r="AL150" s="72" t="n">
        <v>4</v>
      </c>
      <c r="AM150" s="71" t="n">
        <v>4</v>
      </c>
      <c r="AN150" s="71" t="n">
        <v>0</v>
      </c>
      <c r="AO150" s="72" t="inlineStr">
        <is>
          <t>QA608_system_talemane_talemane-employee.md</t>
        </is>
      </c>
      <c r="AP150" s="74" t="inlineStr">
        <is>
          <t>質問
資格の登録手順を教えてください。
回答
資格の登録手順は以下URLをご確認ください。
https://www.hdservice1.nttls.co.jp/hc/ja/articles/44155161612825</t>
        </is>
      </c>
      <c r="AQ150" s="75" t="n">
        <v>0.92642313</v>
      </c>
      <c r="AR150" s="76" t="inlineStr">
        <is>
          <t>【社員用】タレントマネジメントサ-ビスマニュアル.pdf</t>
        </is>
      </c>
      <c r="AS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7" t="n">
        <v>0.91811228</v>
      </c>
      <c r="AU150" s="78" t="inlineStr">
        <is>
          <t>QA587_system_talemane_talemane-employee.md</t>
        </is>
      </c>
      <c r="AV150" s="76" t="inlineStr">
        <is>
          <t>質問
スキルチェック（軸となる専門分野）について教えてください。
回答
スキルチェック（軸となる専門分野）については以下URLをご確認ください。
https://www.hdservice1.nttls.co.jp/hc/ja/articles/21727059613719</t>
        </is>
      </c>
      <c r="AW150" s="77" t="n">
        <v>0.92642313</v>
      </c>
      <c r="AX150" s="78" t="inlineStr">
        <is>
          <t>【社員用】タレントマネジメントサ-ビスマニュアル.pdf</t>
        </is>
      </c>
      <c r="AY150"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7" t="n">
        <v>0.9171950200000001</v>
      </c>
      <c r="BA150" s="78" t="inlineStr"/>
      <c r="BB150" s="76" t="inlineStr"/>
      <c r="BC150" s="78" t="n"/>
      <c r="BD150" s="78" t="inlineStr"/>
      <c r="BE150" s="76" t="inlineStr"/>
      <c r="BF150" s="78" t="n"/>
      <c r="BG150" s="78" t="inlineStr"/>
      <c r="BH150" s="76" t="inlineStr"/>
      <c r="BI150" s="78" t="n"/>
      <c r="BJ150" s="78" t="inlineStr"/>
      <c r="BK150" s="79" t="inlineStr"/>
      <c r="BL150" s="79" t="n"/>
      <c r="BM150" s="79" t="inlineStr"/>
      <c r="BN150" s="79" t="inlineStr"/>
      <c r="BO150" s="79" t="n"/>
      <c r="BP150" s="80" t="inlineStr"/>
      <c r="BQ150" s="81" t="inlineStr"/>
      <c r="BR150" s="80" t="n"/>
      <c r="BS150" t="inlineStr"/>
      <c r="BT150" t="n">
        <v>0</v>
      </c>
      <c r="BU150" t="n">
        <v>0</v>
      </c>
      <c r="BV150" t="inlineStr"/>
      <c r="BW150" t="inlineStr"/>
      <c r="BX150" s="64" t="n"/>
      <c r="BY150" s="64" t="n"/>
      <c r="BZ150" t="n">
        <v>0</v>
      </c>
      <c r="CA150" t="n">
        <v>0</v>
      </c>
      <c r="CB150" t="inlineStr">
        <is>
          <t>20260522T085654-20260522T183651.csv</t>
        </is>
      </c>
      <c r="CC150" t="n">
        <v>5</v>
      </c>
      <c r="CD150" t="inlineStr">
        <is>
          <t>user &gt; assistant &gt; assistant &gt; tool &gt; assistant</t>
        </is>
      </c>
      <c r="CE150" t="inlineStr">
        <is>
          <t>1.0.0</t>
        </is>
      </c>
      <c r="CF150" t="inlineStr"/>
      <c r="CG150" t="inlineStr"/>
      <c r="CH150">
        <f>IF(OR(CG150="①", CG150="⑤"), "〇", "×")</f>
        <v/>
      </c>
      <c r="CI150">
        <f>IF(OR(AND($CT150&lt;&gt;"",ISNUMBER(SEARCH($CT150, AP150))),AND($CU150&lt;&gt;"",ISNUMBER(SEARCH($CU150, AP150))),AND($CV150&lt;&gt;"",ISNUMBER(SEARCH($CV150, AP150)))),"〇","-")</f>
        <v/>
      </c>
      <c r="CJ150">
        <f>IF(OR(AND($CT150&lt;&gt;"",ISNUMBER(SEARCH($CT150, AS150))),AND($CU150&lt;&gt;"",ISNUMBER(SEARCH($CU150, AS150))),AND($CV150&lt;&gt;"",ISNUMBER(SEARCH($CV150, AS150)))),"〇","-")</f>
        <v/>
      </c>
      <c r="CK150">
        <f>IF(OR(AND($CT150&lt;&gt;"",ISNUMBER(SEARCH($CT150, AV150))),AND($CU150&lt;&gt;"",ISNUMBER(SEARCH($CU150, AV150))),AND($CV150&lt;&gt;"",ISNUMBER(SEARCH($CV150, AV150)))),"〇","-")</f>
        <v/>
      </c>
      <c r="CL150">
        <f>IF(OR(AND($CT150&lt;&gt;"",ISNUMBER(SEARCH($CT150, AY150))),AND($CU150&lt;&gt;"",ISNUMBER(SEARCH($CU150, AY150))),AND($CV150&lt;&gt;"",ISNUMBER(SEARCH($CV150, AY150)))),"〇","-")</f>
        <v/>
      </c>
      <c r="CM150">
        <f>IF(OR(AND($CT150&lt;&gt;"",ISNUMBER(SEARCH($CT150, BB150))),AND($CU150&lt;&gt;"",ISNUMBER(SEARCH($CU150, BB150))),AND($CV150&lt;&gt;"",ISNUMBER(SEARCH($CV150, BB150)))),"〇","-")</f>
        <v/>
      </c>
      <c r="CN150">
        <f>IF(OR(AND($CT150&lt;&gt;"",ISNUMBER(SEARCH($CT150, BE150))),AND($CU150&lt;&gt;"",ISNUMBER(SEARCH($CU150, BE150))),AND($CV150&lt;&gt;"",ISNUMBER(SEARCH($CV150, BE150)))),"〇","-")</f>
        <v/>
      </c>
      <c r="CO150">
        <f>IF(OR(AND($CT150&lt;&gt;"",ISNUMBER(SEARCH($CT150, BH150))),AND($CU150&lt;&gt;"",ISNUMBER(SEARCH($CU150, BH150))),AND($CV150&lt;&gt;"",ISNUMBER(SEARCH($CV150, BH150)))),"〇","-")</f>
        <v/>
      </c>
      <c r="CP150">
        <f>IF(OR(AND($CT150&lt;&gt;"",ISNUMBER(SEARCH($CT150, BK150))),AND($CU150&lt;&gt;"",ISNUMBER(SEARCH($CU150, BK150))),AND($CV150&lt;&gt;"",ISNUMBER(SEARCH($CV150, BK150)))),"〇","-")</f>
        <v/>
      </c>
      <c r="CQ150">
        <f>IF(OR(AND($CT150&lt;&gt;"",ISNUMBER(SEARCH($CT150, BN150))),AND($CU150&lt;&gt;"",ISNUMBER(SEARCH($CU150, BN150))),AND($CV150&lt;&gt;"",ISNUMBER(SEARCH($CV150, BN150)))),"〇","-")</f>
        <v/>
      </c>
      <c r="CR150">
        <f>IF(OR(AND($CT150&lt;&gt;"",ISNUMBER(SEARCH($CT150, BQ150))),AND($CU150&lt;&gt;"",ISNUMBER(SEARCH($CU150, BQ150))),AND($CV150&lt;&gt;"",ISNUMBER(SEARCH($CV150, BQ150)))),"〇","-")</f>
        <v/>
      </c>
      <c r="CS150" t="inlineStr"/>
      <c r="CT150" t="inlineStr"/>
      <c r="CU150" t="inlineStr"/>
      <c r="CV150" t="inlineStr"/>
      <c r="CW150">
        <f>IF(OR(CI150="〇",CJ150="〇",CK150="〇",CL150="〇",CM150="〇",CN150="〇",CO150="〇",CP150="〇",CQ150="〇",CR150="〇"),"〇","")</f>
        <v/>
      </c>
      <c r="CX150" t="inlineStr"/>
      <c r="CY150" t="inlineStr"/>
      <c r="CZ150" t="inlineStr"/>
      <c r="DA150" t="inlineStr"/>
      <c r="DB150" t="inlineStr"/>
      <c r="DC150" t="inlineStr"/>
      <c r="DD150" t="inlineStr"/>
      <c r="DE150">
        <f>TEXT(U150,"yyyy/mm/dd")</f>
        <v/>
      </c>
      <c r="DF150">
        <f>VLOOKUP(K150,社員マスタ!C:D,2,0)</f>
        <v/>
      </c>
      <c r="DG150" t="inlineStr">
        <is>
          <t>1779442586765</t>
        </is>
      </c>
    </row>
    <row r="151">
      <c r="B151" s="65" t="inlineStr">
        <is>
          <t>a:1wJ5KM_8sv8YZG3gAfWuVZCcDgX4x_X3aDZUFpF3i4Rx39vrE2HhtADPz7k8qD1tRfOdBY3o6QE84ZYoDVnsTI_ivNWr7EB7D6frMwUCUR0EV7VzvnFufjR_vnHO48DRU-f:431540fa-406b-1473-ad34-7117b2f5626e-FB000</t>
        </is>
      </c>
      <c r="C151" s="66">
        <f>ROW(A151)-3</f>
        <v/>
      </c>
      <c r="D151" s="67" t="inlineStr">
        <is>
          <t>a:1wJ5KM_8sv8YZG3gAfWuVZCcDgX4x_X3aDZUFpF3i4Rx39vrE2HhtADPz7k8qD1tRfOdBY3o6QE84ZYoDVnsTI_ivNWr7EB7D6frMwUCUR0EV7VzvnFufjR_vnHO48DRU-f:431540fa-406b-1473-ad34-7117b2f5626e</t>
        </is>
      </c>
      <c r="E151" s="68" t="inlineStr">
        <is>
          <t>f:431540fa-406b-1473-ad34-7117b2f5626e</t>
        </is>
      </c>
      <c r="F151" s="69" t="inlineStr">
        <is>
          <t>a:1wJ5KM_8sv8YZG3gAfWuVZCcDgX4x_X3aDZUFpF3i4Rx39vrE2HhtADPz7k8qD1tRfOdBY3o6QE84ZYoDVnsTI_ivNWr7EB7D6frMwUCUR0EV7VzvnFufjR_vnHO48DRU</t>
        </is>
      </c>
      <c r="G151" s="70" t="inlineStr">
        <is>
          <t>a:1wJ5KM_8sv8YZG3gAfWuVZCcDgX4x_X3aDZUFpF3i4Rx39vrE2HhtADPz7k8qD1tRfOdBY3o6QE84ZYoDVnsTI_ivNWr7EB7D6frMwUCUR0EV7VzvnFufjR_vnHO48DRU-S001</t>
        </is>
      </c>
      <c r="H151" s="70" t="n">
        <v>1</v>
      </c>
      <c r="I151" s="70" t="n">
        <v>2</v>
      </c>
      <c r="J151" s="71" t="n">
        <v>1</v>
      </c>
      <c r="K151" s="71" t="inlineStr">
        <is>
          <t>Yukiko Nishiwaki (西脇 由希子)</t>
        </is>
      </c>
      <c r="L151" s="71" t="inlineStr">
        <is>
          <t>DM</t>
        </is>
      </c>
      <c r="M151" s="71" t="inlineStr"/>
      <c r="N151" s="72" t="inlineStr">
        <is>
          <t>[カテゴリ選択]</t>
        </is>
      </c>
      <c r="O151" s="71" t="n">
        <v>0</v>
      </c>
      <c r="P151" s="71" t="n">
        <v>0</v>
      </c>
      <c r="Q151" s="72" t="n">
        <v>1</v>
      </c>
      <c r="R151" s="71" t="n">
        <v>0</v>
      </c>
      <c r="S151" s="73" t="n">
        <v>46164.40059027778</v>
      </c>
      <c r="T151" s="73" t="n">
        <v>46164.40059027778</v>
      </c>
      <c r="U151" s="73" t="n">
        <v>46164.77559027778</v>
      </c>
      <c r="V151" s="73" t="n">
        <v>46164.77559027778</v>
      </c>
      <c r="W151" s="72" t="n">
        <v>0</v>
      </c>
      <c r="X151" s="71" t="inlineStr"/>
      <c r="Y151" s="71" t="inlineStr"/>
      <c r="Z151" s="72" t="inlineStr">
        <is>
          <t>システム操作</t>
        </is>
      </c>
      <c r="AA151" s="71" t="inlineStr"/>
      <c r="AB151" s="71" t="inlineStr">
        <is>
          <t>システム操作</t>
        </is>
      </c>
      <c r="AC151" s="72" t="inlineStr">
        <is>
          <t>user_selected</t>
        </is>
      </c>
      <c r="AD151" s="71" t="n">
        <v>0</v>
      </c>
      <c r="AE151" s="71" t="inlineStr"/>
      <c r="AF151" s="72" t="n">
        <v>0</v>
      </c>
      <c r="AG151" s="71" t="n">
        <v>0</v>
      </c>
      <c r="AH151" s="71" t="n">
        <v>0</v>
      </c>
      <c r="AI151" s="72" t="n">
        <v>0</v>
      </c>
      <c r="AJ151" s="71" t="n">
        <v>0</v>
      </c>
      <c r="AK151" s="71" t="inlineStr"/>
      <c r="AL151" s="72" t="n">
        <v>0</v>
      </c>
      <c r="AM151" s="71" t="n">
        <v>0</v>
      </c>
      <c r="AN151" s="71" t="n">
        <v>0</v>
      </c>
      <c r="AO151" s="72" t="inlineStr"/>
      <c r="AP151" s="74" t="inlineStr"/>
      <c r="AQ151" s="74" t="n"/>
      <c r="AR151" s="76" t="inlineStr"/>
      <c r="AS151" s="76" t="inlineStr"/>
      <c r="AT151" s="78" t="n"/>
      <c r="AU151" s="78" t="inlineStr"/>
      <c r="AV151" s="76" t="inlineStr"/>
      <c r="AW151" s="78" t="n"/>
      <c r="AX151" s="78" t="inlineStr"/>
      <c r="AY151" s="76" t="inlineStr"/>
      <c r="AZ151" s="78" t="n"/>
      <c r="BA151" s="78" t="inlineStr"/>
      <c r="BB151" s="76" t="inlineStr"/>
      <c r="BC151" s="78" t="n"/>
      <c r="BD151" s="78" t="inlineStr"/>
      <c r="BE151" s="76" t="inlineStr"/>
      <c r="BF151" s="78" t="n"/>
      <c r="BG151" s="78" t="inlineStr"/>
      <c r="BH151" s="76" t="inlineStr"/>
      <c r="BI151" s="78" t="n"/>
      <c r="BJ151" s="78" t="inlineStr"/>
      <c r="BK151" s="79" t="inlineStr"/>
      <c r="BL151" s="79" t="n"/>
      <c r="BM151" s="79" t="inlineStr"/>
      <c r="BN151" s="79" t="inlineStr"/>
      <c r="BO151" s="79" t="n"/>
      <c r="BP151" s="80" t="inlineStr"/>
      <c r="BQ151" s="81" t="inlineStr"/>
      <c r="BR151" s="80" t="n"/>
      <c r="BS151" t="inlineStr"/>
      <c r="BT151" t="n">
        <v>0</v>
      </c>
      <c r="BU151" t="n">
        <v>0</v>
      </c>
      <c r="BV151" t="inlineStr"/>
      <c r="BW151" t="inlineStr"/>
      <c r="BX151" s="64" t="n"/>
      <c r="BY151" s="64" t="n"/>
      <c r="BZ151" t="n">
        <v>0</v>
      </c>
      <c r="CA151" t="n">
        <v>0</v>
      </c>
      <c r="CB151" t="inlineStr">
        <is>
          <t>20260522T085654-20260522T183651.csv</t>
        </is>
      </c>
      <c r="CC151" t="n">
        <v>1</v>
      </c>
      <c r="CD151" t="inlineStr">
        <is>
          <t>user</t>
        </is>
      </c>
      <c r="CE151" t="inlineStr">
        <is>
          <t>1.0.0</t>
        </is>
      </c>
      <c r="CF151" t="inlineStr"/>
      <c r="CG151" t="inlineStr"/>
      <c r="CH151">
        <f>IF(OR(CG151="①", CG151="⑤"), "〇", "×")</f>
        <v/>
      </c>
      <c r="CI151">
        <f>IF(OR(AND($CT151&lt;&gt;"",ISNUMBER(SEARCH($CT151, AP151))),AND($CU151&lt;&gt;"",ISNUMBER(SEARCH($CU151, AP151))),AND($CV151&lt;&gt;"",ISNUMBER(SEARCH($CV151, AP151)))),"〇","-")</f>
        <v/>
      </c>
      <c r="CJ151">
        <f>IF(OR(AND($CT151&lt;&gt;"",ISNUMBER(SEARCH($CT151, AS151))),AND($CU151&lt;&gt;"",ISNUMBER(SEARCH($CU151, AS151))),AND($CV151&lt;&gt;"",ISNUMBER(SEARCH($CV151, AS151)))),"〇","-")</f>
        <v/>
      </c>
      <c r="CK151">
        <f>IF(OR(AND($CT151&lt;&gt;"",ISNUMBER(SEARCH($CT151, AV151))),AND($CU151&lt;&gt;"",ISNUMBER(SEARCH($CU151, AV151))),AND($CV151&lt;&gt;"",ISNUMBER(SEARCH($CV151, AV151)))),"〇","-")</f>
        <v/>
      </c>
      <c r="CL151">
        <f>IF(OR(AND($CT151&lt;&gt;"",ISNUMBER(SEARCH($CT151, AY151))),AND($CU151&lt;&gt;"",ISNUMBER(SEARCH($CU151, AY151))),AND($CV151&lt;&gt;"",ISNUMBER(SEARCH($CV151, AY151)))),"〇","-")</f>
        <v/>
      </c>
      <c r="CM151">
        <f>IF(OR(AND($CT151&lt;&gt;"",ISNUMBER(SEARCH($CT151, BB151))),AND($CU151&lt;&gt;"",ISNUMBER(SEARCH($CU151, BB151))),AND($CV151&lt;&gt;"",ISNUMBER(SEARCH($CV151, BB151)))),"〇","-")</f>
        <v/>
      </c>
      <c r="CN151">
        <f>IF(OR(AND($CT151&lt;&gt;"",ISNUMBER(SEARCH($CT151, BE151))),AND($CU151&lt;&gt;"",ISNUMBER(SEARCH($CU151, BE151))),AND($CV151&lt;&gt;"",ISNUMBER(SEARCH($CV151, BE151)))),"〇","-")</f>
        <v/>
      </c>
      <c r="CO151">
        <f>IF(OR(AND($CT151&lt;&gt;"",ISNUMBER(SEARCH($CT151, BH151))),AND($CU151&lt;&gt;"",ISNUMBER(SEARCH($CU151, BH151))),AND($CV151&lt;&gt;"",ISNUMBER(SEARCH($CV151, BH151)))),"〇","-")</f>
        <v/>
      </c>
      <c r="CP151">
        <f>IF(OR(AND($CT151&lt;&gt;"",ISNUMBER(SEARCH($CT151, BK151))),AND($CU151&lt;&gt;"",ISNUMBER(SEARCH($CU151, BK151))),AND($CV151&lt;&gt;"",ISNUMBER(SEARCH($CV151, BK151)))),"〇","-")</f>
        <v/>
      </c>
      <c r="CQ151">
        <f>IF(OR(AND($CT151&lt;&gt;"",ISNUMBER(SEARCH($CT151, BN151))),AND($CU151&lt;&gt;"",ISNUMBER(SEARCH($CU151, BN151))),AND($CV151&lt;&gt;"",ISNUMBER(SEARCH($CV151, BN151)))),"〇","-")</f>
        <v/>
      </c>
      <c r="CR151">
        <f>IF(OR(AND($CT151&lt;&gt;"",ISNUMBER(SEARCH($CT151, BQ151))),AND($CU151&lt;&gt;"",ISNUMBER(SEARCH($CU151, BQ151))),AND($CV151&lt;&gt;"",ISNUMBER(SEARCH($CV151, BQ151)))),"〇","-")</f>
        <v/>
      </c>
      <c r="CS151" t="inlineStr"/>
      <c r="CT151" t="inlineStr"/>
      <c r="CU151" t="inlineStr"/>
      <c r="CV151" t="inlineStr"/>
      <c r="CW151">
        <f>IF(OR(CI151="〇",CJ151="〇",CK151="〇",CL151="〇",CM151="〇",CN151="〇",CO151="〇",CP151="〇",CQ151="〇",CR151="〇"),"〇","")</f>
        <v/>
      </c>
      <c r="CX151" t="inlineStr"/>
      <c r="CY151" t="inlineStr"/>
      <c r="CZ151" t="inlineStr"/>
      <c r="DA151" t="inlineStr"/>
      <c r="DB151" t="inlineStr"/>
      <c r="DC151" t="inlineStr"/>
      <c r="DD151" t="inlineStr"/>
      <c r="DE151">
        <f>TEXT(U151,"yyyy/mm/dd")</f>
        <v/>
      </c>
      <c r="DF151">
        <f>VLOOKUP(K151,社員マスタ!C:D,2,0)</f>
        <v/>
      </c>
      <c r="DG151" t="inlineStr">
        <is>
          <t>f:431540fa-406b-1473-ad34-7117b2f5626e</t>
        </is>
      </c>
    </row>
    <row r="152">
      <c r="B152" s="65" t="inlineStr">
        <is>
          <t>a:1Z0OITicoJLx-i0Chrwdv1PjeaaBfkn6Uu6FOm830UOivCbqwlSPDHEC65ZmyvYz7CtcE0lztapvLttB8GZnKVJK2c8CraoKyjUljSO5iBmVBkTBsbra7pNN-Eda-cR5c-1779667631345-FB000</t>
        </is>
      </c>
      <c r="C152" s="66">
        <f>ROW(A152)-3</f>
        <v/>
      </c>
      <c r="D152" s="67" t="inlineStr">
        <is>
          <t>a:1Z0OITicoJLx-i0Chrwdv1PjeaaBfkn6Uu6FOm830UOivCbqwlSPDHEC65ZmyvYz7CtcE0lztapvLttB8GZnKVJK2c8CraoKyjUljSO5iBmVBkTBsbra7pNN-Eda-cR5c-1779667631345</t>
        </is>
      </c>
      <c r="E152" s="68" t="inlineStr">
        <is>
          <t>1779667631345</t>
        </is>
      </c>
      <c r="F152" s="69" t="inlineStr">
        <is>
          <t>a:1Z0OITicoJLx-i0Chrwdv1PjeaaBfkn6Uu6FOm830UOivCbqwlSPDHEC65ZmyvYz7CtcE0lztapvLttB8GZnKVJK2c8CraoKyjUljSO5iBmVBkTBsbra7pNN-Eda-cR5c</t>
        </is>
      </c>
      <c r="G152" s="70" t="inlineStr">
        <is>
          <t>a:1Z0OITicoJLx-i0Chrwdv1PjeaaBfkn6Uu6FOm830UOivCbqwlSPDHEC65ZmyvYz7CtcE0lztapvLttB8GZnKVJK2c8CraoKyjUljSO5iBmVBkTBsbra7pNN-Eda-cR5c-S001</t>
        </is>
      </c>
      <c r="H152" s="70" t="n">
        <v>1</v>
      </c>
      <c r="I152" s="70" t="n">
        <v>1</v>
      </c>
      <c r="J152" s="71" t="n">
        <v>1</v>
      </c>
      <c r="K152" s="71" t="inlineStr">
        <is>
          <t>Wataru Miura (三浦 渉)</t>
        </is>
      </c>
      <c r="L152" s="71" t="inlineStr">
        <is>
          <t>DM</t>
        </is>
      </c>
      <c r="M152" s="71" t="inlineStr">
        <is>
          <t>週休日変更の規定を教えて</t>
        </is>
      </c>
      <c r="N152" s="72" t="inlineStr">
        <is>
          <t>週休日変更の規定を教えて</t>
        </is>
      </c>
      <c r="O152" s="71" t="n">
        <v>1</v>
      </c>
      <c r="P152" s="71" t="n">
        <v>0</v>
      </c>
      <c r="Q152" s="72" t="n">
        <v>0</v>
      </c>
      <c r="R152" s="71" t="n">
        <v>0</v>
      </c>
      <c r="S152" s="73" t="n">
        <v>46167.005</v>
      </c>
      <c r="T152" s="73" t="n">
        <v>46167.00506944444</v>
      </c>
      <c r="U152" s="73" t="n">
        <v>46167.38</v>
      </c>
      <c r="V152" s="73" t="n">
        <v>46167.38006944444</v>
      </c>
      <c r="W152" s="72" t="n">
        <v>6.281</v>
      </c>
      <c r="X152" s="71" t="inlineStr">
        <is>
          <t>searchEmployeeRules</t>
        </is>
      </c>
      <c r="Y152" s="71" t="inlineStr">
        <is>
          <t>制度・運用 &gt; 服務</t>
        </is>
      </c>
      <c r="Z152" s="72" t="inlineStr"/>
      <c r="AA152" s="71" t="inlineStr">
        <is>
          <t>制度・運用</t>
        </is>
      </c>
      <c r="AB152" s="71" t="inlineStr">
        <is>
          <t>制度・運用 &gt; 服務</t>
        </is>
      </c>
      <c r="AC152" s="72" t="inlineStr">
        <is>
          <t>predicted</t>
        </is>
      </c>
      <c r="AD152" s="71" t="n">
        <v>0</v>
      </c>
      <c r="AE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2" t="n">
        <v>1</v>
      </c>
      <c r="AG152" s="71" t="n">
        <v>0</v>
      </c>
      <c r="AH152" s="71" t="n">
        <v>3</v>
      </c>
      <c r="AI152" s="72" t="n">
        <v>0</v>
      </c>
      <c r="AJ152" s="71" t="n">
        <v>0</v>
      </c>
      <c r="AK152" s="71" t="inlineStr"/>
      <c r="AL152" s="72" t="n">
        <v>4</v>
      </c>
      <c r="AM152" s="71" t="n">
        <v>4</v>
      </c>
      <c r="AN152" s="71" t="n">
        <v>0</v>
      </c>
      <c r="AO152" s="72" t="inlineStr">
        <is>
          <t>07 常勤嘱託就業規則_202512.docx</t>
        </is>
      </c>
      <c r="AP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5" t="n">
        <v>0.942999275</v>
      </c>
      <c r="AR152" s="76" t="inlineStr">
        <is>
          <t>01 社員就業規則等_202512.docx</t>
        </is>
      </c>
      <c r="AS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7" t="n">
        <v>0.9379018</v>
      </c>
      <c r="AU152" s="78" t="inlineStr">
        <is>
          <t>36 社員の勤務時間、休日及び休暇について_202504.docx</t>
        </is>
      </c>
      <c r="AV152" s="76"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7" t="n">
        <v>0.942999275</v>
      </c>
      <c r="AX152" s="78" t="inlineStr">
        <is>
          <t>08 キャリアS就業規則_202512.docx</t>
        </is>
      </c>
      <c r="AY152"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7" t="n">
        <v>0.9394696</v>
      </c>
      <c r="BA152" s="78" t="inlineStr"/>
      <c r="BB152" s="76" t="inlineStr"/>
      <c r="BC152" s="78" t="n"/>
      <c r="BD152" s="78" t="inlineStr"/>
      <c r="BE152" s="76" t="inlineStr"/>
      <c r="BF152" s="78" t="n"/>
      <c r="BG152" s="78" t="inlineStr"/>
      <c r="BH152" s="76" t="inlineStr"/>
      <c r="BI152" s="78" t="n"/>
      <c r="BJ152" s="78" t="inlineStr"/>
      <c r="BK152" s="79" t="inlineStr"/>
      <c r="BL152" s="79" t="n"/>
      <c r="BM152" s="79" t="inlineStr"/>
      <c r="BN152" s="79" t="inlineStr"/>
      <c r="BO152" s="79" t="n"/>
      <c r="BP152" s="80" t="inlineStr"/>
      <c r="BQ152" s="81" t="inlineStr"/>
      <c r="BR152" s="80" t="n"/>
      <c r="BS152" t="inlineStr"/>
      <c r="BT152" t="n">
        <v>0</v>
      </c>
      <c r="BU152" t="n">
        <v>0</v>
      </c>
      <c r="BV152" t="inlineStr"/>
      <c r="BW152" t="inlineStr"/>
      <c r="BX152" s="64" t="n"/>
      <c r="BY152" s="64" t="n"/>
      <c r="BZ152" t="n">
        <v>0</v>
      </c>
      <c r="CA152" t="n">
        <v>0</v>
      </c>
      <c r="CB152" t="inlineStr">
        <is>
          <t>20260525T090712-20260525T192743.csv</t>
        </is>
      </c>
      <c r="CC152" t="n">
        <v>5</v>
      </c>
      <c r="CD152" t="inlineStr">
        <is>
          <t>user &gt; assistant &gt; assistant &gt; tool &gt; assistant</t>
        </is>
      </c>
      <c r="CE152" t="inlineStr">
        <is>
          <t>1.0.0</t>
        </is>
      </c>
      <c r="CF152" t="inlineStr"/>
      <c r="CG152" t="inlineStr"/>
      <c r="CH152">
        <f>IF(OR(CG152="①", CG152="⑤"), "〇", "×")</f>
        <v/>
      </c>
      <c r="CI152">
        <f>IF(OR(AND($CT152&lt;&gt;"",ISNUMBER(SEARCH($CT152, AP152))),AND($CU152&lt;&gt;"",ISNUMBER(SEARCH($CU152, AP152))),AND($CV152&lt;&gt;"",ISNUMBER(SEARCH($CV152, AP152)))),"〇","-")</f>
        <v/>
      </c>
      <c r="CJ152">
        <f>IF(OR(AND($CT152&lt;&gt;"",ISNUMBER(SEARCH($CT152, AS152))),AND($CU152&lt;&gt;"",ISNUMBER(SEARCH($CU152, AS152))),AND($CV152&lt;&gt;"",ISNUMBER(SEARCH($CV152, AS152)))),"〇","-")</f>
        <v/>
      </c>
      <c r="CK152">
        <f>IF(OR(AND($CT152&lt;&gt;"",ISNUMBER(SEARCH($CT152, AV152))),AND($CU152&lt;&gt;"",ISNUMBER(SEARCH($CU152, AV152))),AND($CV152&lt;&gt;"",ISNUMBER(SEARCH($CV152, AV152)))),"〇","-")</f>
        <v/>
      </c>
      <c r="CL152">
        <f>IF(OR(AND($CT152&lt;&gt;"",ISNUMBER(SEARCH($CT152, AY152))),AND($CU152&lt;&gt;"",ISNUMBER(SEARCH($CU152, AY152))),AND($CV152&lt;&gt;"",ISNUMBER(SEARCH($CV152, AY152)))),"〇","-")</f>
        <v/>
      </c>
      <c r="CM152">
        <f>IF(OR(AND($CT152&lt;&gt;"",ISNUMBER(SEARCH($CT152, BB152))),AND($CU152&lt;&gt;"",ISNUMBER(SEARCH($CU152, BB152))),AND($CV152&lt;&gt;"",ISNUMBER(SEARCH($CV152, BB152)))),"〇","-")</f>
        <v/>
      </c>
      <c r="CN152">
        <f>IF(OR(AND($CT152&lt;&gt;"",ISNUMBER(SEARCH($CT152, BE152))),AND($CU152&lt;&gt;"",ISNUMBER(SEARCH($CU152, BE152))),AND($CV152&lt;&gt;"",ISNUMBER(SEARCH($CV152, BE152)))),"〇","-")</f>
        <v/>
      </c>
      <c r="CO152">
        <f>IF(OR(AND($CT152&lt;&gt;"",ISNUMBER(SEARCH($CT152, BH152))),AND($CU152&lt;&gt;"",ISNUMBER(SEARCH($CU152, BH152))),AND($CV152&lt;&gt;"",ISNUMBER(SEARCH($CV152, BH152)))),"〇","-")</f>
        <v/>
      </c>
      <c r="CP152">
        <f>IF(OR(AND($CT152&lt;&gt;"",ISNUMBER(SEARCH($CT152, BK152))),AND($CU152&lt;&gt;"",ISNUMBER(SEARCH($CU152, BK152))),AND($CV152&lt;&gt;"",ISNUMBER(SEARCH($CV152, BK152)))),"〇","-")</f>
        <v/>
      </c>
      <c r="CQ152">
        <f>IF(OR(AND($CT152&lt;&gt;"",ISNUMBER(SEARCH($CT152, BN152))),AND($CU152&lt;&gt;"",ISNUMBER(SEARCH($CU152, BN152))),AND($CV152&lt;&gt;"",ISNUMBER(SEARCH($CV152, BN152)))),"〇","-")</f>
        <v/>
      </c>
      <c r="CR152">
        <f>IF(OR(AND($CT152&lt;&gt;"",ISNUMBER(SEARCH($CT152, BQ152))),AND($CU152&lt;&gt;"",ISNUMBER(SEARCH($CU152, BQ152))),AND($CV152&lt;&gt;"",ISNUMBER(SEARCH($CV152, BQ152)))),"〇","-")</f>
        <v/>
      </c>
      <c r="CS152" t="inlineStr"/>
      <c r="CT152" t="inlineStr"/>
      <c r="CU152" t="inlineStr"/>
      <c r="CV152" t="inlineStr"/>
      <c r="CW152">
        <f>IF(OR(CI152="〇",CJ152="〇",CK152="〇",CL152="〇",CM152="〇",CN152="〇",CO152="〇",CP152="〇",CQ152="〇",CR152="〇"),"〇","")</f>
        <v/>
      </c>
      <c r="CX152" t="inlineStr"/>
      <c r="CY152" t="inlineStr"/>
      <c r="CZ152" t="inlineStr"/>
      <c r="DA152" t="inlineStr"/>
      <c r="DB152" t="inlineStr"/>
      <c r="DC152" t="inlineStr"/>
      <c r="DD152" t="inlineStr"/>
      <c r="DE152">
        <f>TEXT(U152,"yyyy/mm/dd")</f>
        <v/>
      </c>
      <c r="DF152">
        <f>VLOOKUP(K152,社員マスタ!C:D,2,0)</f>
        <v/>
      </c>
      <c r="DG152" t="inlineStr">
        <is>
          <t>1779667631345</t>
        </is>
      </c>
    </row>
    <row r="153">
      <c r="B153" s="65" t="inlineStr">
        <is>
          <t>a:1CToAo96xVzQutUzZJkh-rJJAv3mZ-zSofpfrVe5kc5IqrtqQySDzhjmLGqyaXKSMe2K0BhMg4zkWhndIkpzoCIQ-J1_epMJfiO2cqENaiI9OnpQsR2e-m_byLGgbVbJz-1779669179751-FB000</t>
        </is>
      </c>
      <c r="C153" s="66">
        <f>ROW(A153)-3</f>
        <v/>
      </c>
      <c r="D153" s="67" t="inlineStr">
        <is>
          <t>a:1CToAo96xVzQutUzZJkh-rJJAv3mZ-zSofpfrVe5kc5IqrtqQySDzhjmLGqyaXKSMe2K0BhMg4zkWhndIkpzoCIQ-J1_epMJfiO2cqENaiI9OnpQsR2e-m_byLGgbVbJz-1779669179751</t>
        </is>
      </c>
      <c r="E153" s="68" t="inlineStr">
        <is>
          <t>1779669179751</t>
        </is>
      </c>
      <c r="F153" s="69" t="inlineStr">
        <is>
          <t>a:1CToAo96xVzQutUzZJkh-rJJAv3mZ-zSofpfrVe5kc5IqrtqQySDzhjmLGqyaXKSMe2K0BhMg4zkWhndIkpzoCIQ-J1_epMJfiO2cqENaiI9OnpQsR2e-m_byLGgbVbJz</t>
        </is>
      </c>
      <c r="G153" s="70" t="inlineStr">
        <is>
          <t>a:1CToAo96xVzQutUzZJkh-rJJAv3mZ-zSofpfrVe5kc5IqrtqQySDzhjmLGqyaXKSMe2K0BhMg4zkWhndIkpzoCIQ-J1_epMJfiO2cqENaiI9OnpQsR2e-m_byLGgbVbJz-S001</t>
        </is>
      </c>
      <c r="H153" s="70" t="n">
        <v>1</v>
      </c>
      <c r="I153" s="70" t="n">
        <v>1</v>
      </c>
      <c r="J153" s="71" t="n">
        <v>1</v>
      </c>
      <c r="K153" s="71" t="inlineStr">
        <is>
          <t>Nozomi Zama (座間 望)</t>
        </is>
      </c>
      <c r="L153" s="71" t="inlineStr">
        <is>
          <t>DM</t>
        </is>
      </c>
      <c r="M153" s="71" t="inlineStr">
        <is>
          <t>Staffiaについてもここで教えてもらえますか？</t>
        </is>
      </c>
      <c r="N153" s="72" t="inlineStr">
        <is>
          <t>Staffiaについてもここで教えてもらえますか？</t>
        </is>
      </c>
      <c r="O153" s="71" t="n">
        <v>1</v>
      </c>
      <c r="P153" s="71" t="n">
        <v>0</v>
      </c>
      <c r="Q153" s="72" t="n">
        <v>0</v>
      </c>
      <c r="R153" s="71" t="n">
        <v>0</v>
      </c>
      <c r="S153" s="73" t="n">
        <v>46167.02291666667</v>
      </c>
      <c r="T153" s="73" t="n">
        <v>46167.02298611111</v>
      </c>
      <c r="U153" s="73" t="n">
        <v>46167.39791666667</v>
      </c>
      <c r="V153" s="73" t="n">
        <v>46167.39798611111</v>
      </c>
      <c r="W153" s="72" t="n">
        <v>5.899</v>
      </c>
      <c r="X153" s="71" t="inlineStr">
        <is>
          <t>searchEmployeeRules</t>
        </is>
      </c>
      <c r="Y153" s="71" t="inlineStr">
        <is>
          <t>システム操作 &gt; Staffia</t>
        </is>
      </c>
      <c r="Z153" s="72" t="inlineStr"/>
      <c r="AA153" s="71" t="inlineStr">
        <is>
          <t>システム操作</t>
        </is>
      </c>
      <c r="AB153" s="71" t="inlineStr">
        <is>
          <t>システム操作 &gt; Staffia</t>
        </is>
      </c>
      <c r="AC153" s="72" t="inlineStr">
        <is>
          <t>predicted</t>
        </is>
      </c>
      <c r="AD153" s="71" t="n">
        <v>0</v>
      </c>
      <c r="AE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2" t="n">
        <v>1</v>
      </c>
      <c r="AG153" s="71" t="n">
        <v>0</v>
      </c>
      <c r="AH153" s="71" t="n">
        <v>3</v>
      </c>
      <c r="AI153" s="72" t="n">
        <v>0</v>
      </c>
      <c r="AJ153" s="71" t="n">
        <v>0</v>
      </c>
      <c r="AK153" s="71" t="inlineStr"/>
      <c r="AL153" s="72" t="n">
        <v>4</v>
      </c>
      <c r="AM153" s="71" t="n">
        <v>4</v>
      </c>
      <c r="AN153" s="71" t="n">
        <v>0</v>
      </c>
      <c r="AO153" s="72" t="inlineStr">
        <is>
          <t>【業務ID_6】Staffia業務マニュアル（派遣先組織向け）1.1版.pdf</t>
        </is>
      </c>
      <c r="AP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5" t="n">
        <v>0.9127439500000001</v>
      </c>
      <c r="AR153" s="76" t="inlineStr">
        <is>
          <t>【業務ID_6】Staffia業務マニュアル（派遣先組織向け）1.1版.pdf</t>
        </is>
      </c>
      <c r="AS153" s="76" t="inlineStr">
        <is>
          <t>Staffia
66</t>
        </is>
      </c>
      <c r="AT153" s="77" t="n">
        <v>0.91395655</v>
      </c>
      <c r="AU153" s="78" t="inlineStr">
        <is>
          <t>【業務ID_6】Staffia業務マニュアル（派遣先組織向け）1.1版.pdf</t>
        </is>
      </c>
      <c r="AV15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7" t="n">
        <v>0.9127439500000001</v>
      </c>
      <c r="AX153" s="78" t="inlineStr">
        <is>
          <t>【業務ID_6】Staffia業務マニュアル（派遣先組織向け）1.1版.pdf</t>
        </is>
      </c>
      <c r="AY15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7" t="n">
        <v>0.90190625</v>
      </c>
      <c r="BA153" s="78" t="inlineStr"/>
      <c r="BB153" s="76" t="inlineStr"/>
      <c r="BC153" s="78" t="n"/>
      <c r="BD153" s="78" t="inlineStr"/>
      <c r="BE153" s="76" t="inlineStr"/>
      <c r="BF153" s="78" t="n"/>
      <c r="BG153" s="78" t="inlineStr"/>
      <c r="BH153" s="76" t="inlineStr"/>
      <c r="BI153" s="78" t="n"/>
      <c r="BJ153" s="78" t="inlineStr"/>
      <c r="BK153" s="79" t="inlineStr"/>
      <c r="BL153" s="79" t="n"/>
      <c r="BM153" s="79" t="inlineStr"/>
      <c r="BN153" s="79" t="inlineStr"/>
      <c r="BO153" s="79" t="n"/>
      <c r="BP153" s="80" t="inlineStr"/>
      <c r="BQ153" s="81" t="inlineStr"/>
      <c r="BR153" s="80" t="n"/>
      <c r="BS153" t="inlineStr"/>
      <c r="BT153" t="n">
        <v>0</v>
      </c>
      <c r="BU153" t="n">
        <v>0</v>
      </c>
      <c r="BV153" t="inlineStr"/>
      <c r="BW153" t="inlineStr"/>
      <c r="BX153" s="64" t="n"/>
      <c r="BY153" s="64" t="n"/>
      <c r="BZ153" t="n">
        <v>0</v>
      </c>
      <c r="CA153" t="n">
        <v>0</v>
      </c>
      <c r="CB153" t="inlineStr">
        <is>
          <t>20260525T090712-20260525T192743.csv</t>
        </is>
      </c>
      <c r="CC153" t="n">
        <v>5</v>
      </c>
      <c r="CD153" t="inlineStr">
        <is>
          <t>user &gt; assistant &gt; assistant &gt; tool &gt; assistant</t>
        </is>
      </c>
      <c r="CE153" t="inlineStr">
        <is>
          <t>1.0.0</t>
        </is>
      </c>
      <c r="CF153" t="inlineStr"/>
      <c r="CG153" t="inlineStr"/>
      <c r="CH153">
        <f>IF(OR(CG153="①", CG153="⑤"), "〇", "×")</f>
        <v/>
      </c>
      <c r="CI153">
        <f>IF(OR(AND($CT153&lt;&gt;"",ISNUMBER(SEARCH($CT153, AP153))),AND($CU153&lt;&gt;"",ISNUMBER(SEARCH($CU153, AP153))),AND($CV153&lt;&gt;"",ISNUMBER(SEARCH($CV153, AP153)))),"〇","-")</f>
        <v/>
      </c>
      <c r="CJ153">
        <f>IF(OR(AND($CT153&lt;&gt;"",ISNUMBER(SEARCH($CT153, AS153))),AND($CU153&lt;&gt;"",ISNUMBER(SEARCH($CU153, AS153))),AND($CV153&lt;&gt;"",ISNUMBER(SEARCH($CV153, AS153)))),"〇","-")</f>
        <v/>
      </c>
      <c r="CK153">
        <f>IF(OR(AND($CT153&lt;&gt;"",ISNUMBER(SEARCH($CT153, AV153))),AND($CU153&lt;&gt;"",ISNUMBER(SEARCH($CU153, AV153))),AND($CV153&lt;&gt;"",ISNUMBER(SEARCH($CV153, AV153)))),"〇","-")</f>
        <v/>
      </c>
      <c r="CL153">
        <f>IF(OR(AND($CT153&lt;&gt;"",ISNUMBER(SEARCH($CT153, AY153))),AND($CU153&lt;&gt;"",ISNUMBER(SEARCH($CU153, AY153))),AND($CV153&lt;&gt;"",ISNUMBER(SEARCH($CV153, AY153)))),"〇","-")</f>
        <v/>
      </c>
      <c r="CM153">
        <f>IF(OR(AND($CT153&lt;&gt;"",ISNUMBER(SEARCH($CT153, BB153))),AND($CU153&lt;&gt;"",ISNUMBER(SEARCH($CU153, BB153))),AND($CV153&lt;&gt;"",ISNUMBER(SEARCH($CV153, BB153)))),"〇","-")</f>
        <v/>
      </c>
      <c r="CN153">
        <f>IF(OR(AND($CT153&lt;&gt;"",ISNUMBER(SEARCH($CT153, BE153))),AND($CU153&lt;&gt;"",ISNUMBER(SEARCH($CU153, BE153))),AND($CV153&lt;&gt;"",ISNUMBER(SEARCH($CV153, BE153)))),"〇","-")</f>
        <v/>
      </c>
      <c r="CO153">
        <f>IF(OR(AND($CT153&lt;&gt;"",ISNUMBER(SEARCH($CT153, BH153))),AND($CU153&lt;&gt;"",ISNUMBER(SEARCH($CU153, BH153))),AND($CV153&lt;&gt;"",ISNUMBER(SEARCH($CV153, BH153)))),"〇","-")</f>
        <v/>
      </c>
      <c r="CP153">
        <f>IF(OR(AND($CT153&lt;&gt;"",ISNUMBER(SEARCH($CT153, BK153))),AND($CU153&lt;&gt;"",ISNUMBER(SEARCH($CU153, BK153))),AND($CV153&lt;&gt;"",ISNUMBER(SEARCH($CV153, BK153)))),"〇","-")</f>
        <v/>
      </c>
      <c r="CQ153">
        <f>IF(OR(AND($CT153&lt;&gt;"",ISNUMBER(SEARCH($CT153, BN153))),AND($CU153&lt;&gt;"",ISNUMBER(SEARCH($CU153, BN153))),AND($CV153&lt;&gt;"",ISNUMBER(SEARCH($CV153, BN153)))),"〇","-")</f>
        <v/>
      </c>
      <c r="CR153">
        <f>IF(OR(AND($CT153&lt;&gt;"",ISNUMBER(SEARCH($CT153, BQ153))),AND($CU153&lt;&gt;"",ISNUMBER(SEARCH($CU153, BQ153))),AND($CV153&lt;&gt;"",ISNUMBER(SEARCH($CV153, BQ153)))),"〇","-")</f>
        <v/>
      </c>
      <c r="CS153" t="inlineStr"/>
      <c r="CT153" t="inlineStr"/>
      <c r="CU153" t="inlineStr"/>
      <c r="CV153" t="inlineStr"/>
      <c r="CW153">
        <f>IF(OR(CI153="〇",CJ153="〇",CK153="〇",CL153="〇",CM153="〇",CN153="〇",CO153="〇",CP153="〇",CQ153="〇",CR153="〇"),"〇","")</f>
        <v/>
      </c>
      <c r="CX153" t="inlineStr"/>
      <c r="CY153" t="inlineStr"/>
      <c r="CZ153" t="inlineStr"/>
      <c r="DA153" t="inlineStr"/>
      <c r="DB153" t="inlineStr"/>
      <c r="DC153" t="inlineStr"/>
      <c r="DD153" t="inlineStr"/>
      <c r="DE153">
        <f>TEXT(U153,"yyyy/mm/dd")</f>
        <v/>
      </c>
      <c r="DF153">
        <f>VLOOKUP(K153,社員マスタ!C:D,2,0)</f>
        <v/>
      </c>
      <c r="DG153" t="inlineStr">
        <is>
          <t>1779669179751</t>
        </is>
      </c>
    </row>
    <row r="154">
      <c r="B154" s="65" t="inlineStr">
        <is>
          <t>a:1Ig73Q-8j99pw3MkT7laQL7EggMOlO3tYznAhn4dEMhuzThRRmXDrAM6vpM8cV-RKRXTMguj8O-_cGLUNTuGruUwK6ehXoSPHQnDCHB_Ib9UdfySj3nCf5yq4weU0OGTz-1779669389769-FB000</t>
        </is>
      </c>
      <c r="C154" s="66">
        <f>ROW(A154)-3</f>
        <v/>
      </c>
      <c r="D154" s="67" t="inlineStr">
        <is>
          <t>a:1Ig73Q-8j99pw3MkT7laQL7EggMOlO3tYznAhn4dEMhuzThRRmXDrAM6vpM8cV-RKRXTMguj8O-_cGLUNTuGruUwK6ehXoSPHQnDCHB_Ib9UdfySj3nCf5yq4weU0OGTz-1779669389769</t>
        </is>
      </c>
      <c r="E154" s="68" t="inlineStr">
        <is>
          <t>1779669389769</t>
        </is>
      </c>
      <c r="F154" s="69" t="inlineStr">
        <is>
          <t>a:1Ig73Q-8j99pw3MkT7laQL7EggMOlO3tYznAhn4dEMhuzThRRmXDrAM6vpM8cV-RKRXTMguj8O-_cGLUNTuGruUwK6ehXoSPHQnDCHB_Ib9UdfySj3nCf5yq4weU0OGTz</t>
        </is>
      </c>
      <c r="G154" s="70" t="inlineStr">
        <is>
          <t>a:1Ig73Q-8j99pw3MkT7laQL7EggMOlO3tYznAhn4dEMhuzThRRmXDrAM6vpM8cV-RKRXTMguj8O-_cGLUNTuGruUwK6ehXoSPHQnDCHB_Ib9UdfySj3nCf5yq4weU0OGTz-S001</t>
        </is>
      </c>
      <c r="H154" s="70" t="n">
        <v>1</v>
      </c>
      <c r="I154" s="70" t="n">
        <v>1</v>
      </c>
      <c r="J154" s="71" t="n">
        <v>1</v>
      </c>
      <c r="K154" s="71" t="inlineStr">
        <is>
          <t>Ayumu Fujiwara (藤原 歩)</t>
        </is>
      </c>
      <c r="L154" s="71" t="inlineStr">
        <is>
          <t>DM</t>
        </is>
      </c>
      <c r="M154" s="71" t="inlineStr">
        <is>
          <t>pip install -e .は何をするコマンドですか？</t>
        </is>
      </c>
      <c r="N154" s="72" t="inlineStr">
        <is>
          <t>pip install -e .は何をするコマンドですか？</t>
        </is>
      </c>
      <c r="O154" s="71" t="n">
        <v>1</v>
      </c>
      <c r="P154" s="71" t="n">
        <v>0</v>
      </c>
      <c r="Q154" s="72" t="n">
        <v>0</v>
      </c>
      <c r="R154" s="71" t="n">
        <v>0</v>
      </c>
      <c r="S154" s="73" t="n">
        <v>46167.02534722222</v>
      </c>
      <c r="T154" s="73" t="n">
        <v>46167.02538194445</v>
      </c>
      <c r="U154" s="73" t="n">
        <v>46167.40034722222</v>
      </c>
      <c r="V154" s="73" t="n">
        <v>46167.40038194445</v>
      </c>
      <c r="W154" s="72" t="n">
        <v>2.667</v>
      </c>
      <c r="X154" s="71" t="inlineStr"/>
      <c r="Y154" s="71" t="inlineStr"/>
      <c r="Z154" s="72" t="inlineStr"/>
      <c r="AA154" s="71" t="inlineStr"/>
      <c r="AB154" s="71" t="inlineStr">
        <is>
          <t>未分類</t>
        </is>
      </c>
      <c r="AC154" s="72" t="inlineStr">
        <is>
          <t>none</t>
        </is>
      </c>
      <c r="AD154" s="71" t="n">
        <v>1</v>
      </c>
      <c r="AE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2" t="n">
        <v>1</v>
      </c>
      <c r="AG154" s="71" t="n">
        <v>0</v>
      </c>
      <c r="AH154" s="71" t="n">
        <v>1</v>
      </c>
      <c r="AI154" s="72" t="n">
        <v>0</v>
      </c>
      <c r="AJ154" s="71" t="n">
        <v>0</v>
      </c>
      <c r="AK154" s="71" t="inlineStr"/>
      <c r="AL154" s="72" t="n">
        <v>0</v>
      </c>
      <c r="AM154" s="71" t="n">
        <v>0</v>
      </c>
      <c r="AN154" s="71" t="n">
        <v>0</v>
      </c>
      <c r="AO154" s="72" t="inlineStr"/>
      <c r="AP154" s="74" t="inlineStr"/>
      <c r="AQ154" s="74" t="n"/>
      <c r="AR154" s="76" t="inlineStr"/>
      <c r="AS154" s="76" t="inlineStr"/>
      <c r="AT154" s="78" t="n"/>
      <c r="AU154" s="78" t="inlineStr"/>
      <c r="AV154" s="76" t="inlineStr"/>
      <c r="AW154" s="78" t="n"/>
      <c r="AX154" s="78" t="inlineStr"/>
      <c r="AY154" s="76" t="inlineStr"/>
      <c r="AZ154" s="78" t="n"/>
      <c r="BA154" s="78" t="inlineStr"/>
      <c r="BB154" s="76" t="inlineStr"/>
      <c r="BC154" s="78" t="n"/>
      <c r="BD154" s="78" t="inlineStr"/>
      <c r="BE154" s="76" t="inlineStr"/>
      <c r="BF154" s="78" t="n"/>
      <c r="BG154" s="78" t="inlineStr"/>
      <c r="BH154" s="76" t="inlineStr"/>
      <c r="BI154" s="78" t="n"/>
      <c r="BJ154" s="78" t="inlineStr"/>
      <c r="BK154" s="79" t="inlineStr"/>
      <c r="BL154" s="79" t="n"/>
      <c r="BM154" s="79" t="inlineStr"/>
      <c r="BN154" s="79" t="inlineStr"/>
      <c r="BO154" s="79" t="n"/>
      <c r="BP154" s="80" t="inlineStr"/>
      <c r="BQ154" s="81" t="inlineStr"/>
      <c r="BR154" s="80" t="n"/>
      <c r="BS154" t="inlineStr"/>
      <c r="BT154" t="n">
        <v>0</v>
      </c>
      <c r="BU154" t="n">
        <v>0</v>
      </c>
      <c r="BV154" t="inlineStr"/>
      <c r="BW154" t="inlineStr"/>
      <c r="BX154" s="64" t="n"/>
      <c r="BY154" s="64" t="n"/>
      <c r="BZ154" t="n">
        <v>0</v>
      </c>
      <c r="CA154" t="n">
        <v>0</v>
      </c>
      <c r="CB154" t="inlineStr">
        <is>
          <t>20260525T090712-20260525T192743.csv</t>
        </is>
      </c>
      <c r="CC154" t="n">
        <v>2</v>
      </c>
      <c r="CD154" t="inlineStr">
        <is>
          <t>user &gt; assistant</t>
        </is>
      </c>
      <c r="CE154" t="inlineStr">
        <is>
          <t>1.0.0</t>
        </is>
      </c>
      <c r="CF154" t="inlineStr"/>
      <c r="CG154" t="inlineStr"/>
      <c r="CH154">
        <f>IF(OR(CG154="①", CG154="⑤"), "〇", "×")</f>
        <v/>
      </c>
      <c r="CI154">
        <f>IF(OR(AND($CT154&lt;&gt;"",ISNUMBER(SEARCH($CT154, AP154))),AND($CU154&lt;&gt;"",ISNUMBER(SEARCH($CU154, AP154))),AND($CV154&lt;&gt;"",ISNUMBER(SEARCH($CV154, AP154)))),"〇","-")</f>
        <v/>
      </c>
      <c r="CJ154">
        <f>IF(OR(AND($CT154&lt;&gt;"",ISNUMBER(SEARCH($CT154, AS154))),AND($CU154&lt;&gt;"",ISNUMBER(SEARCH($CU154, AS154))),AND($CV154&lt;&gt;"",ISNUMBER(SEARCH($CV154, AS154)))),"〇","-")</f>
        <v/>
      </c>
      <c r="CK154">
        <f>IF(OR(AND($CT154&lt;&gt;"",ISNUMBER(SEARCH($CT154, AV154))),AND($CU154&lt;&gt;"",ISNUMBER(SEARCH($CU154, AV154))),AND($CV154&lt;&gt;"",ISNUMBER(SEARCH($CV154, AV154)))),"〇","-")</f>
        <v/>
      </c>
      <c r="CL154">
        <f>IF(OR(AND($CT154&lt;&gt;"",ISNUMBER(SEARCH($CT154, AY154))),AND($CU154&lt;&gt;"",ISNUMBER(SEARCH($CU154, AY154))),AND($CV154&lt;&gt;"",ISNUMBER(SEARCH($CV154, AY154)))),"〇","-")</f>
        <v/>
      </c>
      <c r="CM154">
        <f>IF(OR(AND($CT154&lt;&gt;"",ISNUMBER(SEARCH($CT154, BB154))),AND($CU154&lt;&gt;"",ISNUMBER(SEARCH($CU154, BB154))),AND($CV154&lt;&gt;"",ISNUMBER(SEARCH($CV154, BB154)))),"〇","-")</f>
        <v/>
      </c>
      <c r="CN154">
        <f>IF(OR(AND($CT154&lt;&gt;"",ISNUMBER(SEARCH($CT154, BE154))),AND($CU154&lt;&gt;"",ISNUMBER(SEARCH($CU154, BE154))),AND($CV154&lt;&gt;"",ISNUMBER(SEARCH($CV154, BE154)))),"〇","-")</f>
        <v/>
      </c>
      <c r="CO154">
        <f>IF(OR(AND($CT154&lt;&gt;"",ISNUMBER(SEARCH($CT154, BH154))),AND($CU154&lt;&gt;"",ISNUMBER(SEARCH($CU154, BH154))),AND($CV154&lt;&gt;"",ISNUMBER(SEARCH($CV154, BH154)))),"〇","-")</f>
        <v/>
      </c>
      <c r="CP154">
        <f>IF(OR(AND($CT154&lt;&gt;"",ISNUMBER(SEARCH($CT154, BK154))),AND($CU154&lt;&gt;"",ISNUMBER(SEARCH($CU154, BK154))),AND($CV154&lt;&gt;"",ISNUMBER(SEARCH($CV154, BK154)))),"〇","-")</f>
        <v/>
      </c>
      <c r="CQ154">
        <f>IF(OR(AND($CT154&lt;&gt;"",ISNUMBER(SEARCH($CT154, BN154))),AND($CU154&lt;&gt;"",ISNUMBER(SEARCH($CU154, BN154))),AND($CV154&lt;&gt;"",ISNUMBER(SEARCH($CV154, BN154)))),"〇","-")</f>
        <v/>
      </c>
      <c r="CR154">
        <f>IF(OR(AND($CT154&lt;&gt;"",ISNUMBER(SEARCH($CT154, BQ154))),AND($CU154&lt;&gt;"",ISNUMBER(SEARCH($CU154, BQ154))),AND($CV154&lt;&gt;"",ISNUMBER(SEARCH($CV154, BQ154)))),"〇","-")</f>
        <v/>
      </c>
      <c r="CS154" t="inlineStr"/>
      <c r="CT154" t="inlineStr"/>
      <c r="CU154" t="inlineStr"/>
      <c r="CV154" t="inlineStr"/>
      <c r="CW154">
        <f>IF(OR(CI154="〇",CJ154="〇",CK154="〇",CL154="〇",CM154="〇",CN154="〇",CO154="〇",CP154="〇",CQ154="〇",CR154="〇"),"〇","")</f>
        <v/>
      </c>
      <c r="CX154" t="inlineStr"/>
      <c r="CY154" t="inlineStr"/>
      <c r="CZ154" t="inlineStr"/>
      <c r="DA154" t="inlineStr"/>
      <c r="DB154" t="inlineStr"/>
      <c r="DC154" t="inlineStr"/>
      <c r="DD154" t="inlineStr"/>
      <c r="DE154">
        <f>TEXT(U154,"yyyy/mm/dd")</f>
        <v/>
      </c>
      <c r="DF154">
        <f>VLOOKUP(K154,社員マスタ!C:D,2,0)</f>
        <v/>
      </c>
      <c r="DG154" t="inlineStr">
        <is>
          <t>1779669389769</t>
        </is>
      </c>
    </row>
    <row r="155">
      <c r="B155" s="65" t="inlineStr">
        <is>
          <t>a:1Ig73Q-8j99pw3MkT7laQL7EggMOlO3tYznAhn4dEMhuzThRRmXDrAM6vpM8cV-RKRXTMguj8O-_cGLUNTuGruUwK6ehXoSPHQnDCHB_Ib9UdfySj3nCf5yq4weU0OGTz-1779669587372-FB000</t>
        </is>
      </c>
      <c r="C155" s="66">
        <f>ROW(A155)-3</f>
        <v/>
      </c>
      <c r="D155" s="67" t="inlineStr">
        <is>
          <t>a:1Ig73Q-8j99pw3MkT7laQL7EggMOlO3tYznAhn4dEMhuzThRRmXDrAM6vpM8cV-RKRXTMguj8O-_cGLUNTuGruUwK6ehXoSPHQnDCHB_Ib9UdfySj3nCf5yq4weU0OGTz-1779669587372</t>
        </is>
      </c>
      <c r="E155" s="68" t="inlineStr">
        <is>
          <t>1779669587372</t>
        </is>
      </c>
      <c r="F155" s="69" t="inlineStr">
        <is>
          <t>a:1Ig73Q-8j99pw3MkT7laQL7EggMOlO3tYznAhn4dEMhuzThRRmXDrAM6vpM8cV-RKRXTMguj8O-_cGLUNTuGruUwK6ehXoSPHQnDCHB_Ib9UdfySj3nCf5yq4weU0OGTz</t>
        </is>
      </c>
      <c r="G155" s="70" t="inlineStr">
        <is>
          <t>a:1Ig73Q-8j99pw3MkT7laQL7EggMOlO3tYznAhn4dEMhuzThRRmXDrAM6vpM8cV-RKRXTMguj8O-_cGLUNTuGruUwK6ehXoSPHQnDCHB_Ib9UdfySj3nCf5yq4weU0OGTz-S001</t>
        </is>
      </c>
      <c r="H155" s="70" t="n">
        <v>1</v>
      </c>
      <c r="I155" s="70" t="n">
        <v>2</v>
      </c>
      <c r="J155" s="71" t="n">
        <v>1</v>
      </c>
      <c r="K155" s="71" t="inlineStr">
        <is>
          <t>Ayumu Fujiwara (藤原 歩)</t>
        </is>
      </c>
      <c r="L155" s="71" t="inlineStr">
        <is>
          <t>DM</t>
        </is>
      </c>
      <c r="M155" s="71" t="inlineStr">
        <is>
          <t>jyupter上で先ほど作成した仮想環境を選びたいのですが、選択肢に出てきません。</t>
        </is>
      </c>
      <c r="N155" s="72" t="inlineStr">
        <is>
          <t>jyupter上で先ほど作成した仮想環境を選びたいのですが、選択肢に出てきません。</t>
        </is>
      </c>
      <c r="O155" s="71" t="n">
        <v>1</v>
      </c>
      <c r="P155" s="71" t="n">
        <v>0</v>
      </c>
      <c r="Q155" s="72" t="n">
        <v>0</v>
      </c>
      <c r="R155" s="71" t="n">
        <v>0</v>
      </c>
      <c r="S155" s="73" t="n">
        <v>46167.02762731481</v>
      </c>
      <c r="T155" s="73" t="n">
        <v>46167.02768518519</v>
      </c>
      <c r="U155" s="73" t="n">
        <v>46167.40262731481</v>
      </c>
      <c r="V155" s="73" t="n">
        <v>46167.40268518519</v>
      </c>
      <c r="W155" s="72" t="n">
        <v>4.769</v>
      </c>
      <c r="X155" s="71" t="inlineStr">
        <is>
          <t>searchEmployeeRules</t>
        </is>
      </c>
      <c r="Y155" s="71" t="inlineStr">
        <is>
          <t>システム操作</t>
        </is>
      </c>
      <c r="Z155" s="72" t="inlineStr"/>
      <c r="AA155" s="71" t="inlineStr">
        <is>
          <t>システム操作</t>
        </is>
      </c>
      <c r="AB155" s="71" t="inlineStr">
        <is>
          <t>システム操作</t>
        </is>
      </c>
      <c r="AC155" s="72" t="inlineStr">
        <is>
          <t>predicted</t>
        </is>
      </c>
      <c r="AD155" s="71" t="n">
        <v>0</v>
      </c>
      <c r="AE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2" t="n">
        <v>1</v>
      </c>
      <c r="AG155" s="71" t="n">
        <v>1</v>
      </c>
      <c r="AH155" s="71" t="n">
        <v>3</v>
      </c>
      <c r="AI155" s="72" t="n">
        <v>0</v>
      </c>
      <c r="AJ155" s="71" t="n">
        <v>0</v>
      </c>
      <c r="AK155" s="71" t="inlineStr"/>
      <c r="AL155" s="72" t="n">
        <v>4</v>
      </c>
      <c r="AM155" s="71" t="n">
        <v>4</v>
      </c>
      <c r="AN155" s="71" t="n">
        <v>0</v>
      </c>
      <c r="AO155" s="72" t="inlineStr">
        <is>
          <t>QA584_system_talemane_talemane-employee.md</t>
        </is>
      </c>
      <c r="AP155" s="74" t="inlineStr">
        <is>
          <t>質問
Chromeを最新化する方法を教えてください。
回答
Chrome最新化の方法は以下URLをご確認ください。
https://www.hdservice1.nttls.co.jp/hc/ja/articles/45200710157081</t>
        </is>
      </c>
      <c r="AQ155" s="75" t="n">
        <v>0.90043465</v>
      </c>
      <c r="AR155" s="76" t="inlineStr">
        <is>
          <t>QA591_system_talemane_talemane-employee.md</t>
        </is>
      </c>
      <c r="AS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7" t="n">
        <v>0.9057463</v>
      </c>
      <c r="AU155" s="78" t="inlineStr">
        <is>
          <t>QA609_system_talemane_talemane-employee.md</t>
        </is>
      </c>
      <c r="AV15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7" t="n">
        <v>0.90043465</v>
      </c>
      <c r="AX155" s="78" t="inlineStr">
        <is>
          <t>QA594_system_talemane_talemane-employee.md</t>
        </is>
      </c>
      <c r="AY155" s="76"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7" t="n">
        <v>0.913096665</v>
      </c>
      <c r="BA155" s="78" t="inlineStr"/>
      <c r="BB155" s="76" t="inlineStr"/>
      <c r="BC155" s="78" t="n"/>
      <c r="BD155" s="78" t="inlineStr"/>
      <c r="BE155" s="76" t="inlineStr"/>
      <c r="BF155" s="78" t="n"/>
      <c r="BG155" s="78" t="inlineStr"/>
      <c r="BH155" s="76" t="inlineStr"/>
      <c r="BI155" s="78" t="n"/>
      <c r="BJ155" s="78" t="inlineStr"/>
      <c r="BK155" s="79" t="inlineStr"/>
      <c r="BL155" s="79" t="n"/>
      <c r="BM155" s="79" t="inlineStr"/>
      <c r="BN155" s="79" t="inlineStr"/>
      <c r="BO155" s="79" t="n"/>
      <c r="BP155" s="80" t="inlineStr"/>
      <c r="BQ155" s="81" t="inlineStr"/>
      <c r="BR155" s="80" t="n"/>
      <c r="BS155" t="inlineStr"/>
      <c r="BT155" t="n">
        <v>0</v>
      </c>
      <c r="BU155" t="n">
        <v>0</v>
      </c>
      <c r="BV155" t="inlineStr"/>
      <c r="BW155" t="inlineStr"/>
      <c r="BX155" s="64" t="n"/>
      <c r="BY155" s="64" t="n"/>
      <c r="BZ155" t="n">
        <v>0</v>
      </c>
      <c r="CA155" t="n">
        <v>0</v>
      </c>
      <c r="CB155" t="inlineStr">
        <is>
          <t>20260525T090712-20260525T192743.csv</t>
        </is>
      </c>
      <c r="CC155" t="n">
        <v>5</v>
      </c>
      <c r="CD155" t="inlineStr">
        <is>
          <t>user &gt; assistant &gt; assistant &gt; tool &gt; assistant</t>
        </is>
      </c>
      <c r="CE155" t="inlineStr">
        <is>
          <t>1.0.0</t>
        </is>
      </c>
      <c r="CF155" t="inlineStr"/>
      <c r="CG155" t="inlineStr"/>
      <c r="CH155">
        <f>IF(OR(CG155="①", CG155="⑤"), "〇", "×")</f>
        <v/>
      </c>
      <c r="CI155">
        <f>IF(OR(AND($CT155&lt;&gt;"",ISNUMBER(SEARCH($CT155, AP155))),AND($CU155&lt;&gt;"",ISNUMBER(SEARCH($CU155, AP155))),AND($CV155&lt;&gt;"",ISNUMBER(SEARCH($CV155, AP155)))),"〇","-")</f>
        <v/>
      </c>
      <c r="CJ155">
        <f>IF(OR(AND($CT155&lt;&gt;"",ISNUMBER(SEARCH($CT155, AS155))),AND($CU155&lt;&gt;"",ISNUMBER(SEARCH($CU155, AS155))),AND($CV155&lt;&gt;"",ISNUMBER(SEARCH($CV155, AS155)))),"〇","-")</f>
        <v/>
      </c>
      <c r="CK155">
        <f>IF(OR(AND($CT155&lt;&gt;"",ISNUMBER(SEARCH($CT155, AV155))),AND($CU155&lt;&gt;"",ISNUMBER(SEARCH($CU155, AV155))),AND($CV155&lt;&gt;"",ISNUMBER(SEARCH($CV155, AV155)))),"〇","-")</f>
        <v/>
      </c>
      <c r="CL155">
        <f>IF(OR(AND($CT155&lt;&gt;"",ISNUMBER(SEARCH($CT155, AY155))),AND($CU155&lt;&gt;"",ISNUMBER(SEARCH($CU155, AY155))),AND($CV155&lt;&gt;"",ISNUMBER(SEARCH($CV155, AY155)))),"〇","-")</f>
        <v/>
      </c>
      <c r="CM155">
        <f>IF(OR(AND($CT155&lt;&gt;"",ISNUMBER(SEARCH($CT155, BB155))),AND($CU155&lt;&gt;"",ISNUMBER(SEARCH($CU155, BB155))),AND($CV155&lt;&gt;"",ISNUMBER(SEARCH($CV155, BB155)))),"〇","-")</f>
        <v/>
      </c>
      <c r="CN155">
        <f>IF(OR(AND($CT155&lt;&gt;"",ISNUMBER(SEARCH($CT155, BE155))),AND($CU155&lt;&gt;"",ISNUMBER(SEARCH($CU155, BE155))),AND($CV155&lt;&gt;"",ISNUMBER(SEARCH($CV155, BE155)))),"〇","-")</f>
        <v/>
      </c>
      <c r="CO155">
        <f>IF(OR(AND($CT155&lt;&gt;"",ISNUMBER(SEARCH($CT155, BH155))),AND($CU155&lt;&gt;"",ISNUMBER(SEARCH($CU155, BH155))),AND($CV155&lt;&gt;"",ISNUMBER(SEARCH($CV155, BH155)))),"〇","-")</f>
        <v/>
      </c>
      <c r="CP155">
        <f>IF(OR(AND($CT155&lt;&gt;"",ISNUMBER(SEARCH($CT155, BK155))),AND($CU155&lt;&gt;"",ISNUMBER(SEARCH($CU155, BK155))),AND($CV155&lt;&gt;"",ISNUMBER(SEARCH($CV155, BK155)))),"〇","-")</f>
        <v/>
      </c>
      <c r="CQ155">
        <f>IF(OR(AND($CT155&lt;&gt;"",ISNUMBER(SEARCH($CT155, BN155))),AND($CU155&lt;&gt;"",ISNUMBER(SEARCH($CU155, BN155))),AND($CV155&lt;&gt;"",ISNUMBER(SEARCH($CV155, BN155)))),"〇","-")</f>
        <v/>
      </c>
      <c r="CR155">
        <f>IF(OR(AND($CT155&lt;&gt;"",ISNUMBER(SEARCH($CT155, BQ155))),AND($CU155&lt;&gt;"",ISNUMBER(SEARCH($CU155, BQ155))),AND($CV155&lt;&gt;"",ISNUMBER(SEARCH($CV155, BQ155)))),"〇","-")</f>
        <v/>
      </c>
      <c r="CS155" t="inlineStr"/>
      <c r="CT155" t="inlineStr"/>
      <c r="CU155" t="inlineStr"/>
      <c r="CV155" t="inlineStr"/>
      <c r="CW155">
        <f>IF(OR(CI155="〇",CJ155="〇",CK155="〇",CL155="〇",CM155="〇",CN155="〇",CO155="〇",CP155="〇",CQ155="〇",CR155="〇"),"〇","")</f>
        <v/>
      </c>
      <c r="CX155" t="inlineStr"/>
      <c r="CY155" t="inlineStr"/>
      <c r="CZ155" t="inlineStr"/>
      <c r="DA155" t="inlineStr"/>
      <c r="DB155" t="inlineStr"/>
      <c r="DC155" t="inlineStr"/>
      <c r="DD155" t="inlineStr"/>
      <c r="DE155">
        <f>TEXT(U155,"yyyy/mm/dd")</f>
        <v/>
      </c>
      <c r="DF155">
        <f>VLOOKUP(K155,社員マスタ!C:D,2,0)</f>
        <v/>
      </c>
      <c r="DG155" t="inlineStr">
        <is>
          <t>1779669587372</t>
        </is>
      </c>
    </row>
    <row r="156">
      <c r="B156" s="65" t="inlineStr">
        <is>
          <t>a:1kEyI-CCu9wMU5C721MCzXVSDPHs5MeXyYO5L2uuqcu9V-LpbAb6oJMtdnQ-DGK1-V6ih1dcEQrp_EtR1DC4lM90QFgUjdzR-LlI3Zl-6BF5NrhGe7m5PFaLOXbyzcKYv-1779671811169-FB000</t>
        </is>
      </c>
      <c r="C156" s="66">
        <f>ROW(A156)-3</f>
        <v/>
      </c>
      <c r="D156" s="67" t="inlineStr">
        <is>
          <t>a:1kEyI-CCu9wMU5C721MCzXVSDPHs5MeXyYO5L2uuqcu9V-LpbAb6oJMtdnQ-DGK1-V6ih1dcEQrp_EtR1DC4lM90QFgUjdzR-LlI3Zl-6BF5NrhGe7m5PFaLOXbyzcKYv-1779671811169</t>
        </is>
      </c>
      <c r="E156" s="68" t="inlineStr">
        <is>
          <t>1779671811169</t>
        </is>
      </c>
      <c r="F156" s="69" t="inlineStr">
        <is>
          <t>a:1kEyI-CCu9wMU5C721MCzXVSDPHs5MeXyYO5L2uuqcu9V-LpbAb6oJMtdnQ-DGK1-V6ih1dcEQrp_EtR1DC4lM90QFgUjdzR-LlI3Zl-6BF5NrhGe7m5PFaLOXbyzcKYv</t>
        </is>
      </c>
      <c r="G156" s="70" t="inlineStr">
        <is>
          <t>a:1kEyI-CCu9wMU5C721MCzXVSDPHs5MeXyYO5L2uuqcu9V-LpbAb6oJMtdnQ-DGK1-V6ih1dcEQrp_EtR1DC4lM90QFgUjdzR-LlI3Zl-6BF5NrhGe7m5PFaLOXbyzcKYv-S001</t>
        </is>
      </c>
      <c r="H156" s="70" t="n">
        <v>1</v>
      </c>
      <c r="I156" s="70" t="n">
        <v>1</v>
      </c>
      <c r="J156" s="71" t="n">
        <v>1</v>
      </c>
      <c r="K156" s="71" t="inlineStr">
        <is>
          <t>Masayuki Yoshida (吉田 将之)</t>
        </is>
      </c>
      <c r="L156" s="71" t="inlineStr">
        <is>
          <t>DM</t>
        </is>
      </c>
      <c r="M156" s="71" t="inlineStr">
        <is>
          <t>勤怠</t>
        </is>
      </c>
      <c r="N156" s="72" t="inlineStr">
        <is>
          <t>勤怠</t>
        </is>
      </c>
      <c r="O156" s="71" t="n">
        <v>1</v>
      </c>
      <c r="P156" s="71" t="n">
        <v>0</v>
      </c>
      <c r="Q156" s="72" t="n">
        <v>0</v>
      </c>
      <c r="R156" s="71" t="n">
        <v>0</v>
      </c>
      <c r="S156" s="73" t="n">
        <v>46167.05337962963</v>
      </c>
      <c r="T156" s="73" t="n">
        <v>46167.05344907408</v>
      </c>
      <c r="U156" s="73" t="n">
        <v>46167.42837962963</v>
      </c>
      <c r="V156" s="73" t="n">
        <v>46167.42844907408</v>
      </c>
      <c r="W156" s="72" t="n">
        <v>6.417</v>
      </c>
      <c r="X156" s="71" t="inlineStr">
        <is>
          <t>searchEmployeeRules</t>
        </is>
      </c>
      <c r="Y156" s="71" t="inlineStr">
        <is>
          <t>服務 &gt; 社員</t>
        </is>
      </c>
      <c r="Z156" s="72" t="inlineStr"/>
      <c r="AA156" s="71" t="inlineStr">
        <is>
          <t>服務</t>
        </is>
      </c>
      <c r="AB156" s="71" t="inlineStr">
        <is>
          <t>服務 &gt; 社員</t>
        </is>
      </c>
      <c r="AC156" s="72" t="inlineStr">
        <is>
          <t>predicted</t>
        </is>
      </c>
      <c r="AD156" s="71" t="n">
        <v>0</v>
      </c>
      <c r="AE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2" t="n">
        <v>1</v>
      </c>
      <c r="AG156" s="71" t="n">
        <v>0</v>
      </c>
      <c r="AH156" s="71" t="n">
        <v>3</v>
      </c>
      <c r="AI156" s="72" t="n">
        <v>0</v>
      </c>
      <c r="AJ156" s="71" t="n">
        <v>0</v>
      </c>
      <c r="AK156" s="71" t="inlineStr"/>
      <c r="AL156" s="72" t="n">
        <v>4</v>
      </c>
      <c r="AM156" s="71" t="n">
        <v>4</v>
      </c>
      <c r="AN156" s="71" t="n">
        <v>0</v>
      </c>
      <c r="AO156" s="72" t="inlineStr">
        <is>
          <t>06 社員就業規則における所属長の範囲に関する規程_202507.docx</t>
        </is>
      </c>
      <c r="AP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5" t="n">
        <v>0.90764835</v>
      </c>
      <c r="AR156" s="76" t="inlineStr">
        <is>
          <t>01 社員就業規則等_202512.docx</t>
        </is>
      </c>
      <c r="AS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7" t="n">
        <v>0.9085996750000001</v>
      </c>
      <c r="AU156" s="78" t="inlineStr">
        <is>
          <t>01 社員就業規則等_202512.docx</t>
        </is>
      </c>
      <c r="AV156"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7" t="n">
        <v>0.90764835</v>
      </c>
      <c r="AX156" s="78" t="inlineStr">
        <is>
          <t>01 社員就業規則等_202512.docx</t>
        </is>
      </c>
      <c r="AY156" s="76"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7" t="n">
        <v>0.91164665</v>
      </c>
      <c r="BA156" s="78" t="inlineStr"/>
      <c r="BB156" s="76" t="inlineStr"/>
      <c r="BC156" s="78" t="n"/>
      <c r="BD156" s="78" t="inlineStr"/>
      <c r="BE156" s="76" t="inlineStr"/>
      <c r="BF156" s="78" t="n"/>
      <c r="BG156" s="78" t="inlineStr"/>
      <c r="BH156" s="76" t="inlineStr"/>
      <c r="BI156" s="78" t="n"/>
      <c r="BJ156" s="78" t="inlineStr"/>
      <c r="BK156" s="79" t="inlineStr"/>
      <c r="BL156" s="79" t="n"/>
      <c r="BM156" s="79" t="inlineStr"/>
      <c r="BN156" s="79" t="inlineStr"/>
      <c r="BO156" s="79" t="n"/>
      <c r="BP156" s="80" t="inlineStr"/>
      <c r="BQ156" s="81" t="inlineStr"/>
      <c r="BR156" s="80" t="n"/>
      <c r="BS156" t="inlineStr"/>
      <c r="BT156" t="n">
        <v>0</v>
      </c>
      <c r="BU156" t="n">
        <v>0</v>
      </c>
      <c r="BV156" t="inlineStr"/>
      <c r="BW156" t="inlineStr"/>
      <c r="BX156" s="64" t="n"/>
      <c r="BY156" s="64" t="n"/>
      <c r="BZ156" t="n">
        <v>0</v>
      </c>
      <c r="CA156" t="n">
        <v>0</v>
      </c>
      <c r="CB156" t="inlineStr">
        <is>
          <t>20260525T090712-20260525T192743.csv</t>
        </is>
      </c>
      <c r="CC156" t="n">
        <v>5</v>
      </c>
      <c r="CD156" t="inlineStr">
        <is>
          <t>user &gt; assistant &gt; assistant &gt; tool &gt; assistant</t>
        </is>
      </c>
      <c r="CE156" t="inlineStr">
        <is>
          <t>1.0.0</t>
        </is>
      </c>
      <c r="CF156" t="inlineStr"/>
      <c r="CG156" t="inlineStr"/>
      <c r="CH156">
        <f>IF(OR(CG156="①", CG156="⑤"), "〇", "×")</f>
        <v/>
      </c>
      <c r="CI156">
        <f>IF(OR(AND($CT156&lt;&gt;"",ISNUMBER(SEARCH($CT156, AP156))),AND($CU156&lt;&gt;"",ISNUMBER(SEARCH($CU156, AP156))),AND($CV156&lt;&gt;"",ISNUMBER(SEARCH($CV156, AP156)))),"〇","-")</f>
        <v/>
      </c>
      <c r="CJ156">
        <f>IF(OR(AND($CT156&lt;&gt;"",ISNUMBER(SEARCH($CT156, AS156))),AND($CU156&lt;&gt;"",ISNUMBER(SEARCH($CU156, AS156))),AND($CV156&lt;&gt;"",ISNUMBER(SEARCH($CV156, AS156)))),"〇","-")</f>
        <v/>
      </c>
      <c r="CK156">
        <f>IF(OR(AND($CT156&lt;&gt;"",ISNUMBER(SEARCH($CT156, AV156))),AND($CU156&lt;&gt;"",ISNUMBER(SEARCH($CU156, AV156))),AND($CV156&lt;&gt;"",ISNUMBER(SEARCH($CV156, AV156)))),"〇","-")</f>
        <v/>
      </c>
      <c r="CL156">
        <f>IF(OR(AND($CT156&lt;&gt;"",ISNUMBER(SEARCH($CT156, AY156))),AND($CU156&lt;&gt;"",ISNUMBER(SEARCH($CU156, AY156))),AND($CV156&lt;&gt;"",ISNUMBER(SEARCH($CV156, AY156)))),"〇","-")</f>
        <v/>
      </c>
      <c r="CM156">
        <f>IF(OR(AND($CT156&lt;&gt;"",ISNUMBER(SEARCH($CT156, BB156))),AND($CU156&lt;&gt;"",ISNUMBER(SEARCH($CU156, BB156))),AND($CV156&lt;&gt;"",ISNUMBER(SEARCH($CV156, BB156)))),"〇","-")</f>
        <v/>
      </c>
      <c r="CN156">
        <f>IF(OR(AND($CT156&lt;&gt;"",ISNUMBER(SEARCH($CT156, BE156))),AND($CU156&lt;&gt;"",ISNUMBER(SEARCH($CU156, BE156))),AND($CV156&lt;&gt;"",ISNUMBER(SEARCH($CV156, BE156)))),"〇","-")</f>
        <v/>
      </c>
      <c r="CO156">
        <f>IF(OR(AND($CT156&lt;&gt;"",ISNUMBER(SEARCH($CT156, BH156))),AND($CU156&lt;&gt;"",ISNUMBER(SEARCH($CU156, BH156))),AND($CV156&lt;&gt;"",ISNUMBER(SEARCH($CV156, BH156)))),"〇","-")</f>
        <v/>
      </c>
      <c r="CP156">
        <f>IF(OR(AND($CT156&lt;&gt;"",ISNUMBER(SEARCH($CT156, BK156))),AND($CU156&lt;&gt;"",ISNUMBER(SEARCH($CU156, BK156))),AND($CV156&lt;&gt;"",ISNUMBER(SEARCH($CV156, BK156)))),"〇","-")</f>
        <v/>
      </c>
      <c r="CQ156">
        <f>IF(OR(AND($CT156&lt;&gt;"",ISNUMBER(SEARCH($CT156, BN156))),AND($CU156&lt;&gt;"",ISNUMBER(SEARCH($CU156, BN156))),AND($CV156&lt;&gt;"",ISNUMBER(SEARCH($CV156, BN156)))),"〇","-")</f>
        <v/>
      </c>
      <c r="CR156">
        <f>IF(OR(AND($CT156&lt;&gt;"",ISNUMBER(SEARCH($CT156, BQ156))),AND($CU156&lt;&gt;"",ISNUMBER(SEARCH($CU156, BQ156))),AND($CV156&lt;&gt;"",ISNUMBER(SEARCH($CV156, BQ156)))),"〇","-")</f>
        <v/>
      </c>
      <c r="CS156" t="inlineStr"/>
      <c r="CT156" t="inlineStr"/>
      <c r="CU156" t="inlineStr"/>
      <c r="CV156" t="inlineStr"/>
      <c r="CW156">
        <f>IF(OR(CI156="〇",CJ156="〇",CK156="〇",CL156="〇",CM156="〇",CN156="〇",CO156="〇",CP156="〇",CQ156="〇",CR156="〇"),"〇","")</f>
        <v/>
      </c>
      <c r="CX156" t="inlineStr"/>
      <c r="CY156" t="inlineStr"/>
      <c r="CZ156" t="inlineStr"/>
      <c r="DA156" t="inlineStr"/>
      <c r="DB156" t="inlineStr"/>
      <c r="DC156" t="inlineStr"/>
      <c r="DD156" t="inlineStr"/>
      <c r="DE156">
        <f>TEXT(U156,"yyyy/mm/dd")</f>
        <v/>
      </c>
      <c r="DF156">
        <f>VLOOKUP(K156,社員マスタ!C:D,2,0)</f>
        <v/>
      </c>
      <c r="DG156" t="inlineStr">
        <is>
          <t>1779671811169</t>
        </is>
      </c>
    </row>
    <row r="157">
      <c r="B157" s="65" t="inlineStr">
        <is>
          <t>a:1kEyI-CCu9wMU5C721MCzXVSDPHs5MeXyYO5L2uuqcu9V-LpbAb6oJMtdnQ-DGK1-V6ih1dcEQrp_EtR1DC4lM90QFgUjdzR-LlI3Zl-6BF5NrhGe7m5PFaLOXbyzcKYv-1779671852000-FB000</t>
        </is>
      </c>
      <c r="C157" s="66">
        <f>ROW(A157)-3</f>
        <v/>
      </c>
      <c r="D157" s="67" t="inlineStr">
        <is>
          <t>a:1kEyI-CCu9wMU5C721MCzXVSDPHs5MeXyYO5L2uuqcu9V-LpbAb6oJMtdnQ-DGK1-V6ih1dcEQrp_EtR1DC4lM90QFgUjdzR-LlI3Zl-6BF5NrhGe7m5PFaLOXbyzcKYv-1779671852000</t>
        </is>
      </c>
      <c r="E157" s="68" t="inlineStr">
        <is>
          <t>1779671852000</t>
        </is>
      </c>
      <c r="F157" s="69" t="inlineStr">
        <is>
          <t>a:1kEyI-CCu9wMU5C721MCzXVSDPHs5MeXyYO5L2uuqcu9V-LpbAb6oJMtdnQ-DGK1-V6ih1dcEQrp_EtR1DC4lM90QFgUjdzR-LlI3Zl-6BF5NrhGe7m5PFaLOXbyzcKYv</t>
        </is>
      </c>
      <c r="G157" s="70" t="inlineStr">
        <is>
          <t>a:1kEyI-CCu9wMU5C721MCzXVSDPHs5MeXyYO5L2uuqcu9V-LpbAb6oJMtdnQ-DGK1-V6ih1dcEQrp_EtR1DC4lM90QFgUjdzR-LlI3Zl-6BF5NrhGe7m5PFaLOXbyzcKYv-S001</t>
        </is>
      </c>
      <c r="H157" s="70" t="n">
        <v>1</v>
      </c>
      <c r="I157" s="70" t="n">
        <v>2</v>
      </c>
      <c r="J157" s="71" t="n">
        <v>1</v>
      </c>
      <c r="K157" s="71" t="inlineStr">
        <is>
          <t>Masayuki Yoshida (吉田 将之)</t>
        </is>
      </c>
      <c r="L157" s="71" t="inlineStr">
        <is>
          <t>DM</t>
        </is>
      </c>
      <c r="M157" s="71" t="inlineStr">
        <is>
          <t>タレマネが開きません</t>
        </is>
      </c>
      <c r="N157" s="72" t="inlineStr">
        <is>
          <t>タレマネが開きません</t>
        </is>
      </c>
      <c r="O157" s="71" t="n">
        <v>1</v>
      </c>
      <c r="P157" s="71" t="n">
        <v>0</v>
      </c>
      <c r="Q157" s="72" t="n">
        <v>0</v>
      </c>
      <c r="R157" s="71" t="n">
        <v>0</v>
      </c>
      <c r="S157" s="73" t="n">
        <v>46167.05384259259</v>
      </c>
      <c r="T157" s="73" t="n">
        <v>46167.05390046296</v>
      </c>
      <c r="U157" s="73" t="n">
        <v>46167.42884259259</v>
      </c>
      <c r="V157" s="73" t="n">
        <v>46167.42890046296</v>
      </c>
      <c r="W157" s="72" t="n">
        <v>4.826</v>
      </c>
      <c r="X157" s="71" t="inlineStr">
        <is>
          <t>searchEmployeeRules</t>
        </is>
      </c>
      <c r="Y157" s="71" t="inlineStr"/>
      <c r="Z157" s="72" t="inlineStr"/>
      <c r="AA157" s="71" t="inlineStr"/>
      <c r="AB157" s="71" t="inlineStr">
        <is>
          <t>未分類</t>
        </is>
      </c>
      <c r="AC157" s="72" t="inlineStr">
        <is>
          <t>none</t>
        </is>
      </c>
      <c r="AD157" s="71" t="n">
        <v>1</v>
      </c>
      <c r="AE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2" t="n">
        <v>1</v>
      </c>
      <c r="AG157" s="71" t="n">
        <v>1</v>
      </c>
      <c r="AH157" s="71" t="n">
        <v>2</v>
      </c>
      <c r="AI157" s="72" t="n">
        <v>0</v>
      </c>
      <c r="AJ157" s="71" t="n">
        <v>0</v>
      </c>
      <c r="AK157" s="71" t="inlineStr"/>
      <c r="AL157" s="72" t="n">
        <v>0</v>
      </c>
      <c r="AM157" s="71" t="n">
        <v>0</v>
      </c>
      <c r="AN157" s="71" t="n">
        <v>0</v>
      </c>
      <c r="AO157" s="72" t="inlineStr"/>
      <c r="AP157" s="74" t="inlineStr"/>
      <c r="AQ157" s="74" t="n"/>
      <c r="AR157" s="76" t="inlineStr"/>
      <c r="AS157" s="76" t="inlineStr"/>
      <c r="AT157" s="78" t="n"/>
      <c r="AU157" s="78" t="inlineStr"/>
      <c r="AV157" s="76" t="inlineStr"/>
      <c r="AW157" s="78" t="n"/>
      <c r="AX157" s="78" t="inlineStr"/>
      <c r="AY157" s="76" t="inlineStr"/>
      <c r="AZ157" s="78" t="n"/>
      <c r="BA157" s="78" t="inlineStr"/>
      <c r="BB157" s="76" t="inlineStr"/>
      <c r="BC157" s="78" t="n"/>
      <c r="BD157" s="78" t="inlineStr"/>
      <c r="BE157" s="76" t="inlineStr"/>
      <c r="BF157" s="78" t="n"/>
      <c r="BG157" s="78" t="inlineStr"/>
      <c r="BH157" s="76" t="inlineStr"/>
      <c r="BI157" s="78" t="n"/>
      <c r="BJ157" s="78" t="inlineStr"/>
      <c r="BK157" s="79" t="inlineStr"/>
      <c r="BL157" s="79" t="n"/>
      <c r="BM157" s="79" t="inlineStr"/>
      <c r="BN157" s="79" t="inlineStr"/>
      <c r="BO157" s="79" t="n"/>
      <c r="BP157" s="80" t="inlineStr"/>
      <c r="BQ157" s="81" t="inlineStr"/>
      <c r="BR157" s="80" t="n"/>
      <c r="BS157" t="inlineStr"/>
      <c r="BT157" t="n">
        <v>0</v>
      </c>
      <c r="BU157" t="n">
        <v>0</v>
      </c>
      <c r="BV157" t="inlineStr"/>
      <c r="BW157" t="inlineStr"/>
      <c r="BX157" s="64" t="n"/>
      <c r="BY157" s="64" t="n"/>
      <c r="BZ157" t="n">
        <v>0</v>
      </c>
      <c r="CA157" t="n">
        <v>0</v>
      </c>
      <c r="CB157" t="inlineStr">
        <is>
          <t>20260525T090712-20260525T192743.csv</t>
        </is>
      </c>
      <c r="CC157" t="n">
        <v>4</v>
      </c>
      <c r="CD157" t="inlineStr">
        <is>
          <t>user &gt; assistant &gt; tool &gt; assistant</t>
        </is>
      </c>
      <c r="CE157" t="inlineStr">
        <is>
          <t>1.0.0</t>
        </is>
      </c>
      <c r="CF157" t="inlineStr"/>
      <c r="CG157" t="inlineStr"/>
      <c r="CH157">
        <f>IF(OR(CG157="①", CG157="⑤"), "〇", "×")</f>
        <v/>
      </c>
      <c r="CI157">
        <f>IF(OR(AND($CT157&lt;&gt;"",ISNUMBER(SEARCH($CT157, AP157))),AND($CU157&lt;&gt;"",ISNUMBER(SEARCH($CU157, AP157))),AND($CV157&lt;&gt;"",ISNUMBER(SEARCH($CV157, AP157)))),"〇","-")</f>
        <v/>
      </c>
      <c r="CJ157">
        <f>IF(OR(AND($CT157&lt;&gt;"",ISNUMBER(SEARCH($CT157, AS157))),AND($CU157&lt;&gt;"",ISNUMBER(SEARCH($CU157, AS157))),AND($CV157&lt;&gt;"",ISNUMBER(SEARCH($CV157, AS157)))),"〇","-")</f>
        <v/>
      </c>
      <c r="CK157">
        <f>IF(OR(AND($CT157&lt;&gt;"",ISNUMBER(SEARCH($CT157, AV157))),AND($CU157&lt;&gt;"",ISNUMBER(SEARCH($CU157, AV157))),AND($CV157&lt;&gt;"",ISNUMBER(SEARCH($CV157, AV157)))),"〇","-")</f>
        <v/>
      </c>
      <c r="CL157">
        <f>IF(OR(AND($CT157&lt;&gt;"",ISNUMBER(SEARCH($CT157, AY157))),AND($CU157&lt;&gt;"",ISNUMBER(SEARCH($CU157, AY157))),AND($CV157&lt;&gt;"",ISNUMBER(SEARCH($CV157, AY157)))),"〇","-")</f>
        <v/>
      </c>
      <c r="CM157">
        <f>IF(OR(AND($CT157&lt;&gt;"",ISNUMBER(SEARCH($CT157, BB157))),AND($CU157&lt;&gt;"",ISNUMBER(SEARCH($CU157, BB157))),AND($CV157&lt;&gt;"",ISNUMBER(SEARCH($CV157, BB157)))),"〇","-")</f>
        <v/>
      </c>
      <c r="CN157">
        <f>IF(OR(AND($CT157&lt;&gt;"",ISNUMBER(SEARCH($CT157, BE157))),AND($CU157&lt;&gt;"",ISNUMBER(SEARCH($CU157, BE157))),AND($CV157&lt;&gt;"",ISNUMBER(SEARCH($CV157, BE157)))),"〇","-")</f>
        <v/>
      </c>
      <c r="CO157">
        <f>IF(OR(AND($CT157&lt;&gt;"",ISNUMBER(SEARCH($CT157, BH157))),AND($CU157&lt;&gt;"",ISNUMBER(SEARCH($CU157, BH157))),AND($CV157&lt;&gt;"",ISNUMBER(SEARCH($CV157, BH157)))),"〇","-")</f>
        <v/>
      </c>
      <c r="CP157">
        <f>IF(OR(AND($CT157&lt;&gt;"",ISNUMBER(SEARCH($CT157, BK157))),AND($CU157&lt;&gt;"",ISNUMBER(SEARCH($CU157, BK157))),AND($CV157&lt;&gt;"",ISNUMBER(SEARCH($CV157, BK157)))),"〇","-")</f>
        <v/>
      </c>
      <c r="CQ157">
        <f>IF(OR(AND($CT157&lt;&gt;"",ISNUMBER(SEARCH($CT157, BN157))),AND($CU157&lt;&gt;"",ISNUMBER(SEARCH($CU157, BN157))),AND($CV157&lt;&gt;"",ISNUMBER(SEARCH($CV157, BN157)))),"〇","-")</f>
        <v/>
      </c>
      <c r="CR157">
        <f>IF(OR(AND($CT157&lt;&gt;"",ISNUMBER(SEARCH($CT157, BQ157))),AND($CU157&lt;&gt;"",ISNUMBER(SEARCH($CU157, BQ157))),AND($CV157&lt;&gt;"",ISNUMBER(SEARCH($CV157, BQ157)))),"〇","-")</f>
        <v/>
      </c>
      <c r="CS157" t="inlineStr"/>
      <c r="CT157" t="inlineStr"/>
      <c r="CU157" t="inlineStr"/>
      <c r="CV157" t="inlineStr"/>
      <c r="CW157">
        <f>IF(OR(CI157="〇",CJ157="〇",CK157="〇",CL157="〇",CM157="〇",CN157="〇",CO157="〇",CP157="〇",CQ157="〇",CR157="〇"),"〇","")</f>
        <v/>
      </c>
      <c r="CX157" t="inlineStr"/>
      <c r="CY157" t="inlineStr"/>
      <c r="CZ157" t="inlineStr"/>
      <c r="DA157" t="inlineStr"/>
      <c r="DB157" t="inlineStr"/>
      <c r="DC157" t="inlineStr"/>
      <c r="DD157" t="inlineStr"/>
      <c r="DE157">
        <f>TEXT(U157,"yyyy/mm/dd")</f>
        <v/>
      </c>
      <c r="DF157">
        <f>VLOOKUP(K157,社員マスタ!C:D,2,0)</f>
        <v/>
      </c>
      <c r="DG157" t="inlineStr">
        <is>
          <t>1779671852000</t>
        </is>
      </c>
    </row>
    <row r="158">
      <c r="B158" s="65" t="inlineStr">
        <is>
          <t>a:1pfZxnGV9kXhRLv6uF-hSCTZ-we4nQHqzuluHG2BPtgaY0BJKyO8c3ldVQrlrC1Nm2VBykxvXsxxZ4ohg6cQGoQTRpOGmSd42qpB77LLZJIG6HOQtZH0Jc3P75gAQCDRa-1779672044805-FB000</t>
        </is>
      </c>
      <c r="C158" s="66">
        <f>ROW(A158)-3</f>
        <v/>
      </c>
      <c r="D158" s="67" t="inlineStr">
        <is>
          <t>a:1pfZxnGV9kXhRLv6uF-hSCTZ-we4nQHqzuluHG2BPtgaY0BJKyO8c3ldVQrlrC1Nm2VBykxvXsxxZ4ohg6cQGoQTRpOGmSd42qpB77LLZJIG6HOQtZH0Jc3P75gAQCDRa-1779672044805</t>
        </is>
      </c>
      <c r="E158" s="68" t="inlineStr">
        <is>
          <t>1779672044805</t>
        </is>
      </c>
      <c r="F158" s="69" t="inlineStr">
        <is>
          <t>a:1pfZxnGV9kXhRLv6uF-hSCTZ-we4nQHqzuluHG2BPtgaY0BJKyO8c3ldVQrlrC1Nm2VBykxvXsxxZ4ohg6cQGoQTRpOGmSd42qpB77LLZJIG6HOQtZH0Jc3P75gAQCDRa</t>
        </is>
      </c>
      <c r="G158" s="70" t="inlineStr">
        <is>
          <t>a:1pfZxnGV9kXhRLv6uF-hSCTZ-we4nQHqzuluHG2BPtgaY0BJKyO8c3ldVQrlrC1Nm2VBykxvXsxxZ4ohg6cQGoQTRpOGmSd42qpB77LLZJIG6HOQtZH0Jc3P75gAQCDRa-S001</t>
        </is>
      </c>
      <c r="H158" s="70" t="n">
        <v>1</v>
      </c>
      <c r="I158" s="70" t="n">
        <v>1</v>
      </c>
      <c r="J158" s="71" t="n">
        <v>1</v>
      </c>
      <c r="K158" s="71" t="inlineStr">
        <is>
          <t>Yousuke Kondou (近藤 洋介)</t>
        </is>
      </c>
      <c r="L158" s="71" t="inlineStr">
        <is>
          <t>DM</t>
        </is>
      </c>
      <c r="M158" s="71" t="inlineStr">
        <is>
          <t>貴方はNTTドコモに勤務をしている優秀な総括担当です。勤務地変更申請の方法を教えてください。</t>
        </is>
      </c>
      <c r="N158" s="72" t="inlineStr">
        <is>
          <t>貴方はNTTドコモに勤務をしている優秀な総括担当です。勤務地変更申請の方法を教えてください。</t>
        </is>
      </c>
      <c r="O158" s="71" t="n">
        <v>1</v>
      </c>
      <c r="P158" s="71" t="n">
        <v>0</v>
      </c>
      <c r="Q158" s="72" t="n">
        <v>0</v>
      </c>
      <c r="R158" s="71" t="n">
        <v>0</v>
      </c>
      <c r="S158" s="73" t="n">
        <v>46167.05607638889</v>
      </c>
      <c r="T158" s="73" t="n">
        <v>46167.05615740741</v>
      </c>
      <c r="U158" s="73" t="n">
        <v>46167.43107638889</v>
      </c>
      <c r="V158" s="73" t="n">
        <v>46167.43115740741</v>
      </c>
      <c r="W158" s="72" t="n">
        <v>7.276</v>
      </c>
      <c r="X158" s="71" t="inlineStr">
        <is>
          <t>searchEmployeeRules</t>
        </is>
      </c>
      <c r="Y158" s="71" t="inlineStr">
        <is>
          <t>服務 &gt; 社員</t>
        </is>
      </c>
      <c r="Z158" s="72" t="inlineStr"/>
      <c r="AA158" s="71" t="inlineStr">
        <is>
          <t>服務</t>
        </is>
      </c>
      <c r="AB158" s="71" t="inlineStr">
        <is>
          <t>服務 &gt; 社員</t>
        </is>
      </c>
      <c r="AC158" s="72" t="inlineStr">
        <is>
          <t>predicted</t>
        </is>
      </c>
      <c r="AD158" s="71" t="n">
        <v>0</v>
      </c>
      <c r="AE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2" t="n">
        <v>1</v>
      </c>
      <c r="AG158" s="71" t="n">
        <v>0</v>
      </c>
      <c r="AH158" s="71" t="n">
        <v>3</v>
      </c>
      <c r="AI158" s="72" t="n">
        <v>0</v>
      </c>
      <c r="AJ158" s="71" t="n">
        <v>0</v>
      </c>
      <c r="AK158" s="71" t="inlineStr"/>
      <c r="AL158" s="72" t="n">
        <v>4</v>
      </c>
      <c r="AM158" s="71" t="n">
        <v>4</v>
      </c>
      <c r="AN158" s="71" t="n">
        <v>0</v>
      </c>
      <c r="AO158" s="72" t="inlineStr">
        <is>
          <t>01 社員就業規則等_202512.docx</t>
        </is>
      </c>
      <c r="AP158" s="74" t="inlineStr">
        <is>
          <t>社　 員　 就　 業　 規　 則　 等
（2025年12月１日現行）
株式会社ＮＴＴドコモ
社　員　就　業　規　則</t>
        </is>
      </c>
      <c r="AQ158" s="75" t="n">
        <v>0.92979645</v>
      </c>
      <c r="AR158" s="76" t="inlineStr">
        <is>
          <t>01 社員就業規則等_202512.docx</t>
        </is>
      </c>
      <c r="AS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7" t="n">
        <v>0.923352</v>
      </c>
      <c r="AU158" s="78" t="inlineStr">
        <is>
          <t>01 社員就業規則等_202512.docx</t>
        </is>
      </c>
      <c r="AV15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7" t="n">
        <v>0.92979645</v>
      </c>
      <c r="AX158" s="78" t="inlineStr">
        <is>
          <t>06 社員就業規則における所属長の範囲に関する規程_202507.docx</t>
        </is>
      </c>
      <c r="AY15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7" t="n">
        <v>0.9085784</v>
      </c>
      <c r="BA158" s="78" t="inlineStr"/>
      <c r="BB158" s="76" t="inlineStr"/>
      <c r="BC158" s="78" t="n"/>
      <c r="BD158" s="78" t="inlineStr"/>
      <c r="BE158" s="76" t="inlineStr"/>
      <c r="BF158" s="78" t="n"/>
      <c r="BG158" s="78" t="inlineStr"/>
      <c r="BH158" s="76" t="inlineStr"/>
      <c r="BI158" s="78" t="n"/>
      <c r="BJ158" s="78" t="inlineStr"/>
      <c r="BK158" s="79" t="inlineStr"/>
      <c r="BL158" s="79" t="n"/>
      <c r="BM158" s="79" t="inlineStr"/>
      <c r="BN158" s="79" t="inlineStr"/>
      <c r="BO158" s="79" t="n"/>
      <c r="BP158" s="80" t="inlineStr"/>
      <c r="BQ158" s="81" t="inlineStr"/>
      <c r="BR158" s="80" t="n"/>
      <c r="BS158" t="inlineStr"/>
      <c r="BT158" t="n">
        <v>0</v>
      </c>
      <c r="BU158" t="n">
        <v>0</v>
      </c>
      <c r="BV158" t="inlineStr"/>
      <c r="BW158" t="inlineStr"/>
      <c r="BX158" s="64" t="n"/>
      <c r="BY158" s="64" t="n"/>
      <c r="BZ158" t="n">
        <v>0</v>
      </c>
      <c r="CA158" t="n">
        <v>0</v>
      </c>
      <c r="CB158" t="inlineStr">
        <is>
          <t>20260525T090712-20260525T192743.csv</t>
        </is>
      </c>
      <c r="CC158" t="n">
        <v>5</v>
      </c>
      <c r="CD158" t="inlineStr">
        <is>
          <t>user &gt; assistant &gt; assistant &gt; tool &gt; assistant</t>
        </is>
      </c>
      <c r="CE158" t="inlineStr">
        <is>
          <t>1.0.0</t>
        </is>
      </c>
      <c r="CF158" t="inlineStr"/>
      <c r="CG158" t="inlineStr"/>
      <c r="CH158">
        <f>IF(OR(CG158="①", CG158="⑤"), "〇", "×")</f>
        <v/>
      </c>
      <c r="CI158">
        <f>IF(OR(AND($CT158&lt;&gt;"",ISNUMBER(SEARCH($CT158, AP158))),AND($CU158&lt;&gt;"",ISNUMBER(SEARCH($CU158, AP158))),AND($CV158&lt;&gt;"",ISNUMBER(SEARCH($CV158, AP158)))),"〇","-")</f>
        <v/>
      </c>
      <c r="CJ158">
        <f>IF(OR(AND($CT158&lt;&gt;"",ISNUMBER(SEARCH($CT158, AS158))),AND($CU158&lt;&gt;"",ISNUMBER(SEARCH($CU158, AS158))),AND($CV158&lt;&gt;"",ISNUMBER(SEARCH($CV158, AS158)))),"〇","-")</f>
        <v/>
      </c>
      <c r="CK158">
        <f>IF(OR(AND($CT158&lt;&gt;"",ISNUMBER(SEARCH($CT158, AV158))),AND($CU158&lt;&gt;"",ISNUMBER(SEARCH($CU158, AV158))),AND($CV158&lt;&gt;"",ISNUMBER(SEARCH($CV158, AV158)))),"〇","-")</f>
        <v/>
      </c>
      <c r="CL158">
        <f>IF(OR(AND($CT158&lt;&gt;"",ISNUMBER(SEARCH($CT158, AY158))),AND($CU158&lt;&gt;"",ISNUMBER(SEARCH($CU158, AY158))),AND($CV158&lt;&gt;"",ISNUMBER(SEARCH($CV158, AY158)))),"〇","-")</f>
        <v/>
      </c>
      <c r="CM158">
        <f>IF(OR(AND($CT158&lt;&gt;"",ISNUMBER(SEARCH($CT158, BB158))),AND($CU158&lt;&gt;"",ISNUMBER(SEARCH($CU158, BB158))),AND($CV158&lt;&gt;"",ISNUMBER(SEARCH($CV158, BB158)))),"〇","-")</f>
        <v/>
      </c>
      <c r="CN158">
        <f>IF(OR(AND($CT158&lt;&gt;"",ISNUMBER(SEARCH($CT158, BE158))),AND($CU158&lt;&gt;"",ISNUMBER(SEARCH($CU158, BE158))),AND($CV158&lt;&gt;"",ISNUMBER(SEARCH($CV158, BE158)))),"〇","-")</f>
        <v/>
      </c>
      <c r="CO158">
        <f>IF(OR(AND($CT158&lt;&gt;"",ISNUMBER(SEARCH($CT158, BH158))),AND($CU158&lt;&gt;"",ISNUMBER(SEARCH($CU158, BH158))),AND($CV158&lt;&gt;"",ISNUMBER(SEARCH($CV158, BH158)))),"〇","-")</f>
        <v/>
      </c>
      <c r="CP158">
        <f>IF(OR(AND($CT158&lt;&gt;"",ISNUMBER(SEARCH($CT158, BK158))),AND($CU158&lt;&gt;"",ISNUMBER(SEARCH($CU158, BK158))),AND($CV158&lt;&gt;"",ISNUMBER(SEARCH($CV158, BK158)))),"〇","-")</f>
        <v/>
      </c>
      <c r="CQ158">
        <f>IF(OR(AND($CT158&lt;&gt;"",ISNUMBER(SEARCH($CT158, BN158))),AND($CU158&lt;&gt;"",ISNUMBER(SEARCH($CU158, BN158))),AND($CV158&lt;&gt;"",ISNUMBER(SEARCH($CV158, BN158)))),"〇","-")</f>
        <v/>
      </c>
      <c r="CR158">
        <f>IF(OR(AND($CT158&lt;&gt;"",ISNUMBER(SEARCH($CT158, BQ158))),AND($CU158&lt;&gt;"",ISNUMBER(SEARCH($CU158, BQ158))),AND($CV158&lt;&gt;"",ISNUMBER(SEARCH($CV158, BQ158)))),"〇","-")</f>
        <v/>
      </c>
      <c r="CS158" t="inlineStr"/>
      <c r="CT158" t="inlineStr"/>
      <c r="CU158" t="inlineStr"/>
      <c r="CV158" t="inlineStr"/>
      <c r="CW158">
        <f>IF(OR(CI158="〇",CJ158="〇",CK158="〇",CL158="〇",CM158="〇",CN158="〇",CO158="〇",CP158="〇",CQ158="〇",CR158="〇"),"〇","")</f>
        <v/>
      </c>
      <c r="CX158" t="inlineStr"/>
      <c r="CY158" t="inlineStr"/>
      <c r="CZ158" t="inlineStr"/>
      <c r="DA158" t="inlineStr"/>
      <c r="DB158" t="inlineStr"/>
      <c r="DC158" t="inlineStr"/>
      <c r="DD158" t="inlineStr"/>
      <c r="DE158">
        <f>TEXT(U158,"yyyy/mm/dd")</f>
        <v/>
      </c>
      <c r="DF158">
        <f>VLOOKUP(K158,社員マスタ!C:D,2,0)</f>
        <v/>
      </c>
      <c r="DG158" t="inlineStr">
        <is>
          <t>1779672044805</t>
        </is>
      </c>
    </row>
    <row r="159">
      <c r="B159" s="65" t="inlineStr">
        <is>
          <t>a:1CToAo96xVzQutUzZJkh-rJJAv3mZ-zSofpfrVe5kc5IqrtqQySDzhjmLGqyaXKSMe2K0BhMg4zkWhndIkpzoCIQ-J1_epMJfiO2cqENaiI9OnpQsR2e-m_byLGgbVbJz-1779672995906-FB000</t>
        </is>
      </c>
      <c r="C159" s="66">
        <f>ROW(A159)-3</f>
        <v/>
      </c>
      <c r="D159" s="67" t="inlineStr">
        <is>
          <t>a:1CToAo96xVzQutUzZJkh-rJJAv3mZ-zSofpfrVe5kc5IqrtqQySDzhjmLGqyaXKSMe2K0BhMg4zkWhndIkpzoCIQ-J1_epMJfiO2cqENaiI9OnpQsR2e-m_byLGgbVbJz-1779672995906</t>
        </is>
      </c>
      <c r="E159" s="68" t="inlineStr">
        <is>
          <t>1779672995906</t>
        </is>
      </c>
      <c r="F159" s="69" t="inlineStr">
        <is>
          <t>a:1CToAo96xVzQutUzZJkh-rJJAv3mZ-zSofpfrVe5kc5IqrtqQySDzhjmLGqyaXKSMe2K0BhMg4zkWhndIkpzoCIQ-J1_epMJfiO2cqENaiI9OnpQsR2e-m_byLGgbVbJz</t>
        </is>
      </c>
      <c r="G159" s="70" t="inlineStr">
        <is>
          <t>a:1CToAo96xVzQutUzZJkh-rJJAv3mZ-zSofpfrVe5kc5IqrtqQySDzhjmLGqyaXKSMe2K0BhMg4zkWhndIkpzoCIQ-J1_epMJfiO2cqENaiI9OnpQsR2e-m_byLGgbVbJz-S001</t>
        </is>
      </c>
      <c r="H159" s="70" t="n">
        <v>1</v>
      </c>
      <c r="I159" s="70" t="n">
        <v>2</v>
      </c>
      <c r="J159" s="71" t="n">
        <v>1</v>
      </c>
      <c r="K159" s="71" t="inlineStr">
        <is>
          <t>Nozomi Zama (座間 望)</t>
        </is>
      </c>
      <c r="L159" s="71" t="inlineStr">
        <is>
          <t>DM</t>
        </is>
      </c>
      <c r="M159" s="71" t="inlineStr">
        <is>
          <t>Staffiaで登録済みの派遣社員が抜けることになりました。
どのような手続きを実施すればいいでしょうか？</t>
        </is>
      </c>
      <c r="N159" s="72" t="inlineStr">
        <is>
          <t>Staffiaで登録済みの派遣社員が抜けることになりました。
どのような手続きを実施すればいいでしょうか？</t>
        </is>
      </c>
      <c r="O159" s="71" t="n">
        <v>1</v>
      </c>
      <c r="P159" s="71" t="n">
        <v>0</v>
      </c>
      <c r="Q159" s="72" t="n">
        <v>0</v>
      </c>
      <c r="R159" s="71" t="n">
        <v>0</v>
      </c>
      <c r="S159" s="73" t="n">
        <v>46167.06708333334</v>
      </c>
      <c r="T159" s="73" t="n">
        <v>46167.06715277778</v>
      </c>
      <c r="U159" s="73" t="n">
        <v>46167.44208333334</v>
      </c>
      <c r="V159" s="73" t="n">
        <v>46167.44215277778</v>
      </c>
      <c r="W159" s="72" t="n">
        <v>6.819</v>
      </c>
      <c r="X159" s="71" t="inlineStr">
        <is>
          <t>searchEmployeeRules</t>
        </is>
      </c>
      <c r="Y159" s="71" t="inlineStr"/>
      <c r="Z159" s="72" t="inlineStr"/>
      <c r="AA159" s="71" t="inlineStr"/>
      <c r="AB159" s="71" t="inlineStr">
        <is>
          <t>未分類</t>
        </is>
      </c>
      <c r="AC159" s="72" t="inlineStr">
        <is>
          <t>none</t>
        </is>
      </c>
      <c r="AD159" s="71" t="n">
        <v>1</v>
      </c>
      <c r="AE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2" t="n">
        <v>1</v>
      </c>
      <c r="AG159" s="71" t="n">
        <v>0</v>
      </c>
      <c r="AH159" s="71" t="n">
        <v>2</v>
      </c>
      <c r="AI159" s="72" t="n">
        <v>0</v>
      </c>
      <c r="AJ159" s="71" t="n">
        <v>0</v>
      </c>
      <c r="AK159" s="71" t="inlineStr"/>
      <c r="AL159" s="72" t="n">
        <v>4</v>
      </c>
      <c r="AM159" s="71" t="n">
        <v>4</v>
      </c>
      <c r="AN159" s="71" t="n">
        <v>0</v>
      </c>
      <c r="AO159" s="72" t="inlineStr">
        <is>
          <t>【業務ID_6】Staffia業務マニュアル（派遣先組織向け）1.1版.pdf</t>
        </is>
      </c>
      <c r="AP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5" t="n">
        <v>0.93892635</v>
      </c>
      <c r="AR159" s="76" t="inlineStr">
        <is>
          <t>【業務ID_6】Staffia業務マニュアル（派遣先組織向け）1.1版.pdf</t>
        </is>
      </c>
      <c r="AS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7" t="n">
        <v>0.93696028</v>
      </c>
      <c r="AU159" s="78" t="inlineStr">
        <is>
          <t>【業務ID_6】Staffia業務マニュアル（派遣先組織向け）1.1版.pdf</t>
        </is>
      </c>
      <c r="AV15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7" t="n">
        <v>0.93892635</v>
      </c>
      <c r="AX159" s="78" t="inlineStr">
        <is>
          <t>【業務ID_6】Staffia業務マニュアル（派遣先組織向け）1.1版.pdf</t>
        </is>
      </c>
      <c r="AY15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7" t="n">
        <v>0.92536985</v>
      </c>
      <c r="BA159" s="78" t="inlineStr"/>
      <c r="BB159" s="76" t="inlineStr"/>
      <c r="BC159" s="78" t="n"/>
      <c r="BD159" s="78" t="inlineStr"/>
      <c r="BE159" s="76" t="inlineStr"/>
      <c r="BF159" s="78" t="n"/>
      <c r="BG159" s="78" t="inlineStr"/>
      <c r="BH159" s="76" t="inlineStr"/>
      <c r="BI159" s="78" t="n"/>
      <c r="BJ159" s="78" t="inlineStr"/>
      <c r="BK159" s="79" t="inlineStr"/>
      <c r="BL159" s="79" t="n"/>
      <c r="BM159" s="79" t="inlineStr"/>
      <c r="BN159" s="79" t="inlineStr"/>
      <c r="BO159" s="79" t="n"/>
      <c r="BP159" s="80" t="inlineStr"/>
      <c r="BQ159" s="81" t="inlineStr"/>
      <c r="BR159" s="80" t="n"/>
      <c r="BS159" t="inlineStr"/>
      <c r="BT159" t="n">
        <v>0</v>
      </c>
      <c r="BU159" t="n">
        <v>0</v>
      </c>
      <c r="BV159" t="inlineStr"/>
      <c r="BW159" t="inlineStr"/>
      <c r="BX159" s="64" t="n"/>
      <c r="BY159" s="64" t="n"/>
      <c r="BZ159" t="n">
        <v>0</v>
      </c>
      <c r="CA159" t="n">
        <v>0</v>
      </c>
      <c r="CB159" t="inlineStr">
        <is>
          <t>20260525T090712-20260525T192743.csv</t>
        </is>
      </c>
      <c r="CC159" t="n">
        <v>4</v>
      </c>
      <c r="CD159" t="inlineStr">
        <is>
          <t>user &gt; assistant &gt; tool &gt; assistant</t>
        </is>
      </c>
      <c r="CE159" t="inlineStr">
        <is>
          <t>1.0.0</t>
        </is>
      </c>
      <c r="CF159" t="inlineStr"/>
      <c r="CG159" t="inlineStr"/>
      <c r="CH159">
        <f>IF(OR(CG159="①", CG159="⑤"), "〇", "×")</f>
        <v/>
      </c>
      <c r="CI159">
        <f>IF(OR(AND($CT159&lt;&gt;"",ISNUMBER(SEARCH($CT159, AP159))),AND($CU159&lt;&gt;"",ISNUMBER(SEARCH($CU159, AP159))),AND($CV159&lt;&gt;"",ISNUMBER(SEARCH($CV159, AP159)))),"〇","-")</f>
        <v/>
      </c>
      <c r="CJ159">
        <f>IF(OR(AND($CT159&lt;&gt;"",ISNUMBER(SEARCH($CT159, AS159))),AND($CU159&lt;&gt;"",ISNUMBER(SEARCH($CU159, AS159))),AND($CV159&lt;&gt;"",ISNUMBER(SEARCH($CV159, AS159)))),"〇","-")</f>
        <v/>
      </c>
      <c r="CK159">
        <f>IF(OR(AND($CT159&lt;&gt;"",ISNUMBER(SEARCH($CT159, AV159))),AND($CU159&lt;&gt;"",ISNUMBER(SEARCH($CU159, AV159))),AND($CV159&lt;&gt;"",ISNUMBER(SEARCH($CV159, AV159)))),"〇","-")</f>
        <v/>
      </c>
      <c r="CL159">
        <f>IF(OR(AND($CT159&lt;&gt;"",ISNUMBER(SEARCH($CT159, AY159))),AND($CU159&lt;&gt;"",ISNUMBER(SEARCH($CU159, AY159))),AND($CV159&lt;&gt;"",ISNUMBER(SEARCH($CV159, AY159)))),"〇","-")</f>
        <v/>
      </c>
      <c r="CM159">
        <f>IF(OR(AND($CT159&lt;&gt;"",ISNUMBER(SEARCH($CT159, BB159))),AND($CU159&lt;&gt;"",ISNUMBER(SEARCH($CU159, BB159))),AND($CV159&lt;&gt;"",ISNUMBER(SEARCH($CV159, BB159)))),"〇","-")</f>
        <v/>
      </c>
      <c r="CN159">
        <f>IF(OR(AND($CT159&lt;&gt;"",ISNUMBER(SEARCH($CT159, BE159))),AND($CU159&lt;&gt;"",ISNUMBER(SEARCH($CU159, BE159))),AND($CV159&lt;&gt;"",ISNUMBER(SEARCH($CV159, BE159)))),"〇","-")</f>
        <v/>
      </c>
      <c r="CO159">
        <f>IF(OR(AND($CT159&lt;&gt;"",ISNUMBER(SEARCH($CT159, BH159))),AND($CU159&lt;&gt;"",ISNUMBER(SEARCH($CU159, BH159))),AND($CV159&lt;&gt;"",ISNUMBER(SEARCH($CV159, BH159)))),"〇","-")</f>
        <v/>
      </c>
      <c r="CP159">
        <f>IF(OR(AND($CT159&lt;&gt;"",ISNUMBER(SEARCH($CT159, BK159))),AND($CU159&lt;&gt;"",ISNUMBER(SEARCH($CU159, BK159))),AND($CV159&lt;&gt;"",ISNUMBER(SEARCH($CV159, BK159)))),"〇","-")</f>
        <v/>
      </c>
      <c r="CQ159">
        <f>IF(OR(AND($CT159&lt;&gt;"",ISNUMBER(SEARCH($CT159, BN159))),AND($CU159&lt;&gt;"",ISNUMBER(SEARCH($CU159, BN159))),AND($CV159&lt;&gt;"",ISNUMBER(SEARCH($CV159, BN159)))),"〇","-")</f>
        <v/>
      </c>
      <c r="CR159">
        <f>IF(OR(AND($CT159&lt;&gt;"",ISNUMBER(SEARCH($CT159, BQ159))),AND($CU159&lt;&gt;"",ISNUMBER(SEARCH($CU159, BQ159))),AND($CV159&lt;&gt;"",ISNUMBER(SEARCH($CV159, BQ159)))),"〇","-")</f>
        <v/>
      </c>
      <c r="CS159" t="inlineStr"/>
      <c r="CT159" t="inlineStr"/>
      <c r="CU159" t="inlineStr"/>
      <c r="CV159" t="inlineStr"/>
      <c r="CW159">
        <f>IF(OR(CI159="〇",CJ159="〇",CK159="〇",CL159="〇",CM159="〇",CN159="〇",CO159="〇",CP159="〇",CQ159="〇",CR159="〇"),"〇","")</f>
        <v/>
      </c>
      <c r="CX159" t="inlineStr"/>
      <c r="CY159" t="inlineStr"/>
      <c r="CZ159" t="inlineStr"/>
      <c r="DA159" t="inlineStr"/>
      <c r="DB159" t="inlineStr"/>
      <c r="DC159" t="inlineStr"/>
      <c r="DD159" t="inlineStr"/>
      <c r="DE159">
        <f>TEXT(U159,"yyyy/mm/dd")</f>
        <v/>
      </c>
      <c r="DF159">
        <f>VLOOKUP(K159,社員マスタ!C:D,2,0)</f>
        <v/>
      </c>
      <c r="DG159" t="inlineStr">
        <is>
          <t>1779672995906</t>
        </is>
      </c>
    </row>
    <row r="160">
      <c r="B160" s="65" t="inlineStr">
        <is>
          <t>a:1ZDotNKmTL6q-jR5m58Vd2v78LUknaTSdg9Y0R-3GELzlcboZ6UXaVRt7xsjPOGAJt_DkEmh5Cq4RBP85YPGRnChi9U3eZt0w30zM4o7_f_Tuf8cOEu3tL_DxMfmUALra-1779674053970-FB000</t>
        </is>
      </c>
      <c r="C160" s="66">
        <f>ROW(A160)-3</f>
        <v/>
      </c>
      <c r="D160" s="67" t="inlineStr">
        <is>
          <t>a:1ZDotNKmTL6q-jR5m58Vd2v78LUknaTSdg9Y0R-3GELzlcboZ6UXaVRt7xsjPOGAJt_DkEmh5Cq4RBP85YPGRnChi9U3eZt0w30zM4o7_f_Tuf8cOEu3tL_DxMfmUALra-1779674053970</t>
        </is>
      </c>
      <c r="E160" s="68" t="inlineStr">
        <is>
          <t>1779674053970</t>
        </is>
      </c>
      <c r="F160" s="69" t="inlineStr">
        <is>
          <t>a:1ZDotNKmTL6q-jR5m58Vd2v78LUknaTSdg9Y0R-3GELzlcboZ6UXaVRt7xsjPOGAJt_DkEmh5Cq4RBP85YPGRnChi9U3eZt0w30zM4o7_f_Tuf8cOEu3tL_DxMfmUALra</t>
        </is>
      </c>
      <c r="G160" s="70" t="inlineStr">
        <is>
          <t>a:1ZDotNKmTL6q-jR5m58Vd2v78LUknaTSdg9Y0R-3GELzlcboZ6UXaVRt7xsjPOGAJt_DkEmh5Cq4RBP85YPGRnChi9U3eZt0w30zM4o7_f_Tuf8cOEu3tL_DxMfmUALra-S001</t>
        </is>
      </c>
      <c r="H160" s="70" t="n">
        <v>1</v>
      </c>
      <c r="I160" s="70" t="n">
        <v>13</v>
      </c>
      <c r="J160" s="71" t="n">
        <v>1</v>
      </c>
      <c r="K160" s="71" t="inlineStr">
        <is>
          <t>Mariko Edo (江戸 真理子)</t>
        </is>
      </c>
      <c r="L160" s="71" t="inlineStr">
        <is>
          <t>DM</t>
        </is>
      </c>
      <c r="M160" s="71" t="inlineStr">
        <is>
          <t>標準的出社経路は自己都合で変更してもよいですか？</t>
        </is>
      </c>
      <c r="N160" s="72" t="inlineStr">
        <is>
          <t>標準的出社経路は自己都合で変更してもよいですか？</t>
        </is>
      </c>
      <c r="O160" s="71" t="n">
        <v>1</v>
      </c>
      <c r="P160" s="71" t="n">
        <v>0</v>
      </c>
      <c r="Q160" s="72" t="n">
        <v>0</v>
      </c>
      <c r="R160" s="71" t="n">
        <v>0</v>
      </c>
      <c r="S160" s="73" t="n">
        <v>46167.0793287037</v>
      </c>
      <c r="T160" s="73" t="n">
        <v>46167.07938657407</v>
      </c>
      <c r="U160" s="73" t="n">
        <v>46167.4543287037</v>
      </c>
      <c r="V160" s="73" t="n">
        <v>46167.45438657407</v>
      </c>
      <c r="W160" s="72" t="n">
        <v>4.743</v>
      </c>
      <c r="X160" s="71" t="inlineStr">
        <is>
          <t>searchEmployeeRules</t>
        </is>
      </c>
      <c r="Y160" s="71" t="inlineStr">
        <is>
          <t>通勤費 &gt; 通勤の定義</t>
        </is>
      </c>
      <c r="Z160" s="72" t="inlineStr"/>
      <c r="AA160" s="71" t="inlineStr">
        <is>
          <t>通勤費</t>
        </is>
      </c>
      <c r="AB160" s="71" t="inlineStr">
        <is>
          <t>通勤費 &gt; 通勤の定義</t>
        </is>
      </c>
      <c r="AC160" s="72" t="inlineStr">
        <is>
          <t>predicted</t>
        </is>
      </c>
      <c r="AD160" s="71" t="n">
        <v>0</v>
      </c>
      <c r="AE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2" t="n">
        <v>1</v>
      </c>
      <c r="AG160" s="71" t="n">
        <v>1</v>
      </c>
      <c r="AH160" s="71" t="n">
        <v>3</v>
      </c>
      <c r="AI160" s="72" t="n">
        <v>0</v>
      </c>
      <c r="AJ160" s="71" t="n">
        <v>0</v>
      </c>
      <c r="AK160" s="71" t="inlineStr"/>
      <c r="AL160" s="72" t="n">
        <v>0</v>
      </c>
      <c r="AM160" s="71" t="n">
        <v>0</v>
      </c>
      <c r="AN160" s="71" t="n">
        <v>0</v>
      </c>
      <c r="AO160" s="72" t="inlineStr"/>
      <c r="AP160" s="74" t="inlineStr"/>
      <c r="AQ160" s="74" t="n"/>
      <c r="AR160" s="76" t="inlineStr"/>
      <c r="AS160" s="76" t="inlineStr"/>
      <c r="AT160" s="78" t="n"/>
      <c r="AU160" s="78" t="inlineStr"/>
      <c r="AV160" s="76" t="inlineStr"/>
      <c r="AW160" s="78" t="n"/>
      <c r="AX160" s="78" t="inlineStr"/>
      <c r="AY160" s="76" t="inlineStr"/>
      <c r="AZ160" s="78" t="n"/>
      <c r="BA160" s="78" t="inlineStr"/>
      <c r="BB160" s="76" t="inlineStr"/>
      <c r="BC160" s="78" t="n"/>
      <c r="BD160" s="78" t="inlineStr"/>
      <c r="BE160" s="76" t="inlineStr"/>
      <c r="BF160" s="78" t="n"/>
      <c r="BG160" s="78" t="inlineStr"/>
      <c r="BH160" s="76" t="inlineStr"/>
      <c r="BI160" s="78" t="n"/>
      <c r="BJ160" s="78" t="inlineStr"/>
      <c r="BK160" s="79" t="inlineStr"/>
      <c r="BL160" s="79" t="n"/>
      <c r="BM160" s="79" t="inlineStr"/>
      <c r="BN160" s="79" t="inlineStr"/>
      <c r="BO160" s="79" t="n"/>
      <c r="BP160" s="80" t="inlineStr"/>
      <c r="BQ160" s="81" t="inlineStr"/>
      <c r="BR160" s="80" t="n"/>
      <c r="BS160" t="inlineStr"/>
      <c r="BT160" t="n">
        <v>0</v>
      </c>
      <c r="BU160" t="n">
        <v>0</v>
      </c>
      <c r="BV160" t="inlineStr"/>
      <c r="BW160" t="inlineStr"/>
      <c r="BX160" s="64" t="n"/>
      <c r="BY160" s="64" t="n"/>
      <c r="BZ160" t="n">
        <v>0</v>
      </c>
      <c r="CA160" t="n">
        <v>0</v>
      </c>
      <c r="CB160" t="inlineStr">
        <is>
          <t>20260525T090712-20260525T192743.csv</t>
        </is>
      </c>
      <c r="CC160" t="n">
        <v>5</v>
      </c>
      <c r="CD160" t="inlineStr">
        <is>
          <t>user &gt; assistant &gt; assistant &gt; tool &gt; assistant</t>
        </is>
      </c>
      <c r="CE160" t="inlineStr">
        <is>
          <t>1.0.0</t>
        </is>
      </c>
      <c r="CF160" t="inlineStr"/>
      <c r="CG160" t="inlineStr"/>
      <c r="CH160">
        <f>IF(OR(CG160="①", CG160="⑤"), "〇", "×")</f>
        <v/>
      </c>
      <c r="CI160">
        <f>IF(OR(AND($CT160&lt;&gt;"",ISNUMBER(SEARCH($CT160, AP160))),AND($CU160&lt;&gt;"",ISNUMBER(SEARCH($CU160, AP160))),AND($CV160&lt;&gt;"",ISNUMBER(SEARCH($CV160, AP160)))),"〇","-")</f>
        <v/>
      </c>
      <c r="CJ160">
        <f>IF(OR(AND($CT160&lt;&gt;"",ISNUMBER(SEARCH($CT160, AS160))),AND($CU160&lt;&gt;"",ISNUMBER(SEARCH($CU160, AS160))),AND($CV160&lt;&gt;"",ISNUMBER(SEARCH($CV160, AS160)))),"〇","-")</f>
        <v/>
      </c>
      <c r="CK160">
        <f>IF(OR(AND($CT160&lt;&gt;"",ISNUMBER(SEARCH($CT160, AV160))),AND($CU160&lt;&gt;"",ISNUMBER(SEARCH($CU160, AV160))),AND($CV160&lt;&gt;"",ISNUMBER(SEARCH($CV160, AV160)))),"〇","-")</f>
        <v/>
      </c>
      <c r="CL160">
        <f>IF(OR(AND($CT160&lt;&gt;"",ISNUMBER(SEARCH($CT160, AY160))),AND($CU160&lt;&gt;"",ISNUMBER(SEARCH($CU160, AY160))),AND($CV160&lt;&gt;"",ISNUMBER(SEARCH($CV160, AY160)))),"〇","-")</f>
        <v/>
      </c>
      <c r="CM160">
        <f>IF(OR(AND($CT160&lt;&gt;"",ISNUMBER(SEARCH($CT160, BB160))),AND($CU160&lt;&gt;"",ISNUMBER(SEARCH($CU160, BB160))),AND($CV160&lt;&gt;"",ISNUMBER(SEARCH($CV160, BB160)))),"〇","-")</f>
        <v/>
      </c>
      <c r="CN160">
        <f>IF(OR(AND($CT160&lt;&gt;"",ISNUMBER(SEARCH($CT160, BE160))),AND($CU160&lt;&gt;"",ISNUMBER(SEARCH($CU160, BE160))),AND($CV160&lt;&gt;"",ISNUMBER(SEARCH($CV160, BE160)))),"〇","-")</f>
        <v/>
      </c>
      <c r="CO160">
        <f>IF(OR(AND($CT160&lt;&gt;"",ISNUMBER(SEARCH($CT160, BH160))),AND($CU160&lt;&gt;"",ISNUMBER(SEARCH($CU160, BH160))),AND($CV160&lt;&gt;"",ISNUMBER(SEARCH($CV160, BH160)))),"〇","-")</f>
        <v/>
      </c>
      <c r="CP160">
        <f>IF(OR(AND($CT160&lt;&gt;"",ISNUMBER(SEARCH($CT160, BK160))),AND($CU160&lt;&gt;"",ISNUMBER(SEARCH($CU160, BK160))),AND($CV160&lt;&gt;"",ISNUMBER(SEARCH($CV160, BK160)))),"〇","-")</f>
        <v/>
      </c>
      <c r="CQ160">
        <f>IF(OR(AND($CT160&lt;&gt;"",ISNUMBER(SEARCH($CT160, BN160))),AND($CU160&lt;&gt;"",ISNUMBER(SEARCH($CU160, BN160))),AND($CV160&lt;&gt;"",ISNUMBER(SEARCH($CV160, BN160)))),"〇","-")</f>
        <v/>
      </c>
      <c r="CR160">
        <f>IF(OR(AND($CT160&lt;&gt;"",ISNUMBER(SEARCH($CT160, BQ160))),AND($CU160&lt;&gt;"",ISNUMBER(SEARCH($CU160, BQ160))),AND($CV160&lt;&gt;"",ISNUMBER(SEARCH($CV160, BQ160)))),"〇","-")</f>
        <v/>
      </c>
      <c r="CS160" t="inlineStr"/>
      <c r="CT160" t="inlineStr"/>
      <c r="CU160" t="inlineStr"/>
      <c r="CV160" t="inlineStr"/>
      <c r="CW160">
        <f>IF(OR(CI160="〇",CJ160="〇",CK160="〇",CL160="〇",CM160="〇",CN160="〇",CO160="〇",CP160="〇",CQ160="〇",CR160="〇"),"〇","")</f>
        <v/>
      </c>
      <c r="CX160" t="inlineStr"/>
      <c r="CY160" t="inlineStr"/>
      <c r="CZ160" t="inlineStr"/>
      <c r="DA160" t="inlineStr"/>
      <c r="DB160" t="inlineStr"/>
      <c r="DC160" t="inlineStr"/>
      <c r="DD160" t="inlineStr"/>
      <c r="DE160">
        <f>TEXT(U160,"yyyy/mm/dd")</f>
        <v/>
      </c>
      <c r="DF160">
        <f>VLOOKUP(K160,社員マスタ!C:D,2,0)</f>
        <v/>
      </c>
      <c r="DG160" t="inlineStr">
        <is>
          <t>1779674053970</t>
        </is>
      </c>
    </row>
    <row r="161">
      <c r="B161" s="65" t="inlineStr">
        <is>
          <t>a:1ZDotNKmTL6q-jR5m58Vd2v78LUknaTSdg9Y0R-3GELzlcboZ6UXaVRt7xsjPOGAJt_DkEmh5Cq4RBP85YPGRnChi9U3eZt0w30zM4o7_f_Tuf8cOEu3tL_DxMfmUALra-f:0715a12e-d92b-a1ae-336c-2cb0fd1f72a3-FB000</t>
        </is>
      </c>
      <c r="C161" s="66">
        <f>ROW(A161)-3</f>
        <v/>
      </c>
      <c r="D161" s="67" t="inlineStr">
        <is>
          <t>a:1ZDotNKmTL6q-jR5m58Vd2v78LUknaTSdg9Y0R-3GELzlcboZ6UXaVRt7xsjPOGAJt_DkEmh5Cq4RBP85YPGRnChi9U3eZt0w30zM4o7_f_Tuf8cOEu3tL_DxMfmUALra-f:0715a12e-d92b-a1ae-336c-2cb0fd1f72a3</t>
        </is>
      </c>
      <c r="E161" s="68" t="inlineStr">
        <is>
          <t>f:0715a12e-d92b-a1ae-336c-2cb0fd1f72a3</t>
        </is>
      </c>
      <c r="F161" s="69" t="inlineStr">
        <is>
          <t>a:1ZDotNKmTL6q-jR5m58Vd2v78LUknaTSdg9Y0R-3GELzlcboZ6UXaVRt7xsjPOGAJt_DkEmh5Cq4RBP85YPGRnChi9U3eZt0w30zM4o7_f_Tuf8cOEu3tL_DxMfmUALra</t>
        </is>
      </c>
      <c r="G161" s="70" t="inlineStr">
        <is>
          <t>a:1ZDotNKmTL6q-jR5m58Vd2v78LUknaTSdg9Y0R-3GELzlcboZ6UXaVRt7xsjPOGAJt_DkEmh5Cq4RBP85YPGRnChi9U3eZt0w30zM4o7_f_Tuf8cOEu3tL_DxMfmUALra-S001</t>
        </is>
      </c>
      <c r="H161" s="70" t="n">
        <v>1</v>
      </c>
      <c r="I161" s="70" t="n">
        <v>14</v>
      </c>
      <c r="J161" s="71" t="n">
        <v>1</v>
      </c>
      <c r="K161" s="71" t="inlineStr">
        <is>
          <t>Mariko Edo (江戸 真理子)</t>
        </is>
      </c>
      <c r="L161" s="71" t="inlineStr">
        <is>
          <t>DM</t>
        </is>
      </c>
      <c r="M161" s="71" t="inlineStr"/>
      <c r="N161" s="72" t="inlineStr">
        <is>
          <t>[カテゴリ選択]</t>
        </is>
      </c>
      <c r="O161" s="71" t="n">
        <v>0</v>
      </c>
      <c r="P161" s="71" t="n">
        <v>0</v>
      </c>
      <c r="Q161" s="72" t="n">
        <v>1</v>
      </c>
      <c r="R161" s="71" t="n">
        <v>0</v>
      </c>
      <c r="S161" s="73" t="n">
        <v>46167.07962962963</v>
      </c>
      <c r="T161" s="73" t="n">
        <v>46167.07962962963</v>
      </c>
      <c r="U161" s="73" t="n">
        <v>46167.45462962963</v>
      </c>
      <c r="V161" s="73" t="n">
        <v>46167.45462962963</v>
      </c>
      <c r="W161" s="72" t="n">
        <v>0</v>
      </c>
      <c r="X161" s="71" t="inlineStr"/>
      <c r="Y161" s="71" t="inlineStr"/>
      <c r="Z161" s="72" t="inlineStr">
        <is>
          <t>制度・運用</t>
        </is>
      </c>
      <c r="AA161" s="71" t="inlineStr"/>
      <c r="AB161" s="71" t="inlineStr">
        <is>
          <t>制度・運用</t>
        </is>
      </c>
      <c r="AC161" s="72" t="inlineStr">
        <is>
          <t>user_selected</t>
        </is>
      </c>
      <c r="AD161" s="71" t="n">
        <v>0</v>
      </c>
      <c r="AE161" s="71" t="inlineStr"/>
      <c r="AF161" s="72" t="n">
        <v>0</v>
      </c>
      <c r="AG161" s="71" t="n">
        <v>0</v>
      </c>
      <c r="AH161" s="71" t="n">
        <v>0</v>
      </c>
      <c r="AI161" s="72" t="n">
        <v>0</v>
      </c>
      <c r="AJ161" s="71" t="n">
        <v>0</v>
      </c>
      <c r="AK161" s="71" t="inlineStr"/>
      <c r="AL161" s="72" t="n">
        <v>0</v>
      </c>
      <c r="AM161" s="71" t="n">
        <v>0</v>
      </c>
      <c r="AN161" s="71" t="n">
        <v>0</v>
      </c>
      <c r="AO161" s="72" t="inlineStr"/>
      <c r="AP161" s="74" t="inlineStr"/>
      <c r="AQ161" s="74" t="n"/>
      <c r="AR161" s="76" t="inlineStr"/>
      <c r="AS161" s="76" t="inlineStr"/>
      <c r="AT161" s="78" t="n"/>
      <c r="AU161" s="78" t="inlineStr"/>
      <c r="AV161" s="76" t="inlineStr"/>
      <c r="AW161" s="78" t="n"/>
      <c r="AX161" s="78" t="inlineStr"/>
      <c r="AY161" s="76" t="inlineStr"/>
      <c r="AZ161" s="78" t="n"/>
      <c r="BA161" s="78" t="inlineStr"/>
      <c r="BB161" s="76" t="inlineStr"/>
      <c r="BC161" s="78" t="n"/>
      <c r="BD161" s="78" t="inlineStr"/>
      <c r="BE161" s="76" t="inlineStr"/>
      <c r="BF161" s="78" t="n"/>
      <c r="BG161" s="78" t="inlineStr"/>
      <c r="BH161" s="76" t="inlineStr"/>
      <c r="BI161" s="78" t="n"/>
      <c r="BJ161" s="78" t="inlineStr"/>
      <c r="BK161" s="79" t="inlineStr"/>
      <c r="BL161" s="79" t="n"/>
      <c r="BM161" s="79" t="inlineStr"/>
      <c r="BN161" s="79" t="inlineStr"/>
      <c r="BO161" s="79" t="n"/>
      <c r="BP161" s="80" t="inlineStr"/>
      <c r="BQ161" s="81" t="inlineStr"/>
      <c r="BR161" s="80" t="n"/>
      <c r="BS161" t="inlineStr"/>
      <c r="BT161" t="n">
        <v>0</v>
      </c>
      <c r="BU161" t="n">
        <v>0</v>
      </c>
      <c r="BV161" t="inlineStr"/>
      <c r="BW161" t="inlineStr"/>
      <c r="BX161" s="64" t="n"/>
      <c r="BY161" s="64" t="n"/>
      <c r="BZ161" t="n">
        <v>0</v>
      </c>
      <c r="CA161" t="n">
        <v>0</v>
      </c>
      <c r="CB161" t="inlineStr">
        <is>
          <t>20260525T090712-20260525T192743.csv</t>
        </is>
      </c>
      <c r="CC161" t="n">
        <v>1</v>
      </c>
      <c r="CD161" t="inlineStr">
        <is>
          <t>user</t>
        </is>
      </c>
      <c r="CE161" t="inlineStr">
        <is>
          <t>1.0.0</t>
        </is>
      </c>
      <c r="CF161" t="inlineStr"/>
      <c r="CG161" t="inlineStr"/>
      <c r="CH161">
        <f>IF(OR(CG161="①", CG161="⑤"), "〇", "×")</f>
        <v/>
      </c>
      <c r="CI161">
        <f>IF(OR(AND($CT161&lt;&gt;"",ISNUMBER(SEARCH($CT161, AP161))),AND($CU161&lt;&gt;"",ISNUMBER(SEARCH($CU161, AP161))),AND($CV161&lt;&gt;"",ISNUMBER(SEARCH($CV161, AP161)))),"〇","-")</f>
        <v/>
      </c>
      <c r="CJ161">
        <f>IF(OR(AND($CT161&lt;&gt;"",ISNUMBER(SEARCH($CT161, AS161))),AND($CU161&lt;&gt;"",ISNUMBER(SEARCH($CU161, AS161))),AND($CV161&lt;&gt;"",ISNUMBER(SEARCH($CV161, AS161)))),"〇","-")</f>
        <v/>
      </c>
      <c r="CK161">
        <f>IF(OR(AND($CT161&lt;&gt;"",ISNUMBER(SEARCH($CT161, AV161))),AND($CU161&lt;&gt;"",ISNUMBER(SEARCH($CU161, AV161))),AND($CV161&lt;&gt;"",ISNUMBER(SEARCH($CV161, AV161)))),"〇","-")</f>
        <v/>
      </c>
      <c r="CL161">
        <f>IF(OR(AND($CT161&lt;&gt;"",ISNUMBER(SEARCH($CT161, AY161))),AND($CU161&lt;&gt;"",ISNUMBER(SEARCH($CU161, AY161))),AND($CV161&lt;&gt;"",ISNUMBER(SEARCH($CV161, AY161)))),"〇","-")</f>
        <v/>
      </c>
      <c r="CM161">
        <f>IF(OR(AND($CT161&lt;&gt;"",ISNUMBER(SEARCH($CT161, BB161))),AND($CU161&lt;&gt;"",ISNUMBER(SEARCH($CU161, BB161))),AND($CV161&lt;&gt;"",ISNUMBER(SEARCH($CV161, BB161)))),"〇","-")</f>
        <v/>
      </c>
      <c r="CN161">
        <f>IF(OR(AND($CT161&lt;&gt;"",ISNUMBER(SEARCH($CT161, BE161))),AND($CU161&lt;&gt;"",ISNUMBER(SEARCH($CU161, BE161))),AND($CV161&lt;&gt;"",ISNUMBER(SEARCH($CV161, BE161)))),"〇","-")</f>
        <v/>
      </c>
      <c r="CO161">
        <f>IF(OR(AND($CT161&lt;&gt;"",ISNUMBER(SEARCH($CT161, BH161))),AND($CU161&lt;&gt;"",ISNUMBER(SEARCH($CU161, BH161))),AND($CV161&lt;&gt;"",ISNUMBER(SEARCH($CV161, BH161)))),"〇","-")</f>
        <v/>
      </c>
      <c r="CP161">
        <f>IF(OR(AND($CT161&lt;&gt;"",ISNUMBER(SEARCH($CT161, BK161))),AND($CU161&lt;&gt;"",ISNUMBER(SEARCH($CU161, BK161))),AND($CV161&lt;&gt;"",ISNUMBER(SEARCH($CV161, BK161)))),"〇","-")</f>
        <v/>
      </c>
      <c r="CQ161">
        <f>IF(OR(AND($CT161&lt;&gt;"",ISNUMBER(SEARCH($CT161, BN161))),AND($CU161&lt;&gt;"",ISNUMBER(SEARCH($CU161, BN161))),AND($CV161&lt;&gt;"",ISNUMBER(SEARCH($CV161, BN161)))),"〇","-")</f>
        <v/>
      </c>
      <c r="CR161">
        <f>IF(OR(AND($CT161&lt;&gt;"",ISNUMBER(SEARCH($CT161, BQ161))),AND($CU161&lt;&gt;"",ISNUMBER(SEARCH($CU161, BQ161))),AND($CV161&lt;&gt;"",ISNUMBER(SEARCH($CV161, BQ161)))),"〇","-")</f>
        <v/>
      </c>
      <c r="CS161" t="inlineStr"/>
      <c r="CT161" t="inlineStr"/>
      <c r="CU161" t="inlineStr"/>
      <c r="CV161" t="inlineStr"/>
      <c r="CW161">
        <f>IF(OR(CI161="〇",CJ161="〇",CK161="〇",CL161="〇",CM161="〇",CN161="〇",CO161="〇",CP161="〇",CQ161="〇",CR161="〇"),"〇","")</f>
        <v/>
      </c>
      <c r="CX161" t="inlineStr"/>
      <c r="CY161" t="inlineStr"/>
      <c r="CZ161" t="inlineStr"/>
      <c r="DA161" t="inlineStr"/>
      <c r="DB161" t="inlineStr"/>
      <c r="DC161" t="inlineStr"/>
      <c r="DD161" t="inlineStr"/>
      <c r="DE161">
        <f>TEXT(U161,"yyyy/mm/dd")</f>
        <v/>
      </c>
      <c r="DF161">
        <f>VLOOKUP(K161,社員マスタ!C:D,2,0)</f>
        <v/>
      </c>
      <c r="DG161" t="inlineStr">
        <is>
          <t>f:0715a12e-d92b-a1ae-336c-2cb0fd1f72a3</t>
        </is>
      </c>
    </row>
    <row r="162">
      <c r="B162" s="65" t="inlineStr">
        <is>
          <t>a:1ZDotNKmTL6q-jR5m58Vd2v78LUknaTSdg9Y0R-3GELzlcboZ6UXaVRt7xsjPOGAJt_DkEmh5Cq4RBP85YPGRnChi9U3eZt0w30zM4o7_f_Tuf8cOEu3tL_DxMfmUALra-1779674098899-FB000</t>
        </is>
      </c>
      <c r="C162" s="66">
        <f>ROW(A162)-3</f>
        <v/>
      </c>
      <c r="D162" s="67" t="inlineStr">
        <is>
          <t>a:1ZDotNKmTL6q-jR5m58Vd2v78LUknaTSdg9Y0R-3GELzlcboZ6UXaVRt7xsjPOGAJt_DkEmh5Cq4RBP85YPGRnChi9U3eZt0w30zM4o7_f_Tuf8cOEu3tL_DxMfmUALra-1779674098899</t>
        </is>
      </c>
      <c r="E162" s="68" t="inlineStr">
        <is>
          <t>1779674098899</t>
        </is>
      </c>
      <c r="F162" s="69" t="inlineStr">
        <is>
          <t>a:1ZDotNKmTL6q-jR5m58Vd2v78LUknaTSdg9Y0R-3GELzlcboZ6UXaVRt7xsjPOGAJt_DkEmh5Cq4RBP85YPGRnChi9U3eZt0w30zM4o7_f_Tuf8cOEu3tL_DxMfmUALra</t>
        </is>
      </c>
      <c r="G162" s="70" t="inlineStr">
        <is>
          <t>a:1ZDotNKmTL6q-jR5m58Vd2v78LUknaTSdg9Y0R-3GELzlcboZ6UXaVRt7xsjPOGAJt_DkEmh5Cq4RBP85YPGRnChi9U3eZt0w30zM4o7_f_Tuf8cOEu3tL_DxMfmUALra-S001</t>
        </is>
      </c>
      <c r="H162" s="70" t="n">
        <v>1</v>
      </c>
      <c r="I162" s="70" t="n">
        <v>15</v>
      </c>
      <c r="J162" s="71" t="n">
        <v>1</v>
      </c>
      <c r="K162" s="71" t="inlineStr">
        <is>
          <t>Mariko Edo (江戸 真理子)</t>
        </is>
      </c>
      <c r="L162" s="71" t="inlineStr">
        <is>
          <t>DM</t>
        </is>
      </c>
      <c r="M162" s="71" t="inlineStr">
        <is>
          <t>標準的出社経路は自己都合で変更してもよいですか？</t>
        </is>
      </c>
      <c r="N162" s="72" t="inlineStr">
        <is>
          <t>標準的出社経路は自己都合で変更してもよいですか？</t>
        </is>
      </c>
      <c r="O162" s="71" t="n">
        <v>1</v>
      </c>
      <c r="P162" s="71" t="n">
        <v>0</v>
      </c>
      <c r="Q162" s="72" t="n">
        <v>0</v>
      </c>
      <c r="R162" s="71" t="n">
        <v>0</v>
      </c>
      <c r="S162" s="73" t="n">
        <v>46167.07984953704</v>
      </c>
      <c r="T162" s="73" t="n">
        <v>46167.07990740741</v>
      </c>
      <c r="U162" s="73" t="n">
        <v>46167.45484953704</v>
      </c>
      <c r="V162" s="73" t="n">
        <v>46167.45490740741</v>
      </c>
      <c r="W162" s="72" t="n">
        <v>5.533</v>
      </c>
      <c r="X162" s="71" t="inlineStr">
        <is>
          <t>searchEmployeeRules</t>
        </is>
      </c>
      <c r="Y162" s="71" t="inlineStr"/>
      <c r="Z162" s="72" t="inlineStr"/>
      <c r="AA162" s="71" t="inlineStr"/>
      <c r="AB162" s="71" t="inlineStr">
        <is>
          <t>未分類</t>
        </is>
      </c>
      <c r="AC162" s="72" t="inlineStr">
        <is>
          <t>none</t>
        </is>
      </c>
      <c r="AD162" s="71" t="n">
        <v>1</v>
      </c>
      <c r="AE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2" t="n">
        <v>1</v>
      </c>
      <c r="AG162" s="71" t="n">
        <v>0</v>
      </c>
      <c r="AH162" s="71" t="n">
        <v>2</v>
      </c>
      <c r="AI162" s="72" t="n">
        <v>0</v>
      </c>
      <c r="AJ162" s="71" t="n">
        <v>0</v>
      </c>
      <c r="AK162" s="71" t="inlineStr"/>
      <c r="AL162" s="72" t="n">
        <v>4</v>
      </c>
      <c r="AM162" s="71" t="n">
        <v>4</v>
      </c>
      <c r="AN162" s="71" t="n">
        <v>0</v>
      </c>
      <c r="AO162" s="72" t="inlineStr">
        <is>
          <t>QA218_policy-operations_commute-costs_com-others.md</t>
        </is>
      </c>
      <c r="AP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5" t="n">
        <v>0.929406315</v>
      </c>
      <c r="AR162" s="76" t="inlineStr">
        <is>
          <t>QA217_policy-operations_commute-costs_com-others.md</t>
        </is>
      </c>
      <c r="AS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7" t="n">
        <v>0.91844585</v>
      </c>
      <c r="AU162" s="78" t="inlineStr">
        <is>
          <t>QA242_policy-operations_commute-costs_com-others.md</t>
        </is>
      </c>
      <c r="AV16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7" t="n">
        <v>0.929406315</v>
      </c>
      <c r="AX162" s="78" t="inlineStr">
        <is>
          <t>QA228_policy-operations_commute-costs_com-others.md</t>
        </is>
      </c>
      <c r="AY162"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7" t="n">
        <v>0.92333435</v>
      </c>
      <c r="BA162" s="78" t="inlineStr"/>
      <c r="BB162" s="76" t="inlineStr"/>
      <c r="BC162" s="78" t="n"/>
      <c r="BD162" s="78" t="inlineStr"/>
      <c r="BE162" s="76" t="inlineStr"/>
      <c r="BF162" s="78" t="n"/>
      <c r="BG162" s="78" t="inlineStr"/>
      <c r="BH162" s="76" t="inlineStr"/>
      <c r="BI162" s="78" t="n"/>
      <c r="BJ162" s="78" t="inlineStr"/>
      <c r="BK162" s="79" t="inlineStr"/>
      <c r="BL162" s="79" t="n"/>
      <c r="BM162" s="79" t="inlineStr"/>
      <c r="BN162" s="79" t="inlineStr"/>
      <c r="BO162" s="79" t="n"/>
      <c r="BP162" s="80" t="inlineStr"/>
      <c r="BQ162" s="81" t="inlineStr"/>
      <c r="BR162" s="80" t="n"/>
      <c r="BS162" t="inlineStr"/>
      <c r="BT162" t="n">
        <v>0</v>
      </c>
      <c r="BU162" t="n">
        <v>0</v>
      </c>
      <c r="BV162" t="inlineStr"/>
      <c r="BW162" t="inlineStr"/>
      <c r="BX162" s="64" t="n"/>
      <c r="BY162" s="64" t="n"/>
      <c r="BZ162" t="n">
        <v>0</v>
      </c>
      <c r="CA162" t="n">
        <v>0</v>
      </c>
      <c r="CB162" t="inlineStr">
        <is>
          <t>20260525T090712-20260525T192743.csv</t>
        </is>
      </c>
      <c r="CC162" t="n">
        <v>4</v>
      </c>
      <c r="CD162" t="inlineStr">
        <is>
          <t>user &gt; assistant &gt; tool &gt; assistant</t>
        </is>
      </c>
      <c r="CE162" t="inlineStr">
        <is>
          <t>1.0.0</t>
        </is>
      </c>
      <c r="CF162" t="inlineStr"/>
      <c r="CG162" t="inlineStr"/>
      <c r="CH162">
        <f>IF(OR(CG162="①", CG162="⑤"), "〇", "×")</f>
        <v/>
      </c>
      <c r="CI162">
        <f>IF(OR(AND($CT162&lt;&gt;"",ISNUMBER(SEARCH($CT162, AP162))),AND($CU162&lt;&gt;"",ISNUMBER(SEARCH($CU162, AP162))),AND($CV162&lt;&gt;"",ISNUMBER(SEARCH($CV162, AP162)))),"〇","-")</f>
        <v/>
      </c>
      <c r="CJ162">
        <f>IF(OR(AND($CT162&lt;&gt;"",ISNUMBER(SEARCH($CT162, AS162))),AND($CU162&lt;&gt;"",ISNUMBER(SEARCH($CU162, AS162))),AND($CV162&lt;&gt;"",ISNUMBER(SEARCH($CV162, AS162)))),"〇","-")</f>
        <v/>
      </c>
      <c r="CK162">
        <f>IF(OR(AND($CT162&lt;&gt;"",ISNUMBER(SEARCH($CT162, AV162))),AND($CU162&lt;&gt;"",ISNUMBER(SEARCH($CU162, AV162))),AND($CV162&lt;&gt;"",ISNUMBER(SEARCH($CV162, AV162)))),"〇","-")</f>
        <v/>
      </c>
      <c r="CL162">
        <f>IF(OR(AND($CT162&lt;&gt;"",ISNUMBER(SEARCH($CT162, AY162))),AND($CU162&lt;&gt;"",ISNUMBER(SEARCH($CU162, AY162))),AND($CV162&lt;&gt;"",ISNUMBER(SEARCH($CV162, AY162)))),"〇","-")</f>
        <v/>
      </c>
      <c r="CM162">
        <f>IF(OR(AND($CT162&lt;&gt;"",ISNUMBER(SEARCH($CT162, BB162))),AND($CU162&lt;&gt;"",ISNUMBER(SEARCH($CU162, BB162))),AND($CV162&lt;&gt;"",ISNUMBER(SEARCH($CV162, BB162)))),"〇","-")</f>
        <v/>
      </c>
      <c r="CN162">
        <f>IF(OR(AND($CT162&lt;&gt;"",ISNUMBER(SEARCH($CT162, BE162))),AND($CU162&lt;&gt;"",ISNUMBER(SEARCH($CU162, BE162))),AND($CV162&lt;&gt;"",ISNUMBER(SEARCH($CV162, BE162)))),"〇","-")</f>
        <v/>
      </c>
      <c r="CO162">
        <f>IF(OR(AND($CT162&lt;&gt;"",ISNUMBER(SEARCH($CT162, BH162))),AND($CU162&lt;&gt;"",ISNUMBER(SEARCH($CU162, BH162))),AND($CV162&lt;&gt;"",ISNUMBER(SEARCH($CV162, BH162)))),"〇","-")</f>
        <v/>
      </c>
      <c r="CP162">
        <f>IF(OR(AND($CT162&lt;&gt;"",ISNUMBER(SEARCH($CT162, BK162))),AND($CU162&lt;&gt;"",ISNUMBER(SEARCH($CU162, BK162))),AND($CV162&lt;&gt;"",ISNUMBER(SEARCH($CV162, BK162)))),"〇","-")</f>
        <v/>
      </c>
      <c r="CQ162">
        <f>IF(OR(AND($CT162&lt;&gt;"",ISNUMBER(SEARCH($CT162, BN162))),AND($CU162&lt;&gt;"",ISNUMBER(SEARCH($CU162, BN162))),AND($CV162&lt;&gt;"",ISNUMBER(SEARCH($CV162, BN162)))),"〇","-")</f>
        <v/>
      </c>
      <c r="CR162">
        <f>IF(OR(AND($CT162&lt;&gt;"",ISNUMBER(SEARCH($CT162, BQ162))),AND($CU162&lt;&gt;"",ISNUMBER(SEARCH($CU162, BQ162))),AND($CV162&lt;&gt;"",ISNUMBER(SEARCH($CV162, BQ162)))),"〇","-")</f>
        <v/>
      </c>
      <c r="CS162" t="inlineStr"/>
      <c r="CT162" t="inlineStr"/>
      <c r="CU162" t="inlineStr"/>
      <c r="CV162" t="inlineStr"/>
      <c r="CW162">
        <f>IF(OR(CI162="〇",CJ162="〇",CK162="〇",CL162="〇",CM162="〇",CN162="〇",CO162="〇",CP162="〇",CQ162="〇",CR162="〇"),"〇","")</f>
        <v/>
      </c>
      <c r="CX162" t="inlineStr"/>
      <c r="CY162" t="inlineStr"/>
      <c r="CZ162" t="inlineStr"/>
      <c r="DA162" t="inlineStr"/>
      <c r="DB162" t="inlineStr"/>
      <c r="DC162" t="inlineStr"/>
      <c r="DD162" t="inlineStr"/>
      <c r="DE162">
        <f>TEXT(U162,"yyyy/mm/dd")</f>
        <v/>
      </c>
      <c r="DF162">
        <f>VLOOKUP(K162,社員マスタ!C:D,2,0)</f>
        <v/>
      </c>
      <c r="DG162" t="inlineStr">
        <is>
          <t>1779674098899</t>
        </is>
      </c>
    </row>
    <row r="163">
      <c r="B163" s="65" t="inlineStr">
        <is>
          <t>a:1CToAo96xVzQutUzZJkh-rJJAv3mZ-zSofpfrVe5kc5IqrtqQySDzhjmLGqyaXKSMe2K0BhMg4zkWhndIkpzoCIQ-J1_epMJfiO2cqENaiI9OnpQsR2e-m_byLGgbVbJz-1779680012269-FB000</t>
        </is>
      </c>
      <c r="C163" s="66">
        <f>ROW(A163)-3</f>
        <v/>
      </c>
      <c r="D163" s="67" t="inlineStr">
        <is>
          <t>a:1CToAo96xVzQutUzZJkh-rJJAv3mZ-zSofpfrVe5kc5IqrtqQySDzhjmLGqyaXKSMe2K0BhMg4zkWhndIkpzoCIQ-J1_epMJfiO2cqENaiI9OnpQsR2e-m_byLGgbVbJz-1779680012269</t>
        </is>
      </c>
      <c r="E163" s="68" t="inlineStr">
        <is>
          <t>1779680012269</t>
        </is>
      </c>
      <c r="F163" s="69" t="inlineStr">
        <is>
          <t>a:1CToAo96xVzQutUzZJkh-rJJAv3mZ-zSofpfrVe5kc5IqrtqQySDzhjmLGqyaXKSMe2K0BhMg4zkWhndIkpzoCIQ-J1_epMJfiO2cqENaiI9OnpQsR2e-m_byLGgbVbJz</t>
        </is>
      </c>
      <c r="G163" s="70" t="inlineStr">
        <is>
          <t>a:1CToAo96xVzQutUzZJkh-rJJAv3mZ-zSofpfrVe5kc5IqrtqQySDzhjmLGqyaXKSMe2K0BhMg4zkWhndIkpzoCIQ-J1_epMJfiO2cqENaiI9OnpQsR2e-m_byLGgbVbJz-S001</t>
        </is>
      </c>
      <c r="H163" s="70" t="n">
        <v>1</v>
      </c>
      <c r="I163" s="70" t="n">
        <v>3</v>
      </c>
      <c r="J163" s="71" t="n">
        <v>1</v>
      </c>
      <c r="K163" s="71" t="inlineStr">
        <is>
          <t>Nozomi Zama (座間 望)</t>
        </is>
      </c>
      <c r="L163" s="71" t="inlineStr">
        <is>
          <t>DM</t>
        </is>
      </c>
      <c r="M163" s="71" t="inlineStr">
        <is>
          <t>まずは今月分の勤務・支払金額を確定させることについて理解しました。
契約終了手続きはどう実施すればいいですか？</t>
        </is>
      </c>
      <c r="N163" s="72" t="inlineStr">
        <is>
          <t>まずは今月分の勤務・支払金額を確定させることについて理解しました。
契約終了手続きはどう実施すればいいですか？</t>
        </is>
      </c>
      <c r="O163" s="71" t="n">
        <v>1</v>
      </c>
      <c r="P163" s="71" t="n">
        <v>0</v>
      </c>
      <c r="Q163" s="72" t="n">
        <v>0</v>
      </c>
      <c r="R163" s="71" t="n">
        <v>0</v>
      </c>
      <c r="S163" s="73" t="n">
        <v>46167.14828703704</v>
      </c>
      <c r="T163" s="73" t="n">
        <v>46167.14836805555</v>
      </c>
      <c r="U163" s="73" t="n">
        <v>46167.52328703704</v>
      </c>
      <c r="V163" s="73" t="n">
        <v>46167.52336805555</v>
      </c>
      <c r="W163" s="72" t="n">
        <v>6.428</v>
      </c>
      <c r="X163" s="71" t="inlineStr">
        <is>
          <t>searchEmployeeRules</t>
        </is>
      </c>
      <c r="Y163" s="71" t="inlineStr"/>
      <c r="Z163" s="72" t="inlineStr"/>
      <c r="AA163" s="71" t="inlineStr"/>
      <c r="AB163" s="71" t="inlineStr">
        <is>
          <t>未分類</t>
        </is>
      </c>
      <c r="AC163" s="72" t="inlineStr">
        <is>
          <t>none</t>
        </is>
      </c>
      <c r="AD163" s="71" t="n">
        <v>1</v>
      </c>
      <c r="AE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2" t="n">
        <v>1</v>
      </c>
      <c r="AG163" s="71" t="n">
        <v>0</v>
      </c>
      <c r="AH163" s="71" t="n">
        <v>2</v>
      </c>
      <c r="AI163" s="72" t="n">
        <v>0</v>
      </c>
      <c r="AJ163" s="71" t="n">
        <v>0</v>
      </c>
      <c r="AK163" s="71" t="inlineStr"/>
      <c r="AL163" s="72" t="n">
        <v>4</v>
      </c>
      <c r="AM163" s="71" t="n">
        <v>4</v>
      </c>
      <c r="AN163" s="71" t="n">
        <v>0</v>
      </c>
      <c r="AO163" s="72" t="inlineStr">
        <is>
          <t>【業務ID_6】Staffia業務マニュアル（派遣先組織向け）1.1版.pdf</t>
        </is>
      </c>
      <c r="AP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5" t="n">
        <v>0.91740435</v>
      </c>
      <c r="AR163" s="76" t="inlineStr">
        <is>
          <t>【業務ID_6】Staffia業務マニュアル（派遣先組織向け）1.1版.pdf</t>
        </is>
      </c>
      <c r="AS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7" t="n">
        <v>0.9127705699999999</v>
      </c>
      <c r="AU163" s="78" t="inlineStr">
        <is>
          <t>【業務ID_6】Staffia業務マニュアル（派遣先組織向け）1.1版.pdf</t>
        </is>
      </c>
      <c r="AV16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7" t="n">
        <v>0.91740435</v>
      </c>
      <c r="AX163" s="78" t="inlineStr">
        <is>
          <t>【業務ID_6】Staffia業務マニュアル（派遣先組織向け）1.1版.pdf</t>
        </is>
      </c>
      <c r="AY16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7" t="n">
        <v>0.9098938</v>
      </c>
      <c r="BA163" s="78" t="inlineStr"/>
      <c r="BB163" s="76" t="inlineStr"/>
      <c r="BC163" s="78" t="n"/>
      <c r="BD163" s="78" t="inlineStr"/>
      <c r="BE163" s="76" t="inlineStr"/>
      <c r="BF163" s="78" t="n"/>
      <c r="BG163" s="78" t="inlineStr"/>
      <c r="BH163" s="76" t="inlineStr"/>
      <c r="BI163" s="78" t="n"/>
      <c r="BJ163" s="78" t="inlineStr"/>
      <c r="BK163" s="79" t="inlineStr"/>
      <c r="BL163" s="79" t="n"/>
      <c r="BM163" s="79" t="inlineStr"/>
      <c r="BN163" s="79" t="inlineStr"/>
      <c r="BO163" s="79" t="n"/>
      <c r="BP163" s="80" t="inlineStr"/>
      <c r="BQ163" s="81" t="inlineStr"/>
      <c r="BR163" s="80" t="n"/>
      <c r="BS163" t="inlineStr"/>
      <c r="BT163" t="n">
        <v>0</v>
      </c>
      <c r="BU163" t="n">
        <v>0</v>
      </c>
      <c r="BV163" t="inlineStr"/>
      <c r="BW163" t="inlineStr"/>
      <c r="BX163" s="64" t="n"/>
      <c r="BY163" s="64" t="n"/>
      <c r="BZ163" t="n">
        <v>0</v>
      </c>
      <c r="CA163" t="n">
        <v>0</v>
      </c>
      <c r="CB163" t="inlineStr">
        <is>
          <t>20260525T090712-20260525T192743.csv</t>
        </is>
      </c>
      <c r="CC163" t="n">
        <v>4</v>
      </c>
      <c r="CD163" t="inlineStr">
        <is>
          <t>user &gt; assistant &gt; tool &gt; assistant</t>
        </is>
      </c>
      <c r="CE163" t="inlineStr">
        <is>
          <t>1.0.0</t>
        </is>
      </c>
      <c r="CF163" t="inlineStr"/>
      <c r="CG163" t="inlineStr"/>
      <c r="CH163">
        <f>IF(OR(CG163="①", CG163="⑤"), "〇", "×")</f>
        <v/>
      </c>
      <c r="CI163">
        <f>IF(OR(AND($CT163&lt;&gt;"",ISNUMBER(SEARCH($CT163, AP163))),AND($CU163&lt;&gt;"",ISNUMBER(SEARCH($CU163, AP163))),AND($CV163&lt;&gt;"",ISNUMBER(SEARCH($CV163, AP163)))),"〇","-")</f>
        <v/>
      </c>
      <c r="CJ163">
        <f>IF(OR(AND($CT163&lt;&gt;"",ISNUMBER(SEARCH($CT163, AS163))),AND($CU163&lt;&gt;"",ISNUMBER(SEARCH($CU163, AS163))),AND($CV163&lt;&gt;"",ISNUMBER(SEARCH($CV163, AS163)))),"〇","-")</f>
        <v/>
      </c>
      <c r="CK163">
        <f>IF(OR(AND($CT163&lt;&gt;"",ISNUMBER(SEARCH($CT163, AV163))),AND($CU163&lt;&gt;"",ISNUMBER(SEARCH($CU163, AV163))),AND($CV163&lt;&gt;"",ISNUMBER(SEARCH($CV163, AV163)))),"〇","-")</f>
        <v/>
      </c>
      <c r="CL163">
        <f>IF(OR(AND($CT163&lt;&gt;"",ISNUMBER(SEARCH($CT163, AY163))),AND($CU163&lt;&gt;"",ISNUMBER(SEARCH($CU163, AY163))),AND($CV163&lt;&gt;"",ISNUMBER(SEARCH($CV163, AY163)))),"〇","-")</f>
        <v/>
      </c>
      <c r="CM163">
        <f>IF(OR(AND($CT163&lt;&gt;"",ISNUMBER(SEARCH($CT163, BB163))),AND($CU163&lt;&gt;"",ISNUMBER(SEARCH($CU163, BB163))),AND($CV163&lt;&gt;"",ISNUMBER(SEARCH($CV163, BB163)))),"〇","-")</f>
        <v/>
      </c>
      <c r="CN163">
        <f>IF(OR(AND($CT163&lt;&gt;"",ISNUMBER(SEARCH($CT163, BE163))),AND($CU163&lt;&gt;"",ISNUMBER(SEARCH($CU163, BE163))),AND($CV163&lt;&gt;"",ISNUMBER(SEARCH($CV163, BE163)))),"〇","-")</f>
        <v/>
      </c>
      <c r="CO163">
        <f>IF(OR(AND($CT163&lt;&gt;"",ISNUMBER(SEARCH($CT163, BH163))),AND($CU163&lt;&gt;"",ISNUMBER(SEARCH($CU163, BH163))),AND($CV163&lt;&gt;"",ISNUMBER(SEARCH($CV163, BH163)))),"〇","-")</f>
        <v/>
      </c>
      <c r="CP163">
        <f>IF(OR(AND($CT163&lt;&gt;"",ISNUMBER(SEARCH($CT163, BK163))),AND($CU163&lt;&gt;"",ISNUMBER(SEARCH($CU163, BK163))),AND($CV163&lt;&gt;"",ISNUMBER(SEARCH($CV163, BK163)))),"〇","-")</f>
        <v/>
      </c>
      <c r="CQ163">
        <f>IF(OR(AND($CT163&lt;&gt;"",ISNUMBER(SEARCH($CT163, BN163))),AND($CU163&lt;&gt;"",ISNUMBER(SEARCH($CU163, BN163))),AND($CV163&lt;&gt;"",ISNUMBER(SEARCH($CV163, BN163)))),"〇","-")</f>
        <v/>
      </c>
      <c r="CR163">
        <f>IF(OR(AND($CT163&lt;&gt;"",ISNUMBER(SEARCH($CT163, BQ163))),AND($CU163&lt;&gt;"",ISNUMBER(SEARCH($CU163, BQ163))),AND($CV163&lt;&gt;"",ISNUMBER(SEARCH($CV163, BQ163)))),"〇","-")</f>
        <v/>
      </c>
      <c r="CS163" t="inlineStr"/>
      <c r="CT163" t="inlineStr"/>
      <c r="CU163" t="inlineStr"/>
      <c r="CV163" t="inlineStr"/>
      <c r="CW163">
        <f>IF(OR(CI163="〇",CJ163="〇",CK163="〇",CL163="〇",CM163="〇",CN163="〇",CO163="〇",CP163="〇",CQ163="〇",CR163="〇"),"〇","")</f>
        <v/>
      </c>
      <c r="CX163" t="inlineStr"/>
      <c r="CY163" t="inlineStr"/>
      <c r="CZ163" t="inlineStr"/>
      <c r="DA163" t="inlineStr"/>
      <c r="DB163" t="inlineStr"/>
      <c r="DC163" t="inlineStr"/>
      <c r="DD163" t="inlineStr"/>
      <c r="DE163">
        <f>TEXT(U163,"yyyy/mm/dd")</f>
        <v/>
      </c>
      <c r="DF163">
        <f>VLOOKUP(K163,社員マスタ!C:D,2,0)</f>
        <v/>
      </c>
      <c r="DG163" t="inlineStr">
        <is>
          <t>1779680012269</t>
        </is>
      </c>
    </row>
    <row r="164">
      <c r="B164" s="65" t="inlineStr">
        <is>
          <t>a:1CToAo96xVzQutUzZJkh-rJJAv3mZ-zSofpfrVe5kc5IqrtqQySDzhjmLGqyaXKSMe2K0BhMg4zkWhndIkpzoCIQ-J1_epMJfiO2cqENaiI9OnpQsR2e-m_byLGgbVbJz-f:efbc18c8-2557-50ed-6f56-048903761cdb-FB000</t>
        </is>
      </c>
      <c r="C164" s="66">
        <f>ROW(A164)-3</f>
        <v/>
      </c>
      <c r="D164" s="67" t="inlineStr">
        <is>
          <t>a:1CToAo96xVzQutUzZJkh-rJJAv3mZ-zSofpfrVe5kc5IqrtqQySDzhjmLGqyaXKSMe2K0BhMg4zkWhndIkpzoCIQ-J1_epMJfiO2cqENaiI9OnpQsR2e-m_byLGgbVbJz-f:efbc18c8-2557-50ed-6f56-048903761cdb</t>
        </is>
      </c>
      <c r="E164" s="68" t="inlineStr">
        <is>
          <t>f:efbc18c8-2557-50ed-6f56-048903761cdb</t>
        </is>
      </c>
      <c r="F164" s="69" t="inlineStr">
        <is>
          <t>a:1CToAo96xVzQutUzZJkh-rJJAv3mZ-zSofpfrVe5kc5IqrtqQySDzhjmLGqyaXKSMe2K0BhMg4zkWhndIkpzoCIQ-J1_epMJfiO2cqENaiI9OnpQsR2e-m_byLGgbVbJz</t>
        </is>
      </c>
      <c r="G164" s="70" t="inlineStr">
        <is>
          <t>a:1CToAo96xVzQutUzZJkh-rJJAv3mZ-zSofpfrVe5kc5IqrtqQySDzhjmLGqyaXKSMe2K0BhMg4zkWhndIkpzoCIQ-J1_epMJfiO2cqENaiI9OnpQsR2e-m_byLGgbVbJz-S001</t>
        </is>
      </c>
      <c r="H164" s="70" t="n">
        <v>1</v>
      </c>
      <c r="I164" s="70" t="n">
        <v>4</v>
      </c>
      <c r="J164" s="71" t="n">
        <v>1</v>
      </c>
      <c r="K164" s="71" t="inlineStr">
        <is>
          <t>Nozomi Zama (座間 望)</t>
        </is>
      </c>
      <c r="L164" s="71" t="inlineStr">
        <is>
          <t>DM</t>
        </is>
      </c>
      <c r="M164" s="71" t="inlineStr"/>
      <c r="N164" s="72" t="inlineStr">
        <is>
          <t>[カテゴリ選択]</t>
        </is>
      </c>
      <c r="O164" s="71" t="n">
        <v>0</v>
      </c>
      <c r="P164" s="71" t="n">
        <v>0</v>
      </c>
      <c r="Q164" s="72" t="n">
        <v>1</v>
      </c>
      <c r="R164" s="71" t="n">
        <v>0</v>
      </c>
      <c r="S164" s="73" t="n">
        <v>46167.15195601852</v>
      </c>
      <c r="T164" s="73" t="n">
        <v>46167.15195601852</v>
      </c>
      <c r="U164" s="73" t="n">
        <v>46167.52695601852</v>
      </c>
      <c r="V164" s="73" t="n">
        <v>46167.52695601852</v>
      </c>
      <c r="W164" s="72" t="n">
        <v>0</v>
      </c>
      <c r="X164" s="71" t="inlineStr"/>
      <c r="Y164" s="71" t="inlineStr"/>
      <c r="Z164" s="72" t="inlineStr">
        <is>
          <t>システム操作</t>
        </is>
      </c>
      <c r="AA164" s="71" t="inlineStr"/>
      <c r="AB164" s="71" t="inlineStr">
        <is>
          <t>システム操作</t>
        </is>
      </c>
      <c r="AC164" s="72" t="inlineStr">
        <is>
          <t>user_selected</t>
        </is>
      </c>
      <c r="AD164" s="71" t="n">
        <v>0</v>
      </c>
      <c r="AE164" s="71" t="inlineStr"/>
      <c r="AF164" s="72" t="n">
        <v>0</v>
      </c>
      <c r="AG164" s="71" t="n">
        <v>0</v>
      </c>
      <c r="AH164" s="71" t="n">
        <v>0</v>
      </c>
      <c r="AI164" s="72" t="n">
        <v>0</v>
      </c>
      <c r="AJ164" s="71" t="n">
        <v>0</v>
      </c>
      <c r="AK164" s="71" t="inlineStr"/>
      <c r="AL164" s="72" t="n">
        <v>0</v>
      </c>
      <c r="AM164" s="71" t="n">
        <v>0</v>
      </c>
      <c r="AN164" s="71" t="n">
        <v>0</v>
      </c>
      <c r="AO164" s="72" t="inlineStr"/>
      <c r="AP164" s="74" t="inlineStr"/>
      <c r="AQ164" s="74" t="n"/>
      <c r="AR164" s="76" t="inlineStr"/>
      <c r="AS164" s="76" t="inlineStr"/>
      <c r="AT164" s="78" t="n"/>
      <c r="AU164" s="78" t="inlineStr"/>
      <c r="AV164" s="76" t="inlineStr"/>
      <c r="AW164" s="78" t="n"/>
      <c r="AX164" s="78" t="inlineStr"/>
      <c r="AY164" s="76" t="inlineStr"/>
      <c r="AZ164" s="78" t="n"/>
      <c r="BA164" s="78" t="inlineStr"/>
      <c r="BB164" s="76" t="inlineStr"/>
      <c r="BC164" s="78" t="n"/>
      <c r="BD164" s="78" t="inlineStr"/>
      <c r="BE164" s="76" t="inlineStr"/>
      <c r="BF164" s="78" t="n"/>
      <c r="BG164" s="78" t="inlineStr"/>
      <c r="BH164" s="76" t="inlineStr"/>
      <c r="BI164" s="78" t="n"/>
      <c r="BJ164" s="78" t="inlineStr"/>
      <c r="BK164" s="79" t="inlineStr"/>
      <c r="BL164" s="79" t="n"/>
      <c r="BM164" s="79" t="inlineStr"/>
      <c r="BN164" s="79" t="inlineStr"/>
      <c r="BO164" s="79" t="n"/>
      <c r="BP164" s="80" t="inlineStr"/>
      <c r="BQ164" s="81" t="inlineStr"/>
      <c r="BR164" s="80" t="n"/>
      <c r="BS164" t="inlineStr"/>
      <c r="BT164" t="n">
        <v>0</v>
      </c>
      <c r="BU164" t="n">
        <v>0</v>
      </c>
      <c r="BV164" t="inlineStr"/>
      <c r="BW164" t="inlineStr"/>
      <c r="BX164" s="64" t="n"/>
      <c r="BY164" s="64" t="n"/>
      <c r="BZ164" t="n">
        <v>0</v>
      </c>
      <c r="CA164" t="n">
        <v>0</v>
      </c>
      <c r="CB164" t="inlineStr">
        <is>
          <t>20260525T090712-20260525T192743.csv</t>
        </is>
      </c>
      <c r="CC164" t="n">
        <v>1</v>
      </c>
      <c r="CD164" t="inlineStr">
        <is>
          <t>user</t>
        </is>
      </c>
      <c r="CE164" t="inlineStr">
        <is>
          <t>1.0.0</t>
        </is>
      </c>
      <c r="CF164" t="inlineStr"/>
      <c r="CG164" t="inlineStr"/>
      <c r="CH164">
        <f>IF(OR(CG164="①", CG164="⑤"), "〇", "×")</f>
        <v/>
      </c>
      <c r="CI164">
        <f>IF(OR(AND($CT164&lt;&gt;"",ISNUMBER(SEARCH($CT164, AP164))),AND($CU164&lt;&gt;"",ISNUMBER(SEARCH($CU164, AP164))),AND($CV164&lt;&gt;"",ISNUMBER(SEARCH($CV164, AP164)))),"〇","-")</f>
        <v/>
      </c>
      <c r="CJ164">
        <f>IF(OR(AND($CT164&lt;&gt;"",ISNUMBER(SEARCH($CT164, AS164))),AND($CU164&lt;&gt;"",ISNUMBER(SEARCH($CU164, AS164))),AND($CV164&lt;&gt;"",ISNUMBER(SEARCH($CV164, AS164)))),"〇","-")</f>
        <v/>
      </c>
      <c r="CK164">
        <f>IF(OR(AND($CT164&lt;&gt;"",ISNUMBER(SEARCH($CT164, AV164))),AND($CU164&lt;&gt;"",ISNUMBER(SEARCH($CU164, AV164))),AND($CV164&lt;&gt;"",ISNUMBER(SEARCH($CV164, AV164)))),"〇","-")</f>
        <v/>
      </c>
      <c r="CL164">
        <f>IF(OR(AND($CT164&lt;&gt;"",ISNUMBER(SEARCH($CT164, AY164))),AND($CU164&lt;&gt;"",ISNUMBER(SEARCH($CU164, AY164))),AND($CV164&lt;&gt;"",ISNUMBER(SEARCH($CV164, AY164)))),"〇","-")</f>
        <v/>
      </c>
      <c r="CM164">
        <f>IF(OR(AND($CT164&lt;&gt;"",ISNUMBER(SEARCH($CT164, BB164))),AND($CU164&lt;&gt;"",ISNUMBER(SEARCH($CU164, BB164))),AND($CV164&lt;&gt;"",ISNUMBER(SEARCH($CV164, BB164)))),"〇","-")</f>
        <v/>
      </c>
      <c r="CN164">
        <f>IF(OR(AND($CT164&lt;&gt;"",ISNUMBER(SEARCH($CT164, BE164))),AND($CU164&lt;&gt;"",ISNUMBER(SEARCH($CU164, BE164))),AND($CV164&lt;&gt;"",ISNUMBER(SEARCH($CV164, BE164)))),"〇","-")</f>
        <v/>
      </c>
      <c r="CO164">
        <f>IF(OR(AND($CT164&lt;&gt;"",ISNUMBER(SEARCH($CT164, BH164))),AND($CU164&lt;&gt;"",ISNUMBER(SEARCH($CU164, BH164))),AND($CV164&lt;&gt;"",ISNUMBER(SEARCH($CV164, BH164)))),"〇","-")</f>
        <v/>
      </c>
      <c r="CP164">
        <f>IF(OR(AND($CT164&lt;&gt;"",ISNUMBER(SEARCH($CT164, BK164))),AND($CU164&lt;&gt;"",ISNUMBER(SEARCH($CU164, BK164))),AND($CV164&lt;&gt;"",ISNUMBER(SEARCH($CV164, BK164)))),"〇","-")</f>
        <v/>
      </c>
      <c r="CQ164">
        <f>IF(OR(AND($CT164&lt;&gt;"",ISNUMBER(SEARCH($CT164, BN164))),AND($CU164&lt;&gt;"",ISNUMBER(SEARCH($CU164, BN164))),AND($CV164&lt;&gt;"",ISNUMBER(SEARCH($CV164, BN164)))),"〇","-")</f>
        <v/>
      </c>
      <c r="CR164">
        <f>IF(OR(AND($CT164&lt;&gt;"",ISNUMBER(SEARCH($CT164, BQ164))),AND($CU164&lt;&gt;"",ISNUMBER(SEARCH($CU164, BQ164))),AND($CV164&lt;&gt;"",ISNUMBER(SEARCH($CV164, BQ164)))),"〇","-")</f>
        <v/>
      </c>
      <c r="CS164" t="inlineStr"/>
      <c r="CT164" t="inlineStr"/>
      <c r="CU164" t="inlineStr"/>
      <c r="CV164" t="inlineStr"/>
      <c r="CW164">
        <f>IF(OR(CI164="〇",CJ164="〇",CK164="〇",CL164="〇",CM164="〇",CN164="〇",CO164="〇",CP164="〇",CQ164="〇",CR164="〇"),"〇","")</f>
        <v/>
      </c>
      <c r="CX164" t="inlineStr"/>
      <c r="CY164" t="inlineStr"/>
      <c r="CZ164" t="inlineStr"/>
      <c r="DA164" t="inlineStr"/>
      <c r="DB164" t="inlineStr"/>
      <c r="DC164" t="inlineStr"/>
      <c r="DD164" t="inlineStr"/>
      <c r="DE164">
        <f>TEXT(U164,"yyyy/mm/dd")</f>
        <v/>
      </c>
      <c r="DF164">
        <f>VLOOKUP(K164,社員マスタ!C:D,2,0)</f>
        <v/>
      </c>
      <c r="DG164" t="inlineStr">
        <is>
          <t>f:efbc18c8-2557-50ed-6f56-048903761cdb</t>
        </is>
      </c>
    </row>
    <row r="165">
      <c r="B165" s="65" t="inlineStr">
        <is>
          <t>a:1CToAo96xVzQutUzZJkh-rJJAv3mZ-zSofpfrVe5kc5IqrtqQySDzhjmLGqyaXKSMe2K0BhMg4zkWhndIkpzoCIQ-J1_epMJfiO2cqENaiI9OnpQsR2e-m_byLGgbVbJz-f:2c42a434-7671-4cf6-cbc9-f2ba9f524ef4-FB000</t>
        </is>
      </c>
      <c r="C165" s="66">
        <f>ROW(A165)-3</f>
        <v/>
      </c>
      <c r="D165" s="67" t="inlineStr">
        <is>
          <t>a:1CToAo96xVzQutUzZJkh-rJJAv3mZ-zSofpfrVe5kc5IqrtqQySDzhjmLGqyaXKSMe2K0BhMg4zkWhndIkpzoCIQ-J1_epMJfiO2cqENaiI9OnpQsR2e-m_byLGgbVbJz-f:2c42a434-7671-4cf6-cbc9-f2ba9f524ef4</t>
        </is>
      </c>
      <c r="E165" s="68" t="inlineStr">
        <is>
          <t>f:2c42a434-7671-4cf6-cbc9-f2ba9f524ef4</t>
        </is>
      </c>
      <c r="F165" s="69" t="inlineStr">
        <is>
          <t>a:1CToAo96xVzQutUzZJkh-rJJAv3mZ-zSofpfrVe5kc5IqrtqQySDzhjmLGqyaXKSMe2K0BhMg4zkWhndIkpzoCIQ-J1_epMJfiO2cqENaiI9OnpQsR2e-m_byLGgbVbJz</t>
        </is>
      </c>
      <c r="G165" s="70" t="inlineStr">
        <is>
          <t>a:1CToAo96xVzQutUzZJkh-rJJAv3mZ-zSofpfrVe5kc5IqrtqQySDzhjmLGqyaXKSMe2K0BhMg4zkWhndIkpzoCIQ-J1_epMJfiO2cqENaiI9OnpQsR2e-m_byLGgbVbJz-S001</t>
        </is>
      </c>
      <c r="H165" s="70" t="n">
        <v>1</v>
      </c>
      <c r="I165" s="70" t="n">
        <v>5</v>
      </c>
      <c r="J165" s="71" t="n">
        <v>1</v>
      </c>
      <c r="K165" s="71" t="inlineStr">
        <is>
          <t>Nozomi Zama (座間 望)</t>
        </is>
      </c>
      <c r="L165" s="71" t="inlineStr">
        <is>
          <t>DM</t>
        </is>
      </c>
      <c r="M165" s="71" t="inlineStr"/>
      <c r="N165" s="72" t="inlineStr">
        <is>
          <t>[カテゴリ選択]</t>
        </is>
      </c>
      <c r="O165" s="71" t="n">
        <v>0</v>
      </c>
      <c r="P165" s="71" t="n">
        <v>0</v>
      </c>
      <c r="Q165" s="72" t="n">
        <v>1</v>
      </c>
      <c r="R165" s="71" t="n">
        <v>0</v>
      </c>
      <c r="S165" s="73" t="n">
        <v>46167.15201388889</v>
      </c>
      <c r="T165" s="73" t="n">
        <v>46167.15201388889</v>
      </c>
      <c r="U165" s="73" t="n">
        <v>46167.52701388889</v>
      </c>
      <c r="V165" s="73" t="n">
        <v>46167.52701388889</v>
      </c>
      <c r="W165" s="72" t="n">
        <v>0</v>
      </c>
      <c r="X165" s="71" t="inlineStr"/>
      <c r="Y165" s="71" t="inlineStr"/>
      <c r="Z165" s="72" t="inlineStr">
        <is>
          <t>システム操作 &gt; Staffia</t>
        </is>
      </c>
      <c r="AA165" s="71" t="inlineStr"/>
      <c r="AB165" s="71" t="inlineStr">
        <is>
          <t>システム操作 &gt; Staffia</t>
        </is>
      </c>
      <c r="AC165" s="72" t="inlineStr">
        <is>
          <t>user_selected</t>
        </is>
      </c>
      <c r="AD165" s="71" t="n">
        <v>0</v>
      </c>
      <c r="AE165" s="71" t="inlineStr"/>
      <c r="AF165" s="72" t="n">
        <v>0</v>
      </c>
      <c r="AG165" s="71" t="n">
        <v>0</v>
      </c>
      <c r="AH165" s="71" t="n">
        <v>0</v>
      </c>
      <c r="AI165" s="72" t="n">
        <v>0</v>
      </c>
      <c r="AJ165" s="71" t="n">
        <v>0</v>
      </c>
      <c r="AK165" s="71" t="inlineStr"/>
      <c r="AL165" s="72" t="n">
        <v>0</v>
      </c>
      <c r="AM165" s="71" t="n">
        <v>0</v>
      </c>
      <c r="AN165" s="71" t="n">
        <v>0</v>
      </c>
      <c r="AO165" s="72" t="inlineStr"/>
      <c r="AP165" s="74" t="inlineStr"/>
      <c r="AQ165" s="74" t="n"/>
      <c r="AR165" s="76" t="inlineStr"/>
      <c r="AS165" s="76" t="inlineStr"/>
      <c r="AT165" s="78" t="n"/>
      <c r="AU165" s="78" t="inlineStr"/>
      <c r="AV165" s="76" t="inlineStr"/>
      <c r="AW165" s="78" t="n"/>
      <c r="AX165" s="78" t="inlineStr"/>
      <c r="AY165" s="76" t="inlineStr"/>
      <c r="AZ165" s="78" t="n"/>
      <c r="BA165" s="78" t="inlineStr"/>
      <c r="BB165" s="76" t="inlineStr"/>
      <c r="BC165" s="78" t="n"/>
      <c r="BD165" s="78" t="inlineStr"/>
      <c r="BE165" s="76" t="inlineStr"/>
      <c r="BF165" s="78" t="n"/>
      <c r="BG165" s="78" t="inlineStr"/>
      <c r="BH165" s="76" t="inlineStr"/>
      <c r="BI165" s="78" t="n"/>
      <c r="BJ165" s="78" t="inlineStr"/>
      <c r="BK165" s="79" t="inlineStr"/>
      <c r="BL165" s="79" t="n"/>
      <c r="BM165" s="79" t="inlineStr"/>
      <c r="BN165" s="79" t="inlineStr"/>
      <c r="BO165" s="79" t="n"/>
      <c r="BP165" s="80" t="inlineStr"/>
      <c r="BQ165" s="81" t="inlineStr"/>
      <c r="BR165" s="80" t="n"/>
      <c r="BS165" t="inlineStr"/>
      <c r="BT165" t="n">
        <v>0</v>
      </c>
      <c r="BU165" t="n">
        <v>0</v>
      </c>
      <c r="BV165" t="inlineStr"/>
      <c r="BW165" t="inlineStr"/>
      <c r="BX165" s="64" t="n"/>
      <c r="BY165" s="64" t="n"/>
      <c r="BZ165" t="n">
        <v>0</v>
      </c>
      <c r="CA165" t="n">
        <v>0</v>
      </c>
      <c r="CB165" t="inlineStr">
        <is>
          <t>20260525T090712-20260525T192743.csv</t>
        </is>
      </c>
      <c r="CC165" t="n">
        <v>1</v>
      </c>
      <c r="CD165" t="inlineStr">
        <is>
          <t>user</t>
        </is>
      </c>
      <c r="CE165" t="inlineStr">
        <is>
          <t>1.0.0</t>
        </is>
      </c>
      <c r="CF165" t="inlineStr"/>
      <c r="CG165" t="inlineStr"/>
      <c r="CH165">
        <f>IF(OR(CG165="①", CG165="⑤"), "〇", "×")</f>
        <v/>
      </c>
      <c r="CI165">
        <f>IF(OR(AND($CT165&lt;&gt;"",ISNUMBER(SEARCH($CT165, AP165))),AND($CU165&lt;&gt;"",ISNUMBER(SEARCH($CU165, AP165))),AND($CV165&lt;&gt;"",ISNUMBER(SEARCH($CV165, AP165)))),"〇","-")</f>
        <v/>
      </c>
      <c r="CJ165">
        <f>IF(OR(AND($CT165&lt;&gt;"",ISNUMBER(SEARCH($CT165, AS165))),AND($CU165&lt;&gt;"",ISNUMBER(SEARCH($CU165, AS165))),AND($CV165&lt;&gt;"",ISNUMBER(SEARCH($CV165, AS165)))),"〇","-")</f>
        <v/>
      </c>
      <c r="CK165">
        <f>IF(OR(AND($CT165&lt;&gt;"",ISNUMBER(SEARCH($CT165, AV165))),AND($CU165&lt;&gt;"",ISNUMBER(SEARCH($CU165, AV165))),AND($CV165&lt;&gt;"",ISNUMBER(SEARCH($CV165, AV165)))),"〇","-")</f>
        <v/>
      </c>
      <c r="CL165">
        <f>IF(OR(AND($CT165&lt;&gt;"",ISNUMBER(SEARCH($CT165, AY165))),AND($CU165&lt;&gt;"",ISNUMBER(SEARCH($CU165, AY165))),AND($CV165&lt;&gt;"",ISNUMBER(SEARCH($CV165, AY165)))),"〇","-")</f>
        <v/>
      </c>
      <c r="CM165">
        <f>IF(OR(AND($CT165&lt;&gt;"",ISNUMBER(SEARCH($CT165, BB165))),AND($CU165&lt;&gt;"",ISNUMBER(SEARCH($CU165, BB165))),AND($CV165&lt;&gt;"",ISNUMBER(SEARCH($CV165, BB165)))),"〇","-")</f>
        <v/>
      </c>
      <c r="CN165">
        <f>IF(OR(AND($CT165&lt;&gt;"",ISNUMBER(SEARCH($CT165, BE165))),AND($CU165&lt;&gt;"",ISNUMBER(SEARCH($CU165, BE165))),AND($CV165&lt;&gt;"",ISNUMBER(SEARCH($CV165, BE165)))),"〇","-")</f>
        <v/>
      </c>
      <c r="CO165">
        <f>IF(OR(AND($CT165&lt;&gt;"",ISNUMBER(SEARCH($CT165, BH165))),AND($CU165&lt;&gt;"",ISNUMBER(SEARCH($CU165, BH165))),AND($CV165&lt;&gt;"",ISNUMBER(SEARCH($CV165, BH165)))),"〇","-")</f>
        <v/>
      </c>
      <c r="CP165">
        <f>IF(OR(AND($CT165&lt;&gt;"",ISNUMBER(SEARCH($CT165, BK165))),AND($CU165&lt;&gt;"",ISNUMBER(SEARCH($CU165, BK165))),AND($CV165&lt;&gt;"",ISNUMBER(SEARCH($CV165, BK165)))),"〇","-")</f>
        <v/>
      </c>
      <c r="CQ165">
        <f>IF(OR(AND($CT165&lt;&gt;"",ISNUMBER(SEARCH($CT165, BN165))),AND($CU165&lt;&gt;"",ISNUMBER(SEARCH($CU165, BN165))),AND($CV165&lt;&gt;"",ISNUMBER(SEARCH($CV165, BN165)))),"〇","-")</f>
        <v/>
      </c>
      <c r="CR165">
        <f>IF(OR(AND($CT165&lt;&gt;"",ISNUMBER(SEARCH($CT165, BQ165))),AND($CU165&lt;&gt;"",ISNUMBER(SEARCH($CU165, BQ165))),AND($CV165&lt;&gt;"",ISNUMBER(SEARCH($CV165, BQ165)))),"〇","-")</f>
        <v/>
      </c>
      <c r="CS165" t="inlineStr"/>
      <c r="CT165" t="inlineStr"/>
      <c r="CU165" t="inlineStr"/>
      <c r="CV165" t="inlineStr"/>
      <c r="CW165">
        <f>IF(OR(CI165="〇",CJ165="〇",CK165="〇",CL165="〇",CM165="〇",CN165="〇",CO165="〇",CP165="〇",CQ165="〇",CR165="〇"),"〇","")</f>
        <v/>
      </c>
      <c r="CX165" t="inlineStr"/>
      <c r="CY165" t="inlineStr"/>
      <c r="CZ165" t="inlineStr"/>
      <c r="DA165" t="inlineStr"/>
      <c r="DB165" t="inlineStr"/>
      <c r="DC165" t="inlineStr"/>
      <c r="DD165" t="inlineStr"/>
      <c r="DE165">
        <f>TEXT(U165,"yyyy/mm/dd")</f>
        <v/>
      </c>
      <c r="DF165">
        <f>VLOOKUP(K165,社員マスタ!C:D,2,0)</f>
        <v/>
      </c>
      <c r="DG165" t="inlineStr">
        <is>
          <t>f:2c42a434-7671-4cf6-cbc9-f2ba9f524ef4</t>
        </is>
      </c>
    </row>
    <row r="166">
      <c r="B166" s="65" t="inlineStr">
        <is>
          <t>a:1CToAo96xVzQutUzZJkh-rJJAv3mZ-zSofpfrVe5kc5IqrtqQySDzhjmLGqyaXKSMe2K0BhMg4zkWhndIkpzoCIQ-J1_epMJfiO2cqENaiI9OnpQsR2e-m_byLGgbVbJz-1779680359040-FB000</t>
        </is>
      </c>
      <c r="C166" s="66">
        <f>ROW(A166)-3</f>
        <v/>
      </c>
      <c r="D166" s="67" t="inlineStr">
        <is>
          <t>a:1CToAo96xVzQutUzZJkh-rJJAv3mZ-zSofpfrVe5kc5IqrtqQySDzhjmLGqyaXKSMe2K0BhMg4zkWhndIkpzoCIQ-J1_epMJfiO2cqENaiI9OnpQsR2e-m_byLGgbVbJz-1779680359040</t>
        </is>
      </c>
      <c r="E166" s="68" t="inlineStr">
        <is>
          <t>1779680359040</t>
        </is>
      </c>
      <c r="F166" s="69" t="inlineStr">
        <is>
          <t>a:1CToAo96xVzQutUzZJkh-rJJAv3mZ-zSofpfrVe5kc5IqrtqQySDzhjmLGqyaXKSMe2K0BhMg4zkWhndIkpzoCIQ-J1_epMJfiO2cqENaiI9OnpQsR2e-m_byLGgbVbJz</t>
        </is>
      </c>
      <c r="G166" s="70" t="inlineStr">
        <is>
          <t>a:1CToAo96xVzQutUzZJkh-rJJAv3mZ-zSofpfrVe5kc5IqrtqQySDzhjmLGqyaXKSMe2K0BhMg4zkWhndIkpzoCIQ-J1_epMJfiO2cqENaiI9OnpQsR2e-m_byLGgbVbJz-S001</t>
        </is>
      </c>
      <c r="H166" s="70" t="n">
        <v>1</v>
      </c>
      <c r="I166" s="70" t="n">
        <v>6</v>
      </c>
      <c r="J166" s="71" t="n">
        <v>1</v>
      </c>
      <c r="K166" s="71" t="inlineStr">
        <is>
          <t>Nozomi Zama (座間 望)</t>
        </is>
      </c>
      <c r="L166" s="71" t="inlineStr">
        <is>
          <t>DM</t>
        </is>
      </c>
      <c r="M166" s="71" t="inlineStr">
        <is>
          <t>Staffiaの派遣先組織向けのマニュアルを見せて</t>
        </is>
      </c>
      <c r="N166" s="72" t="inlineStr">
        <is>
          <t>Staffiaの派遣先組織向けのマニュアルを見せて</t>
        </is>
      </c>
      <c r="O166" s="71" t="n">
        <v>1</v>
      </c>
      <c r="P166" s="71" t="n">
        <v>0</v>
      </c>
      <c r="Q166" s="72" t="n">
        <v>0</v>
      </c>
      <c r="R166" s="71" t="n">
        <v>0</v>
      </c>
      <c r="S166" s="73" t="n">
        <v>46167.15230324074</v>
      </c>
      <c r="T166" s="73" t="n">
        <v>46167.15243055556</v>
      </c>
      <c r="U166" s="73" t="n">
        <v>46167.52730324074</v>
      </c>
      <c r="V166" s="73" t="n">
        <v>46167.52743055556</v>
      </c>
      <c r="W166" s="72" t="n">
        <v>11.198</v>
      </c>
      <c r="X166" s="71" t="inlineStr">
        <is>
          <t>searchEmployeeRules</t>
        </is>
      </c>
      <c r="Y166" s="71" t="inlineStr"/>
      <c r="Z166" s="72" t="inlineStr"/>
      <c r="AA166" s="71" t="inlineStr"/>
      <c r="AB166" s="71" t="inlineStr">
        <is>
          <t>未分類</t>
        </is>
      </c>
      <c r="AC166" s="72" t="inlineStr">
        <is>
          <t>none</t>
        </is>
      </c>
      <c r="AD166" s="71" t="n">
        <v>1</v>
      </c>
      <c r="AE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2" t="n">
        <v>1</v>
      </c>
      <c r="AG166" s="71" t="n">
        <v>0</v>
      </c>
      <c r="AH166" s="71" t="n">
        <v>2</v>
      </c>
      <c r="AI166" s="72" t="n">
        <v>0</v>
      </c>
      <c r="AJ166" s="71" t="n">
        <v>0</v>
      </c>
      <c r="AK166" s="71" t="inlineStr"/>
      <c r="AL166" s="72" t="n">
        <v>4</v>
      </c>
      <c r="AM166" s="71" t="n">
        <v>4</v>
      </c>
      <c r="AN166" s="71" t="n">
        <v>0</v>
      </c>
      <c r="AO166" s="72" t="inlineStr">
        <is>
          <t>【業務ID_6】Staffia業務マニュアル（派遣先組織向け）1.1版.pdf</t>
        </is>
      </c>
      <c r="AP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5" t="n">
        <v>0.925527335</v>
      </c>
      <c r="AR166" s="76" t="inlineStr">
        <is>
          <t>【業務ID_6】Staffia業務マニュアル（派遣先組織向け）1.1版.pdf</t>
        </is>
      </c>
      <c r="AS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7" t="n">
        <v>0.91949815</v>
      </c>
      <c r="AU166" s="78" t="inlineStr">
        <is>
          <t>【業務ID_6】Staffia業務マニュアル（派遣先組織向け）1.1版.pdf</t>
        </is>
      </c>
      <c r="AV16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7" t="n">
        <v>0.925527335</v>
      </c>
      <c r="AX166" s="78" t="inlineStr">
        <is>
          <t>【業務ID_6】Staffia業務マニュアル（派遣先組織向け）1.1版.pdf</t>
        </is>
      </c>
      <c r="AY166"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7" t="n">
        <v>0.91289335</v>
      </c>
      <c r="BA166" s="78" t="inlineStr"/>
      <c r="BB166" s="76" t="inlineStr"/>
      <c r="BC166" s="78" t="n"/>
      <c r="BD166" s="78" t="inlineStr"/>
      <c r="BE166" s="76" t="inlineStr"/>
      <c r="BF166" s="78" t="n"/>
      <c r="BG166" s="78" t="inlineStr"/>
      <c r="BH166" s="76" t="inlineStr"/>
      <c r="BI166" s="78" t="n"/>
      <c r="BJ166" s="78" t="inlineStr"/>
      <c r="BK166" s="79" t="inlineStr"/>
      <c r="BL166" s="79" t="n"/>
      <c r="BM166" s="79" t="inlineStr"/>
      <c r="BN166" s="79" t="inlineStr"/>
      <c r="BO166" s="79" t="n"/>
      <c r="BP166" s="80" t="inlineStr"/>
      <c r="BQ166" s="81" t="inlineStr"/>
      <c r="BR166" s="80" t="n"/>
      <c r="BS166" t="inlineStr"/>
      <c r="BT166" t="n">
        <v>0</v>
      </c>
      <c r="BU166" t="n">
        <v>0</v>
      </c>
      <c r="BV166" t="inlineStr"/>
      <c r="BW166" t="inlineStr"/>
      <c r="BX166" s="64" t="n"/>
      <c r="BY166" s="64" t="n"/>
      <c r="BZ166" t="n">
        <v>0</v>
      </c>
      <c r="CA166" t="n">
        <v>0</v>
      </c>
      <c r="CB166" t="inlineStr">
        <is>
          <t>20260525T090712-20260525T192743.csv</t>
        </is>
      </c>
      <c r="CC166" t="n">
        <v>4</v>
      </c>
      <c r="CD166" t="inlineStr">
        <is>
          <t>user &gt; assistant &gt; tool &gt; assistant</t>
        </is>
      </c>
      <c r="CE166" t="inlineStr">
        <is>
          <t>1.0.0</t>
        </is>
      </c>
      <c r="CF166" t="inlineStr"/>
      <c r="CG166" t="inlineStr"/>
      <c r="CH166">
        <f>IF(OR(CG166="①", CG166="⑤"), "〇", "×")</f>
        <v/>
      </c>
      <c r="CI166">
        <f>IF(OR(AND($CT166&lt;&gt;"",ISNUMBER(SEARCH($CT166, AP166))),AND($CU166&lt;&gt;"",ISNUMBER(SEARCH($CU166, AP166))),AND($CV166&lt;&gt;"",ISNUMBER(SEARCH($CV166, AP166)))),"〇","-")</f>
        <v/>
      </c>
      <c r="CJ166">
        <f>IF(OR(AND($CT166&lt;&gt;"",ISNUMBER(SEARCH($CT166, AS166))),AND($CU166&lt;&gt;"",ISNUMBER(SEARCH($CU166, AS166))),AND($CV166&lt;&gt;"",ISNUMBER(SEARCH($CV166, AS166)))),"〇","-")</f>
        <v/>
      </c>
      <c r="CK166">
        <f>IF(OR(AND($CT166&lt;&gt;"",ISNUMBER(SEARCH($CT166, AV166))),AND($CU166&lt;&gt;"",ISNUMBER(SEARCH($CU166, AV166))),AND($CV166&lt;&gt;"",ISNUMBER(SEARCH($CV166, AV166)))),"〇","-")</f>
        <v/>
      </c>
      <c r="CL166">
        <f>IF(OR(AND($CT166&lt;&gt;"",ISNUMBER(SEARCH($CT166, AY166))),AND($CU166&lt;&gt;"",ISNUMBER(SEARCH($CU166, AY166))),AND($CV166&lt;&gt;"",ISNUMBER(SEARCH($CV166, AY166)))),"〇","-")</f>
        <v/>
      </c>
      <c r="CM166">
        <f>IF(OR(AND($CT166&lt;&gt;"",ISNUMBER(SEARCH($CT166, BB166))),AND($CU166&lt;&gt;"",ISNUMBER(SEARCH($CU166, BB166))),AND($CV166&lt;&gt;"",ISNUMBER(SEARCH($CV166, BB166)))),"〇","-")</f>
        <v/>
      </c>
      <c r="CN166">
        <f>IF(OR(AND($CT166&lt;&gt;"",ISNUMBER(SEARCH($CT166, BE166))),AND($CU166&lt;&gt;"",ISNUMBER(SEARCH($CU166, BE166))),AND($CV166&lt;&gt;"",ISNUMBER(SEARCH($CV166, BE166)))),"〇","-")</f>
        <v/>
      </c>
      <c r="CO166">
        <f>IF(OR(AND($CT166&lt;&gt;"",ISNUMBER(SEARCH($CT166, BH166))),AND($CU166&lt;&gt;"",ISNUMBER(SEARCH($CU166, BH166))),AND($CV166&lt;&gt;"",ISNUMBER(SEARCH($CV166, BH166)))),"〇","-")</f>
        <v/>
      </c>
      <c r="CP166">
        <f>IF(OR(AND($CT166&lt;&gt;"",ISNUMBER(SEARCH($CT166, BK166))),AND($CU166&lt;&gt;"",ISNUMBER(SEARCH($CU166, BK166))),AND($CV166&lt;&gt;"",ISNUMBER(SEARCH($CV166, BK166)))),"〇","-")</f>
        <v/>
      </c>
      <c r="CQ166">
        <f>IF(OR(AND($CT166&lt;&gt;"",ISNUMBER(SEARCH($CT166, BN166))),AND($CU166&lt;&gt;"",ISNUMBER(SEARCH($CU166, BN166))),AND($CV166&lt;&gt;"",ISNUMBER(SEARCH($CV166, BN166)))),"〇","-")</f>
        <v/>
      </c>
      <c r="CR166">
        <f>IF(OR(AND($CT166&lt;&gt;"",ISNUMBER(SEARCH($CT166, BQ166))),AND($CU166&lt;&gt;"",ISNUMBER(SEARCH($CU166, BQ166))),AND($CV166&lt;&gt;"",ISNUMBER(SEARCH($CV166, BQ166)))),"〇","-")</f>
        <v/>
      </c>
      <c r="CS166" t="inlineStr"/>
      <c r="CT166" t="inlineStr"/>
      <c r="CU166" t="inlineStr"/>
      <c r="CV166" t="inlineStr"/>
      <c r="CW166">
        <f>IF(OR(CI166="〇",CJ166="〇",CK166="〇",CL166="〇",CM166="〇",CN166="〇",CO166="〇",CP166="〇",CQ166="〇",CR166="〇"),"〇","")</f>
        <v/>
      </c>
      <c r="CX166" t="inlineStr"/>
      <c r="CY166" t="inlineStr"/>
      <c r="CZ166" t="inlineStr"/>
      <c r="DA166" t="inlineStr"/>
      <c r="DB166" t="inlineStr"/>
      <c r="DC166" t="inlineStr"/>
      <c r="DD166" t="inlineStr"/>
      <c r="DE166">
        <f>TEXT(U166,"yyyy/mm/dd")</f>
        <v/>
      </c>
      <c r="DF166">
        <f>VLOOKUP(K166,社員マスタ!C:D,2,0)</f>
        <v/>
      </c>
      <c r="DG166" t="inlineStr">
        <is>
          <t>1779680359040</t>
        </is>
      </c>
    </row>
    <row r="167">
      <c r="B167" s="65" t="inlineStr">
        <is>
          <t>a:1L3KGNi99DWYJRuA-I8rHR7W-XeyCS3iImvmbC0hBLBUPBn39lDEY4ITiNZLbZPd_TVDHVVY8gcaWFcUlfiBHAAAjRJk2SRKExcseUaUdcpPc9kweuRWdDrbhu5prQ2L6-1779685986052-FB000</t>
        </is>
      </c>
      <c r="C167" s="66">
        <f>ROW(A167)-3</f>
        <v/>
      </c>
      <c r="D167" s="67" t="inlineStr">
        <is>
          <t>a:1L3KGNi99DWYJRuA-I8rHR7W-XeyCS3iImvmbC0hBLBUPBn39lDEY4ITiNZLbZPd_TVDHVVY8gcaWFcUlfiBHAAAjRJk2SRKExcseUaUdcpPc9kweuRWdDrbhu5prQ2L6-1779685986052</t>
        </is>
      </c>
      <c r="E167" s="68" t="inlineStr">
        <is>
          <t>1779685986052</t>
        </is>
      </c>
      <c r="F167" s="69" t="inlineStr">
        <is>
          <t>a:1L3KGNi99DWYJRuA-I8rHR7W-XeyCS3iImvmbC0hBLBUPBn39lDEY4ITiNZLbZPd_TVDHVVY8gcaWFcUlfiBHAAAjRJk2SRKExcseUaUdcpPc9kweuRWdDrbhu5prQ2L6</t>
        </is>
      </c>
      <c r="G167" s="70" t="inlineStr">
        <is>
          <t>a:1L3KGNi99DWYJRuA-I8rHR7W-XeyCS3iImvmbC0hBLBUPBn39lDEY4ITiNZLbZPd_TVDHVVY8gcaWFcUlfiBHAAAjRJk2SRKExcseUaUdcpPc9kweuRWdDrbhu5prQ2L6-S001</t>
        </is>
      </c>
      <c r="H167" s="70" t="n">
        <v>1</v>
      </c>
      <c r="I167" s="70" t="n">
        <v>1</v>
      </c>
      <c r="J167" s="71" t="n">
        <v>1</v>
      </c>
      <c r="K167" s="71" t="inlineStr">
        <is>
          <t>Naomi Yamamoto (山本 直美)</t>
        </is>
      </c>
      <c r="L167" s="71" t="inlineStr">
        <is>
          <t>DM</t>
        </is>
      </c>
      <c r="M167" s="71" t="inlineStr">
        <is>
          <t>通勤停止日</t>
        </is>
      </c>
      <c r="N167" s="72" t="inlineStr">
        <is>
          <t>通勤停止日</t>
        </is>
      </c>
      <c r="O167" s="71" t="n">
        <v>1</v>
      </c>
      <c r="P167" s="71" t="n">
        <v>0</v>
      </c>
      <c r="Q167" s="72" t="n">
        <v>0</v>
      </c>
      <c r="R167" s="71" t="n">
        <v>0</v>
      </c>
      <c r="S167" s="73" t="n">
        <v>46167.21743055555</v>
      </c>
      <c r="T167" s="73" t="n">
        <v>46167.2175</v>
      </c>
      <c r="U167" s="73" t="n">
        <v>46167.59243055555</v>
      </c>
      <c r="V167" s="73" t="n">
        <v>46167.5925</v>
      </c>
      <c r="W167" s="72" t="n">
        <v>5.75</v>
      </c>
      <c r="X167" s="71" t="inlineStr">
        <is>
          <t>searchEmployeeRules</t>
        </is>
      </c>
      <c r="Y167" s="71" t="inlineStr">
        <is>
          <t>通勤費 &gt; 通勤の定義</t>
        </is>
      </c>
      <c r="Z167" s="72" t="inlineStr"/>
      <c r="AA167" s="71" t="inlineStr">
        <is>
          <t>通勤費</t>
        </is>
      </c>
      <c r="AB167" s="71" t="inlineStr">
        <is>
          <t>通勤費 &gt; 通勤の定義</t>
        </is>
      </c>
      <c r="AC167" s="72" t="inlineStr">
        <is>
          <t>predicted</t>
        </is>
      </c>
      <c r="AD167" s="71" t="n">
        <v>0</v>
      </c>
      <c r="AE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2" t="n">
        <v>1</v>
      </c>
      <c r="AG167" s="71" t="n">
        <v>1</v>
      </c>
      <c r="AH167" s="71" t="n">
        <v>3</v>
      </c>
      <c r="AI167" s="72" t="n">
        <v>0</v>
      </c>
      <c r="AJ167" s="71" t="n">
        <v>0</v>
      </c>
      <c r="AK167" s="71" t="inlineStr"/>
      <c r="AL167" s="72" t="n">
        <v>0</v>
      </c>
      <c r="AM167" s="71" t="n">
        <v>0</v>
      </c>
      <c r="AN167" s="71" t="n">
        <v>0</v>
      </c>
      <c r="AO167" s="72" t="inlineStr"/>
      <c r="AP167" s="74" t="inlineStr"/>
      <c r="AQ167" s="74" t="n"/>
      <c r="AR167" s="76" t="inlineStr"/>
      <c r="AS167" s="76" t="inlineStr"/>
      <c r="AT167" s="78" t="n"/>
      <c r="AU167" s="78" t="inlineStr"/>
      <c r="AV167" s="76" t="inlineStr"/>
      <c r="AW167" s="78" t="n"/>
      <c r="AX167" s="78" t="inlineStr"/>
      <c r="AY167" s="76" t="inlineStr"/>
      <c r="AZ167" s="78" t="n"/>
      <c r="BA167" s="78" t="inlineStr"/>
      <c r="BB167" s="76" t="inlineStr"/>
      <c r="BC167" s="78" t="n"/>
      <c r="BD167" s="78" t="inlineStr"/>
      <c r="BE167" s="76" t="inlineStr"/>
      <c r="BF167" s="78" t="n"/>
      <c r="BG167" s="78" t="inlineStr"/>
      <c r="BH167" s="76" t="inlineStr"/>
      <c r="BI167" s="78" t="n"/>
      <c r="BJ167" s="78" t="inlineStr"/>
      <c r="BK167" s="79" t="inlineStr"/>
      <c r="BL167" s="79" t="n"/>
      <c r="BM167" s="79" t="inlineStr"/>
      <c r="BN167" s="79" t="inlineStr"/>
      <c r="BO167" s="79" t="n"/>
      <c r="BP167" s="80" t="inlineStr"/>
      <c r="BQ167" s="81" t="inlineStr"/>
      <c r="BR167" s="80" t="n"/>
      <c r="BS167" t="inlineStr"/>
      <c r="BT167" t="n">
        <v>0</v>
      </c>
      <c r="BU167" t="n">
        <v>0</v>
      </c>
      <c r="BV167" t="inlineStr"/>
      <c r="BW167" t="inlineStr"/>
      <c r="BX167" s="64" t="n"/>
      <c r="BY167" s="64" t="n"/>
      <c r="BZ167" t="n">
        <v>0</v>
      </c>
      <c r="CA167" t="n">
        <v>0</v>
      </c>
      <c r="CB167" t="inlineStr">
        <is>
          <t>20260525T090712-20260525T192743.csv</t>
        </is>
      </c>
      <c r="CC167" t="n">
        <v>5</v>
      </c>
      <c r="CD167" t="inlineStr">
        <is>
          <t>user &gt; assistant &gt; assistant &gt; tool &gt; assistant</t>
        </is>
      </c>
      <c r="CE167" t="inlineStr">
        <is>
          <t>1.0.0</t>
        </is>
      </c>
      <c r="CF167" t="inlineStr"/>
      <c r="CG167" t="inlineStr"/>
      <c r="CH167">
        <f>IF(OR(CG167="①", CG167="⑤"), "〇", "×")</f>
        <v/>
      </c>
      <c r="CI167">
        <f>IF(OR(AND($CT167&lt;&gt;"",ISNUMBER(SEARCH($CT167, AP167))),AND($CU167&lt;&gt;"",ISNUMBER(SEARCH($CU167, AP167))),AND($CV167&lt;&gt;"",ISNUMBER(SEARCH($CV167, AP167)))),"〇","-")</f>
        <v/>
      </c>
      <c r="CJ167">
        <f>IF(OR(AND($CT167&lt;&gt;"",ISNUMBER(SEARCH($CT167, AS167))),AND($CU167&lt;&gt;"",ISNUMBER(SEARCH($CU167, AS167))),AND($CV167&lt;&gt;"",ISNUMBER(SEARCH($CV167, AS167)))),"〇","-")</f>
        <v/>
      </c>
      <c r="CK167">
        <f>IF(OR(AND($CT167&lt;&gt;"",ISNUMBER(SEARCH($CT167, AV167))),AND($CU167&lt;&gt;"",ISNUMBER(SEARCH($CU167, AV167))),AND($CV167&lt;&gt;"",ISNUMBER(SEARCH($CV167, AV167)))),"〇","-")</f>
        <v/>
      </c>
      <c r="CL167">
        <f>IF(OR(AND($CT167&lt;&gt;"",ISNUMBER(SEARCH($CT167, AY167))),AND($CU167&lt;&gt;"",ISNUMBER(SEARCH($CU167, AY167))),AND($CV167&lt;&gt;"",ISNUMBER(SEARCH($CV167, AY167)))),"〇","-")</f>
        <v/>
      </c>
      <c r="CM167">
        <f>IF(OR(AND($CT167&lt;&gt;"",ISNUMBER(SEARCH($CT167, BB167))),AND($CU167&lt;&gt;"",ISNUMBER(SEARCH($CU167, BB167))),AND($CV167&lt;&gt;"",ISNUMBER(SEARCH($CV167, BB167)))),"〇","-")</f>
        <v/>
      </c>
      <c r="CN167">
        <f>IF(OR(AND($CT167&lt;&gt;"",ISNUMBER(SEARCH($CT167, BE167))),AND($CU167&lt;&gt;"",ISNUMBER(SEARCH($CU167, BE167))),AND($CV167&lt;&gt;"",ISNUMBER(SEARCH($CV167, BE167)))),"〇","-")</f>
        <v/>
      </c>
      <c r="CO167">
        <f>IF(OR(AND($CT167&lt;&gt;"",ISNUMBER(SEARCH($CT167, BH167))),AND($CU167&lt;&gt;"",ISNUMBER(SEARCH($CU167, BH167))),AND($CV167&lt;&gt;"",ISNUMBER(SEARCH($CV167, BH167)))),"〇","-")</f>
        <v/>
      </c>
      <c r="CP167">
        <f>IF(OR(AND($CT167&lt;&gt;"",ISNUMBER(SEARCH($CT167, BK167))),AND($CU167&lt;&gt;"",ISNUMBER(SEARCH($CU167, BK167))),AND($CV167&lt;&gt;"",ISNUMBER(SEARCH($CV167, BK167)))),"〇","-")</f>
        <v/>
      </c>
      <c r="CQ167">
        <f>IF(OR(AND($CT167&lt;&gt;"",ISNUMBER(SEARCH($CT167, BN167))),AND($CU167&lt;&gt;"",ISNUMBER(SEARCH($CU167, BN167))),AND($CV167&lt;&gt;"",ISNUMBER(SEARCH($CV167, BN167)))),"〇","-")</f>
        <v/>
      </c>
      <c r="CR167">
        <f>IF(OR(AND($CT167&lt;&gt;"",ISNUMBER(SEARCH($CT167, BQ167))),AND($CU167&lt;&gt;"",ISNUMBER(SEARCH($CU167, BQ167))),AND($CV167&lt;&gt;"",ISNUMBER(SEARCH($CV167, BQ167)))),"〇","-")</f>
        <v/>
      </c>
      <c r="CS167" t="inlineStr"/>
      <c r="CT167" t="inlineStr"/>
      <c r="CU167" t="inlineStr"/>
      <c r="CV167" t="inlineStr"/>
      <c r="CW167">
        <f>IF(OR(CI167="〇",CJ167="〇",CK167="〇",CL167="〇",CM167="〇",CN167="〇",CO167="〇",CP167="〇",CQ167="〇",CR167="〇"),"〇","")</f>
        <v/>
      </c>
      <c r="CX167" t="inlineStr"/>
      <c r="CY167" t="inlineStr"/>
      <c r="CZ167" t="inlineStr"/>
      <c r="DA167" t="inlineStr"/>
      <c r="DB167" t="inlineStr"/>
      <c r="DC167" t="inlineStr"/>
      <c r="DD167" t="inlineStr"/>
      <c r="DE167">
        <f>TEXT(U167,"yyyy/mm/dd")</f>
        <v/>
      </c>
      <c r="DF167">
        <f>VLOOKUP(K167,社員マスタ!C:D,2,0)</f>
        <v/>
      </c>
      <c r="DG167" t="inlineStr">
        <is>
          <t>1779685986052</t>
        </is>
      </c>
    </row>
    <row r="168">
      <c r="B168" s="65" t="inlineStr">
        <is>
          <t>a:1RIipdzJJRCqN8IE8qfNXsFpqZDSj4P3wKd-tp8K5hFL0etMafUZ-ity3Ed-ozQRKGfXjl2cDjQVbvlQkYToShhmDSgzw5Bw1-1H2hdib3Jr_rLW89foMvQw_f2Fo7gV--1779686223254-FB000</t>
        </is>
      </c>
      <c r="C168" s="66">
        <f>ROW(A168)-3</f>
        <v/>
      </c>
      <c r="D168" s="67" t="inlineStr">
        <is>
          <t>a:1RIipdzJJRCqN8IE8qfNXsFpqZDSj4P3wKd-tp8K5hFL0etMafUZ-ity3Ed-ozQRKGfXjl2cDjQVbvlQkYToShhmDSgzw5Bw1-1H2hdib3Jr_rLW89foMvQw_f2Fo7gV--1779686223254</t>
        </is>
      </c>
      <c r="E168" s="68" t="inlineStr">
        <is>
          <t>1779686223254</t>
        </is>
      </c>
      <c r="F168" s="69" t="inlineStr">
        <is>
          <t>a:1RIipdzJJRCqN8IE8qfNXsFpqZDSj4P3wKd-tp8K5hFL0etMafUZ-ity3Ed-ozQRKGfXjl2cDjQVbvlQkYToShhmDSgzw5Bw1-1H2hdib3Jr_rLW89foMvQw_f2Fo7gV-</t>
        </is>
      </c>
      <c r="G168" s="70" t="inlineStr">
        <is>
          <t>a:1RIipdzJJRCqN8IE8qfNXsFpqZDSj4P3wKd-tp8K5hFL0etMafUZ-ity3Ed-ozQRKGfXjl2cDjQVbvlQkYToShhmDSgzw5Bw1-1H2hdib3Jr_rLW89foMvQw_f2Fo7gV--S001</t>
        </is>
      </c>
      <c r="H168" s="70" t="n">
        <v>1</v>
      </c>
      <c r="I168" s="70" t="n">
        <v>1</v>
      </c>
      <c r="J168" s="71" t="n">
        <v>1</v>
      </c>
      <c r="K168" s="71" t="inlineStr">
        <is>
          <t>Seiichi Oshio (押尾 誠一)</t>
        </is>
      </c>
      <c r="L168" s="71" t="inlineStr">
        <is>
          <t>DM</t>
        </is>
      </c>
      <c r="M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1" t="n">
        <v>1</v>
      </c>
      <c r="P168" s="71" t="n">
        <v>0</v>
      </c>
      <c r="Q168" s="72" t="n">
        <v>0</v>
      </c>
      <c r="R168" s="71" t="n">
        <v>0</v>
      </c>
      <c r="S168" s="73" t="n">
        <v>46167.22018518519</v>
      </c>
      <c r="T168" s="73" t="n">
        <v>46167.22027777778</v>
      </c>
      <c r="U168" s="73" t="n">
        <v>46167.59518518519</v>
      </c>
      <c r="V168" s="73" t="n">
        <v>46167.59527777778</v>
      </c>
      <c r="W168" s="72" t="n">
        <v>8.573</v>
      </c>
      <c r="X168" s="71" t="inlineStr">
        <is>
          <t>searchEmployeeRules</t>
        </is>
      </c>
      <c r="Y168" s="71" t="inlineStr">
        <is>
          <t>制度・運用 &gt; 旅費</t>
        </is>
      </c>
      <c r="Z168" s="72" t="inlineStr"/>
      <c r="AA168" s="71" t="inlineStr">
        <is>
          <t>制度・運用</t>
        </is>
      </c>
      <c r="AB168" s="71" t="inlineStr">
        <is>
          <t>制度・運用 &gt; 旅費</t>
        </is>
      </c>
      <c r="AC168" s="72" t="inlineStr">
        <is>
          <t>predicted</t>
        </is>
      </c>
      <c r="AD168" s="71" t="n">
        <v>0</v>
      </c>
      <c r="AE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2" t="n">
        <v>1</v>
      </c>
      <c r="AG168" s="71" t="n">
        <v>0</v>
      </c>
      <c r="AH168" s="71" t="n">
        <v>3</v>
      </c>
      <c r="AI168" s="72" t="n">
        <v>0</v>
      </c>
      <c r="AJ168" s="71" t="n">
        <v>0</v>
      </c>
      <c r="AK168" s="71" t="inlineStr"/>
      <c r="AL168" s="72" t="n">
        <v>4</v>
      </c>
      <c r="AM168" s="71" t="n">
        <v>4</v>
      </c>
      <c r="AN168" s="71" t="n">
        <v>0</v>
      </c>
      <c r="AO168" s="72" t="inlineStr">
        <is>
          <t>単身赴任者等に対する帰郷実費の取扱いについて.pdf</t>
        </is>
      </c>
      <c r="AP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5" t="n">
        <v>0.9397947799999999</v>
      </c>
      <c r="AR168" s="76" t="inlineStr">
        <is>
          <t>14 航空券発券業務依頼に伴う事務処理要領_202503.docx</t>
        </is>
      </c>
      <c r="AS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7" t="n">
        <v>0.935664535</v>
      </c>
      <c r="AU168" s="78" t="inlineStr">
        <is>
          <t>13 外国旅費事務細則_202407.docx</t>
        </is>
      </c>
      <c r="AV16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7" t="n">
        <v>0.9397947799999999</v>
      </c>
      <c r="AX168" s="78" t="inlineStr">
        <is>
          <t>12 旅費規程_202601.docx</t>
        </is>
      </c>
      <c r="AY168" s="76"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7" t="n">
        <v>0.9355837</v>
      </c>
      <c r="BA168" s="78" t="inlineStr"/>
      <c r="BB168" s="76" t="inlineStr"/>
      <c r="BC168" s="78" t="n"/>
      <c r="BD168" s="78" t="inlineStr"/>
      <c r="BE168" s="76" t="inlineStr"/>
      <c r="BF168" s="78" t="n"/>
      <c r="BG168" s="78" t="inlineStr"/>
      <c r="BH168" s="76" t="inlineStr"/>
      <c r="BI168" s="78" t="n"/>
      <c r="BJ168" s="78" t="inlineStr"/>
      <c r="BK168" s="79" t="inlineStr"/>
      <c r="BL168" s="79" t="n"/>
      <c r="BM168" s="79" t="inlineStr"/>
      <c r="BN168" s="79" t="inlineStr"/>
      <c r="BO168" s="79" t="n"/>
      <c r="BP168" s="80" t="inlineStr"/>
      <c r="BQ168" s="81" t="inlineStr"/>
      <c r="BR168" s="80" t="n"/>
      <c r="BS168" t="inlineStr"/>
      <c r="BT168" t="n">
        <v>0</v>
      </c>
      <c r="BU168" t="n">
        <v>0</v>
      </c>
      <c r="BV168" t="inlineStr"/>
      <c r="BW168" t="inlineStr"/>
      <c r="BX168" s="64" t="n"/>
      <c r="BY168" s="64" t="n"/>
      <c r="BZ168" t="n">
        <v>0</v>
      </c>
      <c r="CA168" t="n">
        <v>0</v>
      </c>
      <c r="CB168" t="inlineStr">
        <is>
          <t>20260525T090712-20260525T192743.csv</t>
        </is>
      </c>
      <c r="CC168" t="n">
        <v>5</v>
      </c>
      <c r="CD168" t="inlineStr">
        <is>
          <t>user &gt; assistant &gt; assistant &gt; tool &gt; assistant</t>
        </is>
      </c>
      <c r="CE168" t="inlineStr">
        <is>
          <t>1.0.0</t>
        </is>
      </c>
      <c r="CF168" t="inlineStr"/>
      <c r="CG168" t="inlineStr"/>
      <c r="CH168">
        <f>IF(OR(CG168="①", CG168="⑤"), "〇", "×")</f>
        <v/>
      </c>
      <c r="CI168">
        <f>IF(OR(AND($CT168&lt;&gt;"",ISNUMBER(SEARCH($CT168, AP168))),AND($CU168&lt;&gt;"",ISNUMBER(SEARCH($CU168, AP168))),AND($CV168&lt;&gt;"",ISNUMBER(SEARCH($CV168, AP168)))),"〇","-")</f>
        <v/>
      </c>
      <c r="CJ168">
        <f>IF(OR(AND($CT168&lt;&gt;"",ISNUMBER(SEARCH($CT168, AS168))),AND($CU168&lt;&gt;"",ISNUMBER(SEARCH($CU168, AS168))),AND($CV168&lt;&gt;"",ISNUMBER(SEARCH($CV168, AS168)))),"〇","-")</f>
        <v/>
      </c>
      <c r="CK168">
        <f>IF(OR(AND($CT168&lt;&gt;"",ISNUMBER(SEARCH($CT168, AV168))),AND($CU168&lt;&gt;"",ISNUMBER(SEARCH($CU168, AV168))),AND($CV168&lt;&gt;"",ISNUMBER(SEARCH($CV168, AV168)))),"〇","-")</f>
        <v/>
      </c>
      <c r="CL168">
        <f>IF(OR(AND($CT168&lt;&gt;"",ISNUMBER(SEARCH($CT168, AY168))),AND($CU168&lt;&gt;"",ISNUMBER(SEARCH($CU168, AY168))),AND($CV168&lt;&gt;"",ISNUMBER(SEARCH($CV168, AY168)))),"〇","-")</f>
        <v/>
      </c>
      <c r="CM168">
        <f>IF(OR(AND($CT168&lt;&gt;"",ISNUMBER(SEARCH($CT168, BB168))),AND($CU168&lt;&gt;"",ISNUMBER(SEARCH($CU168, BB168))),AND($CV168&lt;&gt;"",ISNUMBER(SEARCH($CV168, BB168)))),"〇","-")</f>
        <v/>
      </c>
      <c r="CN168">
        <f>IF(OR(AND($CT168&lt;&gt;"",ISNUMBER(SEARCH($CT168, BE168))),AND($CU168&lt;&gt;"",ISNUMBER(SEARCH($CU168, BE168))),AND($CV168&lt;&gt;"",ISNUMBER(SEARCH($CV168, BE168)))),"〇","-")</f>
        <v/>
      </c>
      <c r="CO168">
        <f>IF(OR(AND($CT168&lt;&gt;"",ISNUMBER(SEARCH($CT168, BH168))),AND($CU168&lt;&gt;"",ISNUMBER(SEARCH($CU168, BH168))),AND($CV168&lt;&gt;"",ISNUMBER(SEARCH($CV168, BH168)))),"〇","-")</f>
        <v/>
      </c>
      <c r="CP168">
        <f>IF(OR(AND($CT168&lt;&gt;"",ISNUMBER(SEARCH($CT168, BK168))),AND($CU168&lt;&gt;"",ISNUMBER(SEARCH($CU168, BK168))),AND($CV168&lt;&gt;"",ISNUMBER(SEARCH($CV168, BK168)))),"〇","-")</f>
        <v/>
      </c>
      <c r="CQ168">
        <f>IF(OR(AND($CT168&lt;&gt;"",ISNUMBER(SEARCH($CT168, BN168))),AND($CU168&lt;&gt;"",ISNUMBER(SEARCH($CU168, BN168))),AND($CV168&lt;&gt;"",ISNUMBER(SEARCH($CV168, BN168)))),"〇","-")</f>
        <v/>
      </c>
      <c r="CR168">
        <f>IF(OR(AND($CT168&lt;&gt;"",ISNUMBER(SEARCH($CT168, BQ168))),AND($CU168&lt;&gt;"",ISNUMBER(SEARCH($CU168, BQ168))),AND($CV168&lt;&gt;"",ISNUMBER(SEARCH($CV168, BQ168)))),"〇","-")</f>
        <v/>
      </c>
      <c r="CS168" t="inlineStr"/>
      <c r="CT168" t="inlineStr"/>
      <c r="CU168" t="inlineStr"/>
      <c r="CV168" t="inlineStr"/>
      <c r="CW168">
        <f>IF(OR(CI168="〇",CJ168="〇",CK168="〇",CL168="〇",CM168="〇",CN168="〇",CO168="〇",CP168="〇",CQ168="〇",CR168="〇"),"〇","")</f>
        <v/>
      </c>
      <c r="CX168" t="inlineStr"/>
      <c r="CY168" t="inlineStr"/>
      <c r="CZ168" t="inlineStr"/>
      <c r="DA168" t="inlineStr"/>
      <c r="DB168" t="inlineStr"/>
      <c r="DC168" t="inlineStr"/>
      <c r="DD168" t="inlineStr"/>
      <c r="DE168">
        <f>TEXT(U168,"yyyy/mm/dd")</f>
        <v/>
      </c>
      <c r="DF168">
        <f>VLOOKUP(K168,社員マスタ!C:D,2,0)</f>
        <v/>
      </c>
      <c r="DG168" t="inlineStr">
        <is>
          <t>1779686223254</t>
        </is>
      </c>
    </row>
    <row r="169">
      <c r="B169" s="65" t="inlineStr">
        <is>
          <t>a:1RIipdzJJRCqN8IE8qfNXsFpqZDSj4P3wKd-tp8K5hFL0etMafUZ-ity3Ed-ozQRKGfXjl2cDjQVbvlQkYToShhmDSgzw5Bw1-1H2hdib3Jr_rLW89foMvQw_f2Fo7gV--f:47b5d8fb-2a3d-14b5-8ced-e70973e49c3e-FB000</t>
        </is>
      </c>
      <c r="C169" s="66">
        <f>ROW(A169)-3</f>
        <v/>
      </c>
      <c r="D169" s="67" t="inlineStr">
        <is>
          <t>a:1RIipdzJJRCqN8IE8qfNXsFpqZDSj4P3wKd-tp8K5hFL0etMafUZ-ity3Ed-ozQRKGfXjl2cDjQVbvlQkYToShhmDSgzw5Bw1-1H2hdib3Jr_rLW89foMvQw_f2Fo7gV--f:47b5d8fb-2a3d-14b5-8ced-e70973e49c3e</t>
        </is>
      </c>
      <c r="E169" s="68" t="inlineStr">
        <is>
          <t>f:47b5d8fb-2a3d-14b5-8ced-e70973e49c3e</t>
        </is>
      </c>
      <c r="F169" s="69" t="inlineStr">
        <is>
          <t>a:1RIipdzJJRCqN8IE8qfNXsFpqZDSj4P3wKd-tp8K5hFL0etMafUZ-ity3Ed-ozQRKGfXjl2cDjQVbvlQkYToShhmDSgzw5Bw1-1H2hdib3Jr_rLW89foMvQw_f2Fo7gV-</t>
        </is>
      </c>
      <c r="G169" s="70" t="inlineStr">
        <is>
          <t>a:1RIipdzJJRCqN8IE8qfNXsFpqZDSj4P3wKd-tp8K5hFL0etMafUZ-ity3Ed-ozQRKGfXjl2cDjQVbvlQkYToShhmDSgzw5Bw1-1H2hdib3Jr_rLW89foMvQw_f2Fo7gV--S001</t>
        </is>
      </c>
      <c r="H169" s="70" t="n">
        <v>1</v>
      </c>
      <c r="I169" s="70" t="n">
        <v>2</v>
      </c>
      <c r="J169" s="71" t="n">
        <v>1</v>
      </c>
      <c r="K169" s="71" t="inlineStr">
        <is>
          <t>Seiichi Oshio (押尾 誠一)</t>
        </is>
      </c>
      <c r="L169" s="71" t="inlineStr">
        <is>
          <t>DM</t>
        </is>
      </c>
      <c r="M169" s="71" t="inlineStr"/>
      <c r="N169" s="72" t="inlineStr">
        <is>
          <t>[カテゴリ選択]</t>
        </is>
      </c>
      <c r="O169" s="71" t="n">
        <v>0</v>
      </c>
      <c r="P169" s="71" t="n">
        <v>0</v>
      </c>
      <c r="Q169" s="72" t="n">
        <v>1</v>
      </c>
      <c r="R169" s="71" t="n">
        <v>0</v>
      </c>
      <c r="S169" s="73" t="n">
        <v>46167.22071759259</v>
      </c>
      <c r="T169" s="73" t="n">
        <v>46167.22071759259</v>
      </c>
      <c r="U169" s="73" t="n">
        <v>46167.59571759259</v>
      </c>
      <c r="V169" s="73" t="n">
        <v>46167.59571759259</v>
      </c>
      <c r="W169" s="72" t="n">
        <v>0</v>
      </c>
      <c r="X169" s="71" t="inlineStr"/>
      <c r="Y169" s="71" t="inlineStr"/>
      <c r="Z169" s="72" t="inlineStr">
        <is>
          <t>制度・運用</t>
        </is>
      </c>
      <c r="AA169" s="71" t="inlineStr"/>
      <c r="AB169" s="71" t="inlineStr">
        <is>
          <t>制度・運用</t>
        </is>
      </c>
      <c r="AC169" s="72" t="inlineStr">
        <is>
          <t>user_selected</t>
        </is>
      </c>
      <c r="AD169" s="71" t="n">
        <v>0</v>
      </c>
      <c r="AE169" s="71" t="inlineStr"/>
      <c r="AF169" s="72" t="n">
        <v>0</v>
      </c>
      <c r="AG169" s="71" t="n">
        <v>0</v>
      </c>
      <c r="AH169" s="71" t="n">
        <v>0</v>
      </c>
      <c r="AI169" s="72" t="n">
        <v>0</v>
      </c>
      <c r="AJ169" s="71" t="n">
        <v>0</v>
      </c>
      <c r="AK169" s="71" t="inlineStr"/>
      <c r="AL169" s="72" t="n">
        <v>0</v>
      </c>
      <c r="AM169" s="71" t="n">
        <v>0</v>
      </c>
      <c r="AN169" s="71" t="n">
        <v>0</v>
      </c>
      <c r="AO169" s="72" t="inlineStr"/>
      <c r="AP169" s="74" t="inlineStr"/>
      <c r="AQ169" s="74" t="n"/>
      <c r="AR169" s="76" t="inlineStr"/>
      <c r="AS169" s="76" t="inlineStr"/>
      <c r="AT169" s="78" t="n"/>
      <c r="AU169" s="78" t="inlineStr"/>
      <c r="AV169" s="76" t="inlineStr"/>
      <c r="AW169" s="78" t="n"/>
      <c r="AX169" s="78" t="inlineStr"/>
      <c r="AY169" s="76" t="inlineStr"/>
      <c r="AZ169" s="78" t="n"/>
      <c r="BA169" s="78" t="inlineStr"/>
      <c r="BB169" s="76" t="inlineStr"/>
      <c r="BC169" s="78" t="n"/>
      <c r="BD169" s="78" t="inlineStr"/>
      <c r="BE169" s="76" t="inlineStr"/>
      <c r="BF169" s="78" t="n"/>
      <c r="BG169" s="78" t="inlineStr"/>
      <c r="BH169" s="76" t="inlineStr"/>
      <c r="BI169" s="78" t="n"/>
      <c r="BJ169" s="78" t="inlineStr"/>
      <c r="BK169" s="79" t="inlineStr"/>
      <c r="BL169" s="79" t="n"/>
      <c r="BM169" s="79" t="inlineStr"/>
      <c r="BN169" s="79" t="inlineStr"/>
      <c r="BO169" s="79" t="n"/>
      <c r="BP169" s="80" t="inlineStr"/>
      <c r="BQ169" s="81" t="inlineStr"/>
      <c r="BR169" s="80" t="n"/>
      <c r="BS169" t="inlineStr"/>
      <c r="BT169" t="n">
        <v>0</v>
      </c>
      <c r="BU169" t="n">
        <v>0</v>
      </c>
      <c r="BV169" t="inlineStr"/>
      <c r="BW169" t="inlineStr"/>
      <c r="BX169" s="64" t="n"/>
      <c r="BY169" s="64" t="n"/>
      <c r="BZ169" t="n">
        <v>0</v>
      </c>
      <c r="CA169" t="n">
        <v>0</v>
      </c>
      <c r="CB169" t="inlineStr">
        <is>
          <t>20260525T090712-20260525T192743.csv</t>
        </is>
      </c>
      <c r="CC169" t="n">
        <v>1</v>
      </c>
      <c r="CD169" t="inlineStr">
        <is>
          <t>user</t>
        </is>
      </c>
      <c r="CE169" t="inlineStr">
        <is>
          <t>1.0.0</t>
        </is>
      </c>
      <c r="CF169" t="inlineStr"/>
      <c r="CG169" t="inlineStr"/>
      <c r="CH169">
        <f>IF(OR(CG169="①", CG169="⑤"), "〇", "×")</f>
        <v/>
      </c>
      <c r="CI169">
        <f>IF(OR(AND($CT169&lt;&gt;"",ISNUMBER(SEARCH($CT169, AP169))),AND($CU169&lt;&gt;"",ISNUMBER(SEARCH($CU169, AP169))),AND($CV169&lt;&gt;"",ISNUMBER(SEARCH($CV169, AP169)))),"〇","-")</f>
        <v/>
      </c>
      <c r="CJ169">
        <f>IF(OR(AND($CT169&lt;&gt;"",ISNUMBER(SEARCH($CT169, AS169))),AND($CU169&lt;&gt;"",ISNUMBER(SEARCH($CU169, AS169))),AND($CV169&lt;&gt;"",ISNUMBER(SEARCH($CV169, AS169)))),"〇","-")</f>
        <v/>
      </c>
      <c r="CK169">
        <f>IF(OR(AND($CT169&lt;&gt;"",ISNUMBER(SEARCH($CT169, AV169))),AND($CU169&lt;&gt;"",ISNUMBER(SEARCH($CU169, AV169))),AND($CV169&lt;&gt;"",ISNUMBER(SEARCH($CV169, AV169)))),"〇","-")</f>
        <v/>
      </c>
      <c r="CL169">
        <f>IF(OR(AND($CT169&lt;&gt;"",ISNUMBER(SEARCH($CT169, AY169))),AND($CU169&lt;&gt;"",ISNUMBER(SEARCH($CU169, AY169))),AND($CV169&lt;&gt;"",ISNUMBER(SEARCH($CV169, AY169)))),"〇","-")</f>
        <v/>
      </c>
      <c r="CM169">
        <f>IF(OR(AND($CT169&lt;&gt;"",ISNUMBER(SEARCH($CT169, BB169))),AND($CU169&lt;&gt;"",ISNUMBER(SEARCH($CU169, BB169))),AND($CV169&lt;&gt;"",ISNUMBER(SEARCH($CV169, BB169)))),"〇","-")</f>
        <v/>
      </c>
      <c r="CN169">
        <f>IF(OR(AND($CT169&lt;&gt;"",ISNUMBER(SEARCH($CT169, BE169))),AND($CU169&lt;&gt;"",ISNUMBER(SEARCH($CU169, BE169))),AND($CV169&lt;&gt;"",ISNUMBER(SEARCH($CV169, BE169)))),"〇","-")</f>
        <v/>
      </c>
      <c r="CO169">
        <f>IF(OR(AND($CT169&lt;&gt;"",ISNUMBER(SEARCH($CT169, BH169))),AND($CU169&lt;&gt;"",ISNUMBER(SEARCH($CU169, BH169))),AND($CV169&lt;&gt;"",ISNUMBER(SEARCH($CV169, BH169)))),"〇","-")</f>
        <v/>
      </c>
      <c r="CP169">
        <f>IF(OR(AND($CT169&lt;&gt;"",ISNUMBER(SEARCH($CT169, BK169))),AND($CU169&lt;&gt;"",ISNUMBER(SEARCH($CU169, BK169))),AND($CV169&lt;&gt;"",ISNUMBER(SEARCH($CV169, BK169)))),"〇","-")</f>
        <v/>
      </c>
      <c r="CQ169">
        <f>IF(OR(AND($CT169&lt;&gt;"",ISNUMBER(SEARCH($CT169, BN169))),AND($CU169&lt;&gt;"",ISNUMBER(SEARCH($CU169, BN169))),AND($CV169&lt;&gt;"",ISNUMBER(SEARCH($CV169, BN169)))),"〇","-")</f>
        <v/>
      </c>
      <c r="CR169">
        <f>IF(OR(AND($CT169&lt;&gt;"",ISNUMBER(SEARCH($CT169, BQ169))),AND($CU169&lt;&gt;"",ISNUMBER(SEARCH($CU169, BQ169))),AND($CV169&lt;&gt;"",ISNUMBER(SEARCH($CV169, BQ169)))),"〇","-")</f>
        <v/>
      </c>
      <c r="CS169" t="inlineStr"/>
      <c r="CT169" t="inlineStr"/>
      <c r="CU169" t="inlineStr"/>
      <c r="CV169" t="inlineStr"/>
      <c r="CW169">
        <f>IF(OR(CI169="〇",CJ169="〇",CK169="〇",CL169="〇",CM169="〇",CN169="〇",CO169="〇",CP169="〇",CQ169="〇",CR169="〇"),"〇","")</f>
        <v/>
      </c>
      <c r="CX169" t="inlineStr"/>
      <c r="CY169" t="inlineStr"/>
      <c r="CZ169" t="inlineStr"/>
      <c r="DA169" t="inlineStr"/>
      <c r="DB169" t="inlineStr"/>
      <c r="DC169" t="inlineStr"/>
      <c r="DD169" t="inlineStr"/>
      <c r="DE169">
        <f>TEXT(U169,"yyyy/mm/dd")</f>
        <v/>
      </c>
      <c r="DF169">
        <f>VLOOKUP(K169,社員マスタ!C:D,2,0)</f>
        <v/>
      </c>
      <c r="DG169" t="inlineStr">
        <is>
          <t>f:47b5d8fb-2a3d-14b5-8ced-e70973e49c3e</t>
        </is>
      </c>
    </row>
    <row r="170">
      <c r="B170" s="65" t="inlineStr">
        <is>
          <t>a:1RIipdzJJRCqN8IE8qfNXsFpqZDSj4P3wKd-tp8K5hFL0etMafUZ-ity3Ed-ozQRKGfXjl2cDjQVbvlQkYToShhmDSgzw5Bw1-1H2hdib3Jr_rLW89foMvQw_f2Fo7gV--f:033556fd-7e13-37a7-e9a8-5396b7c211ec-FB000</t>
        </is>
      </c>
      <c r="C170" s="66">
        <f>ROW(A170)-3</f>
        <v/>
      </c>
      <c r="D170" s="67" t="inlineStr">
        <is>
          <t>a:1RIipdzJJRCqN8IE8qfNXsFpqZDSj4P3wKd-tp8K5hFL0etMafUZ-ity3Ed-ozQRKGfXjl2cDjQVbvlQkYToShhmDSgzw5Bw1-1H2hdib3Jr_rLW89foMvQw_f2Fo7gV--f:033556fd-7e13-37a7-e9a8-5396b7c211ec</t>
        </is>
      </c>
      <c r="E170" s="68" t="inlineStr">
        <is>
          <t>f:033556fd-7e13-37a7-e9a8-5396b7c211ec</t>
        </is>
      </c>
      <c r="F170" s="69" t="inlineStr">
        <is>
          <t>a:1RIipdzJJRCqN8IE8qfNXsFpqZDSj4P3wKd-tp8K5hFL0etMafUZ-ity3Ed-ozQRKGfXjl2cDjQVbvlQkYToShhmDSgzw5Bw1-1H2hdib3Jr_rLW89foMvQw_f2Fo7gV-</t>
        </is>
      </c>
      <c r="G170" s="70" t="inlineStr">
        <is>
          <t>a:1RIipdzJJRCqN8IE8qfNXsFpqZDSj4P3wKd-tp8K5hFL0etMafUZ-ity3Ed-ozQRKGfXjl2cDjQVbvlQkYToShhmDSgzw5Bw1-1H2hdib3Jr_rLW89foMvQw_f2Fo7gV--S001</t>
        </is>
      </c>
      <c r="H170" s="70" t="n">
        <v>1</v>
      </c>
      <c r="I170" s="70" t="n">
        <v>3</v>
      </c>
      <c r="J170" s="71" t="n">
        <v>1</v>
      </c>
      <c r="K170" s="71" t="inlineStr">
        <is>
          <t>Seiichi Oshio (押尾 誠一)</t>
        </is>
      </c>
      <c r="L170" s="71" t="inlineStr">
        <is>
          <t>DM</t>
        </is>
      </c>
      <c r="M170" s="71" t="inlineStr"/>
      <c r="N170" s="72" t="inlineStr">
        <is>
          <t>[カテゴリ選択]</t>
        </is>
      </c>
      <c r="O170" s="71" t="n">
        <v>0</v>
      </c>
      <c r="P170" s="71" t="n">
        <v>0</v>
      </c>
      <c r="Q170" s="72" t="n">
        <v>1</v>
      </c>
      <c r="R170" s="71" t="n">
        <v>0</v>
      </c>
      <c r="S170" s="73" t="n">
        <v>46167.22087962963</v>
      </c>
      <c r="T170" s="73" t="n">
        <v>46167.22087962963</v>
      </c>
      <c r="U170" s="73" t="n">
        <v>46167.59587962963</v>
      </c>
      <c r="V170" s="73" t="n">
        <v>46167.59587962963</v>
      </c>
      <c r="W170" s="72" t="n">
        <v>0</v>
      </c>
      <c r="X170" s="71" t="inlineStr"/>
      <c r="Y170" s="71" t="inlineStr"/>
      <c r="Z170" s="72" t="inlineStr">
        <is>
          <t>制度・運用 &gt; 通勤費</t>
        </is>
      </c>
      <c r="AA170" s="71" t="inlineStr"/>
      <c r="AB170" s="71" t="inlineStr">
        <is>
          <t>制度・運用 &gt; 通勤費</t>
        </is>
      </c>
      <c r="AC170" s="72" t="inlineStr">
        <is>
          <t>user_selected</t>
        </is>
      </c>
      <c r="AD170" s="71" t="n">
        <v>0</v>
      </c>
      <c r="AE170" s="71" t="inlineStr"/>
      <c r="AF170" s="72" t="n">
        <v>0</v>
      </c>
      <c r="AG170" s="71" t="n">
        <v>0</v>
      </c>
      <c r="AH170" s="71" t="n">
        <v>0</v>
      </c>
      <c r="AI170" s="72" t="n">
        <v>0</v>
      </c>
      <c r="AJ170" s="71" t="n">
        <v>0</v>
      </c>
      <c r="AK170" s="71" t="inlineStr"/>
      <c r="AL170" s="72" t="n">
        <v>0</v>
      </c>
      <c r="AM170" s="71" t="n">
        <v>0</v>
      </c>
      <c r="AN170" s="71" t="n">
        <v>0</v>
      </c>
      <c r="AO170" s="72" t="inlineStr"/>
      <c r="AP170" s="74" t="inlineStr"/>
      <c r="AQ170" s="74" t="n"/>
      <c r="AR170" s="76" t="inlineStr"/>
      <c r="AS170" s="76" t="inlineStr"/>
      <c r="AT170" s="78" t="n"/>
      <c r="AU170" s="78" t="inlineStr"/>
      <c r="AV170" s="76" t="inlineStr"/>
      <c r="AW170" s="78" t="n"/>
      <c r="AX170" s="78" t="inlineStr"/>
      <c r="AY170" s="76" t="inlineStr"/>
      <c r="AZ170" s="78" t="n"/>
      <c r="BA170" s="78" t="inlineStr"/>
      <c r="BB170" s="76" t="inlineStr"/>
      <c r="BC170" s="78" t="n"/>
      <c r="BD170" s="78" t="inlineStr"/>
      <c r="BE170" s="76" t="inlineStr"/>
      <c r="BF170" s="78" t="n"/>
      <c r="BG170" s="78" t="inlineStr"/>
      <c r="BH170" s="76" t="inlineStr"/>
      <c r="BI170" s="78" t="n"/>
      <c r="BJ170" s="78" t="inlineStr"/>
      <c r="BK170" s="79" t="inlineStr"/>
      <c r="BL170" s="79" t="n"/>
      <c r="BM170" s="79" t="inlineStr"/>
      <c r="BN170" s="79" t="inlineStr"/>
      <c r="BO170" s="79" t="n"/>
      <c r="BP170" s="80" t="inlineStr"/>
      <c r="BQ170" s="81" t="inlineStr"/>
      <c r="BR170" s="80" t="n"/>
      <c r="BS170" t="inlineStr"/>
      <c r="BT170" t="n">
        <v>0</v>
      </c>
      <c r="BU170" t="n">
        <v>0</v>
      </c>
      <c r="BV170" t="inlineStr"/>
      <c r="BW170" t="inlineStr"/>
      <c r="BX170" s="64" t="n"/>
      <c r="BY170" s="64" t="n"/>
      <c r="BZ170" t="n">
        <v>0</v>
      </c>
      <c r="CA170" t="n">
        <v>0</v>
      </c>
      <c r="CB170" t="inlineStr">
        <is>
          <t>20260525T090712-20260525T192743.csv</t>
        </is>
      </c>
      <c r="CC170" t="n">
        <v>1</v>
      </c>
      <c r="CD170" t="inlineStr">
        <is>
          <t>user</t>
        </is>
      </c>
      <c r="CE170" t="inlineStr">
        <is>
          <t>1.0.0</t>
        </is>
      </c>
      <c r="CF170" t="inlineStr"/>
      <c r="CG170" t="inlineStr"/>
      <c r="CH170">
        <f>IF(OR(CG170="①", CG170="⑤"), "〇", "×")</f>
        <v/>
      </c>
      <c r="CI170">
        <f>IF(OR(AND($CT170&lt;&gt;"",ISNUMBER(SEARCH($CT170, AP170))),AND($CU170&lt;&gt;"",ISNUMBER(SEARCH($CU170, AP170))),AND($CV170&lt;&gt;"",ISNUMBER(SEARCH($CV170, AP170)))),"〇","-")</f>
        <v/>
      </c>
      <c r="CJ170">
        <f>IF(OR(AND($CT170&lt;&gt;"",ISNUMBER(SEARCH($CT170, AS170))),AND($CU170&lt;&gt;"",ISNUMBER(SEARCH($CU170, AS170))),AND($CV170&lt;&gt;"",ISNUMBER(SEARCH($CV170, AS170)))),"〇","-")</f>
        <v/>
      </c>
      <c r="CK170">
        <f>IF(OR(AND($CT170&lt;&gt;"",ISNUMBER(SEARCH($CT170, AV170))),AND($CU170&lt;&gt;"",ISNUMBER(SEARCH($CU170, AV170))),AND($CV170&lt;&gt;"",ISNUMBER(SEARCH($CV170, AV170)))),"〇","-")</f>
        <v/>
      </c>
      <c r="CL170">
        <f>IF(OR(AND($CT170&lt;&gt;"",ISNUMBER(SEARCH($CT170, AY170))),AND($CU170&lt;&gt;"",ISNUMBER(SEARCH($CU170, AY170))),AND($CV170&lt;&gt;"",ISNUMBER(SEARCH($CV170, AY170)))),"〇","-")</f>
        <v/>
      </c>
      <c r="CM170">
        <f>IF(OR(AND($CT170&lt;&gt;"",ISNUMBER(SEARCH($CT170, BB170))),AND($CU170&lt;&gt;"",ISNUMBER(SEARCH($CU170, BB170))),AND($CV170&lt;&gt;"",ISNUMBER(SEARCH($CV170, BB170)))),"〇","-")</f>
        <v/>
      </c>
      <c r="CN170">
        <f>IF(OR(AND($CT170&lt;&gt;"",ISNUMBER(SEARCH($CT170, BE170))),AND($CU170&lt;&gt;"",ISNUMBER(SEARCH($CU170, BE170))),AND($CV170&lt;&gt;"",ISNUMBER(SEARCH($CV170, BE170)))),"〇","-")</f>
        <v/>
      </c>
      <c r="CO170">
        <f>IF(OR(AND($CT170&lt;&gt;"",ISNUMBER(SEARCH($CT170, BH170))),AND($CU170&lt;&gt;"",ISNUMBER(SEARCH($CU170, BH170))),AND($CV170&lt;&gt;"",ISNUMBER(SEARCH($CV170, BH170)))),"〇","-")</f>
        <v/>
      </c>
      <c r="CP170">
        <f>IF(OR(AND($CT170&lt;&gt;"",ISNUMBER(SEARCH($CT170, BK170))),AND($CU170&lt;&gt;"",ISNUMBER(SEARCH($CU170, BK170))),AND($CV170&lt;&gt;"",ISNUMBER(SEARCH($CV170, BK170)))),"〇","-")</f>
        <v/>
      </c>
      <c r="CQ170">
        <f>IF(OR(AND($CT170&lt;&gt;"",ISNUMBER(SEARCH($CT170, BN170))),AND($CU170&lt;&gt;"",ISNUMBER(SEARCH($CU170, BN170))),AND($CV170&lt;&gt;"",ISNUMBER(SEARCH($CV170, BN170)))),"〇","-")</f>
        <v/>
      </c>
      <c r="CR170">
        <f>IF(OR(AND($CT170&lt;&gt;"",ISNUMBER(SEARCH($CT170, BQ170))),AND($CU170&lt;&gt;"",ISNUMBER(SEARCH($CU170, BQ170))),AND($CV170&lt;&gt;"",ISNUMBER(SEARCH($CV170, BQ170)))),"〇","-")</f>
        <v/>
      </c>
      <c r="CS170" t="inlineStr"/>
      <c r="CT170" t="inlineStr"/>
      <c r="CU170" t="inlineStr"/>
      <c r="CV170" t="inlineStr"/>
      <c r="CW170">
        <f>IF(OR(CI170="〇",CJ170="〇",CK170="〇",CL170="〇",CM170="〇",CN170="〇",CO170="〇",CP170="〇",CQ170="〇",CR170="〇"),"〇","")</f>
        <v/>
      </c>
      <c r="CX170" t="inlineStr"/>
      <c r="CY170" t="inlineStr"/>
      <c r="CZ170" t="inlineStr"/>
      <c r="DA170" t="inlineStr"/>
      <c r="DB170" t="inlineStr"/>
      <c r="DC170" t="inlineStr"/>
      <c r="DD170" t="inlineStr"/>
      <c r="DE170">
        <f>TEXT(U170,"yyyy/mm/dd")</f>
        <v/>
      </c>
      <c r="DF170">
        <f>VLOOKUP(K170,社員マスタ!C:D,2,0)</f>
        <v/>
      </c>
      <c r="DG170" t="inlineStr">
        <is>
          <t>f:033556fd-7e13-37a7-e9a8-5396b7c211ec</t>
        </is>
      </c>
    </row>
    <row r="171">
      <c r="B171" s="65" t="inlineStr">
        <is>
          <t>a:1RIipdzJJRCqN8IE8qfNXsFpqZDSj4P3wKd-tp8K5hFL0etMafUZ-ity3Ed-ozQRKGfXjl2cDjQVbvlQkYToShhmDSgzw5Bw1-1H2hdib3Jr_rLW89foMvQw_f2Fo7gV--f:76f8c25c-e05e-0a34-f8d6-f72b4113b45f-FB000</t>
        </is>
      </c>
      <c r="C171" s="66">
        <f>ROW(A171)-3</f>
        <v/>
      </c>
      <c r="D171" s="67" t="inlineStr">
        <is>
          <t>a:1RIipdzJJRCqN8IE8qfNXsFpqZDSj4P3wKd-tp8K5hFL0etMafUZ-ity3Ed-ozQRKGfXjl2cDjQVbvlQkYToShhmDSgzw5Bw1-1H2hdib3Jr_rLW89foMvQw_f2Fo7gV--f:76f8c25c-e05e-0a34-f8d6-f72b4113b45f</t>
        </is>
      </c>
      <c r="E171" s="68" t="inlineStr">
        <is>
          <t>f:76f8c25c-e05e-0a34-f8d6-f72b4113b45f</t>
        </is>
      </c>
      <c r="F171" s="69" t="inlineStr">
        <is>
          <t>a:1RIipdzJJRCqN8IE8qfNXsFpqZDSj4P3wKd-tp8K5hFL0etMafUZ-ity3Ed-ozQRKGfXjl2cDjQVbvlQkYToShhmDSgzw5Bw1-1H2hdib3Jr_rLW89foMvQw_f2Fo7gV-</t>
        </is>
      </c>
      <c r="G171" s="70" t="inlineStr">
        <is>
          <t>a:1RIipdzJJRCqN8IE8qfNXsFpqZDSj4P3wKd-tp8K5hFL0etMafUZ-ity3Ed-ozQRKGfXjl2cDjQVbvlQkYToShhmDSgzw5Bw1-1H2hdib3Jr_rLW89foMvQw_f2Fo7gV--S001</t>
        </is>
      </c>
      <c r="H171" s="70" t="n">
        <v>1</v>
      </c>
      <c r="I171" s="70" t="n">
        <v>4</v>
      </c>
      <c r="J171" s="71" t="n">
        <v>1</v>
      </c>
      <c r="K171" s="71" t="inlineStr">
        <is>
          <t>Seiichi Oshio (押尾 誠一)</t>
        </is>
      </c>
      <c r="L171" s="71" t="inlineStr">
        <is>
          <t>DM</t>
        </is>
      </c>
      <c r="M171" s="71" t="inlineStr"/>
      <c r="N171" s="72" t="inlineStr">
        <is>
          <t>[カテゴリ選択]</t>
        </is>
      </c>
      <c r="O171" s="71" t="n">
        <v>0</v>
      </c>
      <c r="P171" s="71" t="n">
        <v>0</v>
      </c>
      <c r="Q171" s="72" t="n">
        <v>1</v>
      </c>
      <c r="R171" s="71" t="n">
        <v>0</v>
      </c>
      <c r="S171" s="73" t="n">
        <v>46167.22097222223</v>
      </c>
      <c r="T171" s="73" t="n">
        <v>46167.22097222223</v>
      </c>
      <c r="U171" s="73" t="n">
        <v>46167.59597222223</v>
      </c>
      <c r="V171" s="73" t="n">
        <v>46167.59597222223</v>
      </c>
      <c r="W171" s="72" t="n">
        <v>0</v>
      </c>
      <c r="X171" s="71" t="inlineStr"/>
      <c r="Y171" s="71" t="inlineStr"/>
      <c r="Z171" s="72" t="inlineStr">
        <is>
          <t>通勤費 &gt; 支給基準</t>
        </is>
      </c>
      <c r="AA171" s="71" t="inlineStr"/>
      <c r="AB171" s="71" t="inlineStr">
        <is>
          <t>通勤費 &gt; 支給基準</t>
        </is>
      </c>
      <c r="AC171" s="72" t="inlineStr">
        <is>
          <t>user_selected</t>
        </is>
      </c>
      <c r="AD171" s="71" t="n">
        <v>0</v>
      </c>
      <c r="AE171" s="71" t="inlineStr"/>
      <c r="AF171" s="72" t="n">
        <v>0</v>
      </c>
      <c r="AG171" s="71" t="n">
        <v>0</v>
      </c>
      <c r="AH171" s="71" t="n">
        <v>0</v>
      </c>
      <c r="AI171" s="72" t="n">
        <v>0</v>
      </c>
      <c r="AJ171" s="71" t="n">
        <v>0</v>
      </c>
      <c r="AK171" s="71" t="inlineStr"/>
      <c r="AL171" s="72" t="n">
        <v>0</v>
      </c>
      <c r="AM171" s="71" t="n">
        <v>0</v>
      </c>
      <c r="AN171" s="71" t="n">
        <v>0</v>
      </c>
      <c r="AO171" s="72" t="inlineStr"/>
      <c r="AP171" s="74" t="inlineStr"/>
      <c r="AQ171" s="74" t="n"/>
      <c r="AR171" s="76" t="inlineStr"/>
      <c r="AS171" s="76" t="inlineStr"/>
      <c r="AT171" s="78" t="n"/>
      <c r="AU171" s="78" t="inlineStr"/>
      <c r="AV171" s="76" t="inlineStr"/>
      <c r="AW171" s="78" t="n"/>
      <c r="AX171" s="78" t="inlineStr"/>
      <c r="AY171" s="76" t="inlineStr"/>
      <c r="AZ171" s="78" t="n"/>
      <c r="BA171" s="78" t="inlineStr"/>
      <c r="BB171" s="76" t="inlineStr"/>
      <c r="BC171" s="78" t="n"/>
      <c r="BD171" s="78" t="inlineStr"/>
      <c r="BE171" s="76" t="inlineStr"/>
      <c r="BF171" s="78" t="n"/>
      <c r="BG171" s="78" t="inlineStr"/>
      <c r="BH171" s="76" t="inlineStr"/>
      <c r="BI171" s="78" t="n"/>
      <c r="BJ171" s="78" t="inlineStr"/>
      <c r="BK171" s="79" t="inlineStr"/>
      <c r="BL171" s="79" t="n"/>
      <c r="BM171" s="79" t="inlineStr"/>
      <c r="BN171" s="79" t="inlineStr"/>
      <c r="BO171" s="79" t="n"/>
      <c r="BP171" s="80" t="inlineStr"/>
      <c r="BQ171" s="81" t="inlineStr"/>
      <c r="BR171" s="80" t="n"/>
      <c r="BS171" t="inlineStr"/>
      <c r="BT171" t="n">
        <v>0</v>
      </c>
      <c r="BU171" t="n">
        <v>0</v>
      </c>
      <c r="BV171" t="inlineStr"/>
      <c r="BW171" t="inlineStr"/>
      <c r="BX171" s="64" t="n"/>
      <c r="BY171" s="64" t="n"/>
      <c r="BZ171" t="n">
        <v>0</v>
      </c>
      <c r="CA171" t="n">
        <v>0</v>
      </c>
      <c r="CB171" t="inlineStr">
        <is>
          <t>20260525T090712-20260525T192743.csv</t>
        </is>
      </c>
      <c r="CC171" t="n">
        <v>1</v>
      </c>
      <c r="CD171" t="inlineStr">
        <is>
          <t>user</t>
        </is>
      </c>
      <c r="CE171" t="inlineStr">
        <is>
          <t>1.0.0</t>
        </is>
      </c>
      <c r="CF171" t="inlineStr"/>
      <c r="CG171" t="inlineStr"/>
      <c r="CH171">
        <f>IF(OR(CG171="①", CG171="⑤"), "〇", "×")</f>
        <v/>
      </c>
      <c r="CI171">
        <f>IF(OR(AND($CT171&lt;&gt;"",ISNUMBER(SEARCH($CT171, AP171))),AND($CU171&lt;&gt;"",ISNUMBER(SEARCH($CU171, AP171))),AND($CV171&lt;&gt;"",ISNUMBER(SEARCH($CV171, AP171)))),"〇","-")</f>
        <v/>
      </c>
      <c r="CJ171">
        <f>IF(OR(AND($CT171&lt;&gt;"",ISNUMBER(SEARCH($CT171, AS171))),AND($CU171&lt;&gt;"",ISNUMBER(SEARCH($CU171, AS171))),AND($CV171&lt;&gt;"",ISNUMBER(SEARCH($CV171, AS171)))),"〇","-")</f>
        <v/>
      </c>
      <c r="CK171">
        <f>IF(OR(AND($CT171&lt;&gt;"",ISNUMBER(SEARCH($CT171, AV171))),AND($CU171&lt;&gt;"",ISNUMBER(SEARCH($CU171, AV171))),AND($CV171&lt;&gt;"",ISNUMBER(SEARCH($CV171, AV171)))),"〇","-")</f>
        <v/>
      </c>
      <c r="CL171">
        <f>IF(OR(AND($CT171&lt;&gt;"",ISNUMBER(SEARCH($CT171, AY171))),AND($CU171&lt;&gt;"",ISNUMBER(SEARCH($CU171, AY171))),AND($CV171&lt;&gt;"",ISNUMBER(SEARCH($CV171, AY171)))),"〇","-")</f>
        <v/>
      </c>
      <c r="CM171">
        <f>IF(OR(AND($CT171&lt;&gt;"",ISNUMBER(SEARCH($CT171, BB171))),AND($CU171&lt;&gt;"",ISNUMBER(SEARCH($CU171, BB171))),AND($CV171&lt;&gt;"",ISNUMBER(SEARCH($CV171, BB171)))),"〇","-")</f>
        <v/>
      </c>
      <c r="CN171">
        <f>IF(OR(AND($CT171&lt;&gt;"",ISNUMBER(SEARCH($CT171, BE171))),AND($CU171&lt;&gt;"",ISNUMBER(SEARCH($CU171, BE171))),AND($CV171&lt;&gt;"",ISNUMBER(SEARCH($CV171, BE171)))),"〇","-")</f>
        <v/>
      </c>
      <c r="CO171">
        <f>IF(OR(AND($CT171&lt;&gt;"",ISNUMBER(SEARCH($CT171, BH171))),AND($CU171&lt;&gt;"",ISNUMBER(SEARCH($CU171, BH171))),AND($CV171&lt;&gt;"",ISNUMBER(SEARCH($CV171, BH171)))),"〇","-")</f>
        <v/>
      </c>
      <c r="CP171">
        <f>IF(OR(AND($CT171&lt;&gt;"",ISNUMBER(SEARCH($CT171, BK171))),AND($CU171&lt;&gt;"",ISNUMBER(SEARCH($CU171, BK171))),AND($CV171&lt;&gt;"",ISNUMBER(SEARCH($CV171, BK171)))),"〇","-")</f>
        <v/>
      </c>
      <c r="CQ171">
        <f>IF(OR(AND($CT171&lt;&gt;"",ISNUMBER(SEARCH($CT171, BN171))),AND($CU171&lt;&gt;"",ISNUMBER(SEARCH($CU171, BN171))),AND($CV171&lt;&gt;"",ISNUMBER(SEARCH($CV171, BN171)))),"〇","-")</f>
        <v/>
      </c>
      <c r="CR171">
        <f>IF(OR(AND($CT171&lt;&gt;"",ISNUMBER(SEARCH($CT171, BQ171))),AND($CU171&lt;&gt;"",ISNUMBER(SEARCH($CU171, BQ171))),AND($CV171&lt;&gt;"",ISNUMBER(SEARCH($CV171, BQ171)))),"〇","-")</f>
        <v/>
      </c>
      <c r="CS171" t="inlineStr"/>
      <c r="CT171" t="inlineStr"/>
      <c r="CU171" t="inlineStr"/>
      <c r="CV171" t="inlineStr"/>
      <c r="CW171">
        <f>IF(OR(CI171="〇",CJ171="〇",CK171="〇",CL171="〇",CM171="〇",CN171="〇",CO171="〇",CP171="〇",CQ171="〇",CR171="〇"),"〇","")</f>
        <v/>
      </c>
      <c r="CX171" t="inlineStr"/>
      <c r="CY171" t="inlineStr"/>
      <c r="CZ171" t="inlineStr"/>
      <c r="DA171" t="inlineStr"/>
      <c r="DB171" t="inlineStr"/>
      <c r="DC171" t="inlineStr"/>
      <c r="DD171" t="inlineStr"/>
      <c r="DE171">
        <f>TEXT(U171,"yyyy/mm/dd")</f>
        <v/>
      </c>
      <c r="DF171">
        <f>VLOOKUP(K171,社員マスタ!C:D,2,0)</f>
        <v/>
      </c>
      <c r="DG171" t="inlineStr">
        <is>
          <t>f:76f8c25c-e05e-0a34-f8d6-f72b4113b45f</t>
        </is>
      </c>
    </row>
    <row r="172">
      <c r="B172" s="65" t="inlineStr">
        <is>
          <t>a:1RIipdzJJRCqN8IE8qfNXsFpqZDSj4P3wKd-tp8K5hFL0etMafUZ-ity3Ed-ozQRKGfXjl2cDjQVbvlQkYToShhmDSgzw5Bw1-1H2hdib3Jr_rLW89foMvQw_f2Fo7gV--1779686380006-FB000</t>
        </is>
      </c>
      <c r="C172" s="66">
        <f>ROW(A172)-3</f>
        <v/>
      </c>
      <c r="D172" s="67" t="inlineStr">
        <is>
          <t>a:1RIipdzJJRCqN8IE8qfNXsFpqZDSj4P3wKd-tp8K5hFL0etMafUZ-ity3Ed-ozQRKGfXjl2cDjQVbvlQkYToShhmDSgzw5Bw1-1H2hdib3Jr_rLW89foMvQw_f2Fo7gV--1779686380006</t>
        </is>
      </c>
      <c r="E172" s="68" t="inlineStr">
        <is>
          <t>1779686380006</t>
        </is>
      </c>
      <c r="F172" s="69" t="inlineStr">
        <is>
          <t>a:1RIipdzJJRCqN8IE8qfNXsFpqZDSj4P3wKd-tp8K5hFL0etMafUZ-ity3Ed-ozQRKGfXjl2cDjQVbvlQkYToShhmDSgzw5Bw1-1H2hdib3Jr_rLW89foMvQw_f2Fo7gV-</t>
        </is>
      </c>
      <c r="G172" s="70" t="inlineStr">
        <is>
          <t>a:1RIipdzJJRCqN8IE8qfNXsFpqZDSj4P3wKd-tp8K5hFL0etMafUZ-ity3Ed-ozQRKGfXjl2cDjQVbvlQkYToShhmDSgzw5Bw1-1H2hdib3Jr_rLW89foMvQw_f2Fo7gV--S001</t>
        </is>
      </c>
      <c r="H172" s="70" t="n">
        <v>1</v>
      </c>
      <c r="I172" s="70" t="n">
        <v>5</v>
      </c>
      <c r="J172" s="71" t="n">
        <v>1</v>
      </c>
      <c r="K172" s="71" t="inlineStr">
        <is>
          <t>Seiichi Oshio (押尾 誠一)</t>
        </is>
      </c>
      <c r="L172" s="71" t="inlineStr">
        <is>
          <t>DM</t>
        </is>
      </c>
      <c r="M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1" t="n">
        <v>1</v>
      </c>
      <c r="P172" s="71" t="n">
        <v>0</v>
      </c>
      <c r="Q172" s="72" t="n">
        <v>0</v>
      </c>
      <c r="R172" s="71" t="n">
        <v>0</v>
      </c>
      <c r="S172" s="73" t="n">
        <v>46167.22199074074</v>
      </c>
      <c r="T172" s="73" t="n">
        <v>46167.22210648148</v>
      </c>
      <c r="U172" s="73" t="n">
        <v>46167.59699074074</v>
      </c>
      <c r="V172" s="73" t="n">
        <v>46167.59710648148</v>
      </c>
      <c r="W172" s="72" t="n">
        <v>10.714</v>
      </c>
      <c r="X172" s="71" t="inlineStr">
        <is>
          <t>searchEmployeeRules</t>
        </is>
      </c>
      <c r="Y172" s="71" t="inlineStr"/>
      <c r="Z172" s="72" t="inlineStr"/>
      <c r="AA172" s="71" t="inlineStr"/>
      <c r="AB172" s="71" t="inlineStr">
        <is>
          <t>未分類</t>
        </is>
      </c>
      <c r="AC172" s="72" t="inlineStr">
        <is>
          <t>none</t>
        </is>
      </c>
      <c r="AD172" s="71" t="n">
        <v>1</v>
      </c>
      <c r="AE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2" t="n">
        <v>1</v>
      </c>
      <c r="AG172" s="71" t="n">
        <v>1</v>
      </c>
      <c r="AH172" s="71" t="n">
        <v>2</v>
      </c>
      <c r="AI172" s="72" t="n">
        <v>0</v>
      </c>
      <c r="AJ172" s="71" t="n">
        <v>0</v>
      </c>
      <c r="AK172" s="71" t="inlineStr"/>
      <c r="AL172" s="72" t="n">
        <v>0</v>
      </c>
      <c r="AM172" s="71" t="n">
        <v>0</v>
      </c>
      <c r="AN172" s="71" t="n">
        <v>0</v>
      </c>
      <c r="AO172" s="72" t="inlineStr"/>
      <c r="AP172" s="74" t="inlineStr"/>
      <c r="AQ172" s="74" t="n"/>
      <c r="AR172" s="76" t="inlineStr"/>
      <c r="AS172" s="76" t="inlineStr"/>
      <c r="AT172" s="78" t="n"/>
      <c r="AU172" s="78" t="inlineStr"/>
      <c r="AV172" s="76" t="inlineStr"/>
      <c r="AW172" s="78" t="n"/>
      <c r="AX172" s="78" t="inlineStr"/>
      <c r="AY172" s="76" t="inlineStr"/>
      <c r="AZ172" s="78" t="n"/>
      <c r="BA172" s="78" t="inlineStr"/>
      <c r="BB172" s="76" t="inlineStr"/>
      <c r="BC172" s="78" t="n"/>
      <c r="BD172" s="78" t="inlineStr"/>
      <c r="BE172" s="76" t="inlineStr"/>
      <c r="BF172" s="78" t="n"/>
      <c r="BG172" s="78" t="inlineStr"/>
      <c r="BH172" s="76" t="inlineStr"/>
      <c r="BI172" s="78" t="n"/>
      <c r="BJ172" s="78" t="inlineStr"/>
      <c r="BK172" s="79" t="inlineStr"/>
      <c r="BL172" s="79" t="n"/>
      <c r="BM172" s="79" t="inlineStr"/>
      <c r="BN172" s="79" t="inlineStr"/>
      <c r="BO172" s="79" t="n"/>
      <c r="BP172" s="80" t="inlineStr"/>
      <c r="BQ172" s="81" t="inlineStr"/>
      <c r="BR172" s="80" t="n"/>
      <c r="BS172" t="inlineStr"/>
      <c r="BT172" t="n">
        <v>0</v>
      </c>
      <c r="BU172" t="n">
        <v>0</v>
      </c>
      <c r="BV172" t="inlineStr"/>
      <c r="BW172" t="inlineStr"/>
      <c r="BX172" s="64" t="n"/>
      <c r="BY172" s="64" t="n"/>
      <c r="BZ172" t="n">
        <v>0</v>
      </c>
      <c r="CA172" t="n">
        <v>0</v>
      </c>
      <c r="CB172" t="inlineStr">
        <is>
          <t>20260525T090712-20260525T192743.csv</t>
        </is>
      </c>
      <c r="CC172" t="n">
        <v>4</v>
      </c>
      <c r="CD172" t="inlineStr">
        <is>
          <t>user &gt; assistant &gt; tool &gt; assistant</t>
        </is>
      </c>
      <c r="CE172" t="inlineStr">
        <is>
          <t>1.0.0</t>
        </is>
      </c>
      <c r="CF172" t="inlineStr"/>
      <c r="CG172" t="inlineStr"/>
      <c r="CH172">
        <f>IF(OR(CG172="①", CG172="⑤"), "〇", "×")</f>
        <v/>
      </c>
      <c r="CI172">
        <f>IF(OR(AND($CT172&lt;&gt;"",ISNUMBER(SEARCH($CT172, AP172))),AND($CU172&lt;&gt;"",ISNUMBER(SEARCH($CU172, AP172))),AND($CV172&lt;&gt;"",ISNUMBER(SEARCH($CV172, AP172)))),"〇","-")</f>
        <v/>
      </c>
      <c r="CJ172">
        <f>IF(OR(AND($CT172&lt;&gt;"",ISNUMBER(SEARCH($CT172, AS172))),AND($CU172&lt;&gt;"",ISNUMBER(SEARCH($CU172, AS172))),AND($CV172&lt;&gt;"",ISNUMBER(SEARCH($CV172, AS172)))),"〇","-")</f>
        <v/>
      </c>
      <c r="CK172">
        <f>IF(OR(AND($CT172&lt;&gt;"",ISNUMBER(SEARCH($CT172, AV172))),AND($CU172&lt;&gt;"",ISNUMBER(SEARCH($CU172, AV172))),AND($CV172&lt;&gt;"",ISNUMBER(SEARCH($CV172, AV172)))),"〇","-")</f>
        <v/>
      </c>
      <c r="CL172">
        <f>IF(OR(AND($CT172&lt;&gt;"",ISNUMBER(SEARCH($CT172, AY172))),AND($CU172&lt;&gt;"",ISNUMBER(SEARCH($CU172, AY172))),AND($CV172&lt;&gt;"",ISNUMBER(SEARCH($CV172, AY172)))),"〇","-")</f>
        <v/>
      </c>
      <c r="CM172">
        <f>IF(OR(AND($CT172&lt;&gt;"",ISNUMBER(SEARCH($CT172, BB172))),AND($CU172&lt;&gt;"",ISNUMBER(SEARCH($CU172, BB172))),AND($CV172&lt;&gt;"",ISNUMBER(SEARCH($CV172, BB172)))),"〇","-")</f>
        <v/>
      </c>
      <c r="CN172">
        <f>IF(OR(AND($CT172&lt;&gt;"",ISNUMBER(SEARCH($CT172, BE172))),AND($CU172&lt;&gt;"",ISNUMBER(SEARCH($CU172, BE172))),AND($CV172&lt;&gt;"",ISNUMBER(SEARCH($CV172, BE172)))),"〇","-")</f>
        <v/>
      </c>
      <c r="CO172">
        <f>IF(OR(AND($CT172&lt;&gt;"",ISNUMBER(SEARCH($CT172, BH172))),AND($CU172&lt;&gt;"",ISNUMBER(SEARCH($CU172, BH172))),AND($CV172&lt;&gt;"",ISNUMBER(SEARCH($CV172, BH172)))),"〇","-")</f>
        <v/>
      </c>
      <c r="CP172">
        <f>IF(OR(AND($CT172&lt;&gt;"",ISNUMBER(SEARCH($CT172, BK172))),AND($CU172&lt;&gt;"",ISNUMBER(SEARCH($CU172, BK172))),AND($CV172&lt;&gt;"",ISNUMBER(SEARCH($CV172, BK172)))),"〇","-")</f>
        <v/>
      </c>
      <c r="CQ172">
        <f>IF(OR(AND($CT172&lt;&gt;"",ISNUMBER(SEARCH($CT172, BN172))),AND($CU172&lt;&gt;"",ISNUMBER(SEARCH($CU172, BN172))),AND($CV172&lt;&gt;"",ISNUMBER(SEARCH($CV172, BN172)))),"〇","-")</f>
        <v/>
      </c>
      <c r="CR172">
        <f>IF(OR(AND($CT172&lt;&gt;"",ISNUMBER(SEARCH($CT172, BQ172))),AND($CU172&lt;&gt;"",ISNUMBER(SEARCH($CU172, BQ172))),AND($CV172&lt;&gt;"",ISNUMBER(SEARCH($CV172, BQ172)))),"〇","-")</f>
        <v/>
      </c>
      <c r="CS172" t="inlineStr"/>
      <c r="CT172" t="inlineStr"/>
      <c r="CU172" t="inlineStr"/>
      <c r="CV172" t="inlineStr"/>
      <c r="CW172">
        <f>IF(OR(CI172="〇",CJ172="〇",CK172="〇",CL172="〇",CM172="〇",CN172="〇",CO172="〇",CP172="〇",CQ172="〇",CR172="〇"),"〇","")</f>
        <v/>
      </c>
      <c r="CX172" t="inlineStr"/>
      <c r="CY172" t="inlineStr"/>
      <c r="CZ172" t="inlineStr"/>
      <c r="DA172" t="inlineStr"/>
      <c r="DB172" t="inlineStr"/>
      <c r="DC172" t="inlineStr"/>
      <c r="DD172" t="inlineStr"/>
      <c r="DE172">
        <f>TEXT(U172,"yyyy/mm/dd")</f>
        <v/>
      </c>
      <c r="DF172">
        <f>VLOOKUP(K172,社員マスタ!C:D,2,0)</f>
        <v/>
      </c>
      <c r="DG172" t="inlineStr">
        <is>
          <t>1779686380006</t>
        </is>
      </c>
    </row>
    <row r="173">
      <c r="B173" s="65" t="inlineStr">
        <is>
          <t>a:18pkyMY3UQPLC0yxzk04-ojo1K2Y_56hT5Eg0WgicOQsJftCkqeNvy8XjVmhMB7D6kxtChcXxDBbqsU6eqB1E7lsbYz1hAHkir_t5QbkAG_uf5sL-zPNV3LG1mbzibyyo-1779686777971-FB000</t>
        </is>
      </c>
      <c r="C173" s="66">
        <f>ROW(A173)-3</f>
        <v/>
      </c>
      <c r="D173" s="67" t="inlineStr">
        <is>
          <t>a:18pkyMY3UQPLC0yxzk04-ojo1K2Y_56hT5Eg0WgicOQsJftCkqeNvy8XjVmhMB7D6kxtChcXxDBbqsU6eqB1E7lsbYz1hAHkir_t5QbkAG_uf5sL-zPNV3LG1mbzibyyo-1779686777971</t>
        </is>
      </c>
      <c r="E173" s="68" t="inlineStr">
        <is>
          <t>1779686777971</t>
        </is>
      </c>
      <c r="F173" s="69" t="inlineStr">
        <is>
          <t>a:18pkyMY3UQPLC0yxzk04-ojo1K2Y_56hT5Eg0WgicOQsJftCkqeNvy8XjVmhMB7D6kxtChcXxDBbqsU6eqB1E7lsbYz1hAHkir_t5QbkAG_uf5sL-zPNV3LG1mbzibyyo</t>
        </is>
      </c>
      <c r="G173" s="70" t="inlineStr">
        <is>
          <t>a:18pkyMY3UQPLC0yxzk04-ojo1K2Y_56hT5Eg0WgicOQsJftCkqeNvy8XjVmhMB7D6kxtChcXxDBbqsU6eqB1E7lsbYz1hAHkir_t5QbkAG_uf5sL-zPNV3LG1mbzibyyo-S001</t>
        </is>
      </c>
      <c r="H173" s="70" t="n">
        <v>1</v>
      </c>
      <c r="I173" s="70" t="n">
        <v>1</v>
      </c>
      <c r="J173" s="71" t="n">
        <v>1</v>
      </c>
      <c r="K173" s="71" t="inlineStr">
        <is>
          <t>Taiki Kikuchi (菊池 大希)</t>
        </is>
      </c>
      <c r="L173" s="71" t="inlineStr">
        <is>
          <t>DM</t>
        </is>
      </c>
      <c r="M173" s="71" t="inlineStr">
        <is>
          <t>タレマネのキャリアデザインのスキルアップ計画の計画を達成した場合の入力はどこで行いますか？</t>
        </is>
      </c>
      <c r="N173" s="72" t="inlineStr">
        <is>
          <t>タレマネのキャリアデザインのスキルアップ計画の計画を達成した場合の入力はどこで行いますか？</t>
        </is>
      </c>
      <c r="O173" s="71" t="n">
        <v>1</v>
      </c>
      <c r="P173" s="71" t="n">
        <v>0</v>
      </c>
      <c r="Q173" s="72" t="n">
        <v>0</v>
      </c>
      <c r="R173" s="71" t="n">
        <v>0</v>
      </c>
      <c r="S173" s="73" t="n">
        <v>46167.22659722222</v>
      </c>
      <c r="T173" s="73" t="n">
        <v>46167.22666666667</v>
      </c>
      <c r="U173" s="73" t="n">
        <v>46167.60159722222</v>
      </c>
      <c r="V173" s="73" t="n">
        <v>46167.60166666667</v>
      </c>
      <c r="W173" s="72" t="n">
        <v>6.314</v>
      </c>
      <c r="X173" s="71" t="inlineStr">
        <is>
          <t>searchEmployeeRules</t>
        </is>
      </c>
      <c r="Y173" s="71" t="inlineStr">
        <is>
          <t>タレマネ &gt; 社員用</t>
        </is>
      </c>
      <c r="Z173" s="72" t="inlineStr"/>
      <c r="AA173" s="71" t="inlineStr">
        <is>
          <t>タレマネ</t>
        </is>
      </c>
      <c r="AB173" s="71" t="inlineStr">
        <is>
          <t>タレマネ &gt; 社員用</t>
        </is>
      </c>
      <c r="AC173" s="72" t="inlineStr">
        <is>
          <t>predicted</t>
        </is>
      </c>
      <c r="AD173" s="71" t="n">
        <v>0</v>
      </c>
      <c r="AE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2" t="n">
        <v>1</v>
      </c>
      <c r="AG173" s="71" t="n">
        <v>0</v>
      </c>
      <c r="AH173" s="71" t="n">
        <v>3</v>
      </c>
      <c r="AI173" s="72" t="n">
        <v>0</v>
      </c>
      <c r="AJ173" s="71" t="n">
        <v>0</v>
      </c>
      <c r="AK173" s="71" t="inlineStr"/>
      <c r="AL173" s="72" t="n">
        <v>4</v>
      </c>
      <c r="AM173" s="71" t="n">
        <v>4</v>
      </c>
      <c r="AN173" s="71" t="n">
        <v>0</v>
      </c>
      <c r="AO173" s="72" t="inlineStr">
        <is>
          <t>【社員用】タレントマネジメントサ-ビスマニュアル.pdf</t>
        </is>
      </c>
      <c r="AP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5" t="n">
        <v>0.924153985</v>
      </c>
      <c r="AR173" s="76" t="inlineStr">
        <is>
          <t>【社員用】タレントマネジメントサ-ビスマニュアル.pdf</t>
        </is>
      </c>
      <c r="AS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7" t="n">
        <v>0.9175865000000001</v>
      </c>
      <c r="AU173" s="78" t="inlineStr">
        <is>
          <t>【社員用】タレントマネジメントサ-ビスマニュアル.pdf</t>
        </is>
      </c>
      <c r="AV173"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7" t="n">
        <v>0.924153985</v>
      </c>
      <c r="AX173" s="78" t="inlineStr">
        <is>
          <t>【社員用】タレントマネジメントサ-ビスマニュアル.pdf</t>
        </is>
      </c>
      <c r="AY173"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7" t="n">
        <v>0.91653215</v>
      </c>
      <c r="BA173" s="78" t="inlineStr"/>
      <c r="BB173" s="76" t="inlineStr"/>
      <c r="BC173" s="78" t="n"/>
      <c r="BD173" s="78" t="inlineStr"/>
      <c r="BE173" s="76" t="inlineStr"/>
      <c r="BF173" s="78" t="n"/>
      <c r="BG173" s="78" t="inlineStr"/>
      <c r="BH173" s="76" t="inlineStr"/>
      <c r="BI173" s="78" t="n"/>
      <c r="BJ173" s="78" t="inlineStr"/>
      <c r="BK173" s="79" t="inlineStr"/>
      <c r="BL173" s="79" t="n"/>
      <c r="BM173" s="79" t="inlineStr"/>
      <c r="BN173" s="79" t="inlineStr"/>
      <c r="BO173" s="79" t="n"/>
      <c r="BP173" s="80" t="inlineStr"/>
      <c r="BQ173" s="81" t="inlineStr"/>
      <c r="BR173" s="80" t="n"/>
      <c r="BS173" t="inlineStr"/>
      <c r="BT173" t="n">
        <v>0</v>
      </c>
      <c r="BU173" t="n">
        <v>0</v>
      </c>
      <c r="BV173" t="inlineStr"/>
      <c r="BW173" t="inlineStr"/>
      <c r="BX173" s="64" t="n"/>
      <c r="BY173" s="64" t="n"/>
      <c r="BZ173" t="n">
        <v>0</v>
      </c>
      <c r="CA173" t="n">
        <v>0</v>
      </c>
      <c r="CB173" t="inlineStr">
        <is>
          <t>20260525T090712-20260525T192743.csv</t>
        </is>
      </c>
      <c r="CC173" t="n">
        <v>5</v>
      </c>
      <c r="CD173" t="inlineStr">
        <is>
          <t>user &gt; assistant &gt; assistant &gt; tool &gt; assistant</t>
        </is>
      </c>
      <c r="CE173" t="inlineStr">
        <is>
          <t>1.0.0</t>
        </is>
      </c>
      <c r="CF173" t="inlineStr"/>
      <c r="CG173" t="inlineStr"/>
      <c r="CH173">
        <f>IF(OR(CG173="①", CG173="⑤"), "〇", "×")</f>
        <v/>
      </c>
      <c r="CI173">
        <f>IF(OR(AND($CT173&lt;&gt;"",ISNUMBER(SEARCH($CT173, AP173))),AND($CU173&lt;&gt;"",ISNUMBER(SEARCH($CU173, AP173))),AND($CV173&lt;&gt;"",ISNUMBER(SEARCH($CV173, AP173)))),"〇","-")</f>
        <v/>
      </c>
      <c r="CJ173">
        <f>IF(OR(AND($CT173&lt;&gt;"",ISNUMBER(SEARCH($CT173, AS173))),AND($CU173&lt;&gt;"",ISNUMBER(SEARCH($CU173, AS173))),AND($CV173&lt;&gt;"",ISNUMBER(SEARCH($CV173, AS173)))),"〇","-")</f>
        <v/>
      </c>
      <c r="CK173">
        <f>IF(OR(AND($CT173&lt;&gt;"",ISNUMBER(SEARCH($CT173, AV173))),AND($CU173&lt;&gt;"",ISNUMBER(SEARCH($CU173, AV173))),AND($CV173&lt;&gt;"",ISNUMBER(SEARCH($CV173, AV173)))),"〇","-")</f>
        <v/>
      </c>
      <c r="CL173">
        <f>IF(OR(AND($CT173&lt;&gt;"",ISNUMBER(SEARCH($CT173, AY173))),AND($CU173&lt;&gt;"",ISNUMBER(SEARCH($CU173, AY173))),AND($CV173&lt;&gt;"",ISNUMBER(SEARCH($CV173, AY173)))),"〇","-")</f>
        <v/>
      </c>
      <c r="CM173">
        <f>IF(OR(AND($CT173&lt;&gt;"",ISNUMBER(SEARCH($CT173, BB173))),AND($CU173&lt;&gt;"",ISNUMBER(SEARCH($CU173, BB173))),AND($CV173&lt;&gt;"",ISNUMBER(SEARCH($CV173, BB173)))),"〇","-")</f>
        <v/>
      </c>
      <c r="CN173">
        <f>IF(OR(AND($CT173&lt;&gt;"",ISNUMBER(SEARCH($CT173, BE173))),AND($CU173&lt;&gt;"",ISNUMBER(SEARCH($CU173, BE173))),AND($CV173&lt;&gt;"",ISNUMBER(SEARCH($CV173, BE173)))),"〇","-")</f>
        <v/>
      </c>
      <c r="CO173">
        <f>IF(OR(AND($CT173&lt;&gt;"",ISNUMBER(SEARCH($CT173, BH173))),AND($CU173&lt;&gt;"",ISNUMBER(SEARCH($CU173, BH173))),AND($CV173&lt;&gt;"",ISNUMBER(SEARCH($CV173, BH173)))),"〇","-")</f>
        <v/>
      </c>
      <c r="CP173">
        <f>IF(OR(AND($CT173&lt;&gt;"",ISNUMBER(SEARCH($CT173, BK173))),AND($CU173&lt;&gt;"",ISNUMBER(SEARCH($CU173, BK173))),AND($CV173&lt;&gt;"",ISNUMBER(SEARCH($CV173, BK173)))),"〇","-")</f>
        <v/>
      </c>
      <c r="CQ173">
        <f>IF(OR(AND($CT173&lt;&gt;"",ISNUMBER(SEARCH($CT173, BN173))),AND($CU173&lt;&gt;"",ISNUMBER(SEARCH($CU173, BN173))),AND($CV173&lt;&gt;"",ISNUMBER(SEARCH($CV173, BN173)))),"〇","-")</f>
        <v/>
      </c>
      <c r="CR173">
        <f>IF(OR(AND($CT173&lt;&gt;"",ISNUMBER(SEARCH($CT173, BQ173))),AND($CU173&lt;&gt;"",ISNUMBER(SEARCH($CU173, BQ173))),AND($CV173&lt;&gt;"",ISNUMBER(SEARCH($CV173, BQ173)))),"〇","-")</f>
        <v/>
      </c>
      <c r="CS173" t="inlineStr"/>
      <c r="CT173" t="inlineStr"/>
      <c r="CU173" t="inlineStr"/>
      <c r="CV173" t="inlineStr"/>
      <c r="CW173">
        <f>IF(OR(CI173="〇",CJ173="〇",CK173="〇",CL173="〇",CM173="〇",CN173="〇",CO173="〇",CP173="〇",CQ173="〇",CR173="〇"),"〇","")</f>
        <v/>
      </c>
      <c r="CX173" t="inlineStr"/>
      <c r="CY173" t="inlineStr"/>
      <c r="CZ173" t="inlineStr"/>
      <c r="DA173" t="inlineStr"/>
      <c r="DB173" t="inlineStr"/>
      <c r="DC173" t="inlineStr"/>
      <c r="DD173" t="inlineStr"/>
      <c r="DE173">
        <f>TEXT(U173,"yyyy/mm/dd")</f>
        <v/>
      </c>
      <c r="DF173">
        <f>VLOOKUP(K173,社員マスタ!C:D,2,0)</f>
        <v/>
      </c>
      <c r="DG173" t="inlineStr">
        <is>
          <t>1779686777971</t>
        </is>
      </c>
    </row>
    <row r="174">
      <c r="B174" s="65" t="inlineStr">
        <is>
          <t>a:1TxYl61MuWEycgWcPPW9HG64BMo_BZ_px6fO-iCSc7UieDC6pA5ei7owXCvVMh0mcBgebT6gYH-Slxos8rXTKgHsixns6uDseazIKy6Wu2q-Of4vKBguqQwYLZMZdVt2Z-1779689815335-FB000</t>
        </is>
      </c>
      <c r="C174" s="66">
        <f>ROW(A174)-3</f>
        <v/>
      </c>
      <c r="D174" s="67" t="inlineStr">
        <is>
          <t>a:1TxYl61MuWEycgWcPPW9HG64BMo_BZ_px6fO-iCSc7UieDC6pA5ei7owXCvVMh0mcBgebT6gYH-Slxos8rXTKgHsixns6uDseazIKy6Wu2q-Of4vKBguqQwYLZMZdVt2Z-1779689815335</t>
        </is>
      </c>
      <c r="E174" s="68" t="inlineStr">
        <is>
          <t>1779689815335</t>
        </is>
      </c>
      <c r="F174" s="69" t="inlineStr">
        <is>
          <t>a:1TxYl61MuWEycgWcPPW9HG64BMo_BZ_px6fO-iCSc7UieDC6pA5ei7owXCvVMh0mcBgebT6gYH-Slxos8rXTKgHsixns6uDseazIKy6Wu2q-Of4vKBguqQwYLZMZdVt2Z</t>
        </is>
      </c>
      <c r="G174" s="70" t="inlineStr">
        <is>
          <t>a:1TxYl61MuWEycgWcPPW9HG64BMo_BZ_px6fO-iCSc7UieDC6pA5ei7owXCvVMh0mcBgebT6gYH-Slxos8rXTKgHsixns6uDseazIKy6Wu2q-Of4vKBguqQwYLZMZdVt2Z-S001</t>
        </is>
      </c>
      <c r="H174" s="70" t="n">
        <v>1</v>
      </c>
      <c r="I174" s="70" t="n">
        <v>1</v>
      </c>
      <c r="J174" s="71" t="n">
        <v>1</v>
      </c>
      <c r="K174" s="71" t="inlineStr">
        <is>
          <t>Masahiro Hisada (久田 将大)</t>
        </is>
      </c>
      <c r="L174" s="71" t="inlineStr">
        <is>
          <t>DM</t>
        </is>
      </c>
      <c r="M174" s="71" t="inlineStr">
        <is>
          <t>ドコモ本社におけるRS出社時のPJCDを教えてください</t>
        </is>
      </c>
      <c r="N174" s="72" t="inlineStr">
        <is>
          <t>ドコモ本社におけるRS出社時のPJCDを教えてください</t>
        </is>
      </c>
      <c r="O174" s="71" t="n">
        <v>1</v>
      </c>
      <c r="P174" s="71" t="n">
        <v>0</v>
      </c>
      <c r="Q174" s="72" t="n">
        <v>0</v>
      </c>
      <c r="R174" s="71" t="n">
        <v>0</v>
      </c>
      <c r="S174" s="73" t="n">
        <v>46167.26175925926</v>
      </c>
      <c r="T174" s="73" t="n">
        <v>46167.26186342593</v>
      </c>
      <c r="U174" s="73" t="n">
        <v>46167.63675925926</v>
      </c>
      <c r="V174" s="73" t="n">
        <v>46167.63686342593</v>
      </c>
      <c r="W174" s="72" t="n">
        <v>9.113</v>
      </c>
      <c r="X174" s="71" t="inlineStr">
        <is>
          <t>searchEmployeeRules</t>
        </is>
      </c>
      <c r="Y174" s="71" t="inlineStr">
        <is>
          <t>服務 &gt; その他</t>
        </is>
      </c>
      <c r="Z174" s="72" t="inlineStr"/>
      <c r="AA174" s="71" t="inlineStr">
        <is>
          <t>服務</t>
        </is>
      </c>
      <c r="AB174" s="71" t="inlineStr">
        <is>
          <t>服務 &gt; その他</t>
        </is>
      </c>
      <c r="AC174" s="72" t="inlineStr">
        <is>
          <t>predicted</t>
        </is>
      </c>
      <c r="AD174" s="71" t="n">
        <v>0</v>
      </c>
      <c r="AE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2" t="n">
        <v>1</v>
      </c>
      <c r="AG174" s="71" t="n">
        <v>0</v>
      </c>
      <c r="AH174" s="71" t="n">
        <v>3</v>
      </c>
      <c r="AI174" s="72" t="n">
        <v>0</v>
      </c>
      <c r="AJ174" s="71" t="n">
        <v>0</v>
      </c>
      <c r="AK174" s="71" t="inlineStr"/>
      <c r="AL174" s="72" t="n">
        <v>4</v>
      </c>
      <c r="AM174" s="71" t="n">
        <v>4</v>
      </c>
      <c r="AN174" s="71" t="n">
        <v>0</v>
      </c>
      <c r="AO174" s="72" t="inlineStr">
        <is>
          <t>49 リモートワークの取扱いについて_202511.docx</t>
        </is>
      </c>
      <c r="AP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5" t="n">
        <v>0.90232378</v>
      </c>
      <c r="AR174" s="76" t="inlineStr">
        <is>
          <t>49 リモートワークの取扱いについて_202511.docx</t>
        </is>
      </c>
      <c r="AS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7" t="n">
        <v>0.9034945</v>
      </c>
      <c r="AU174" s="78" t="inlineStr">
        <is>
          <t>39 勤務時間、休日、休暇、休職及び勤務票等について_202511.docx</t>
        </is>
      </c>
      <c r="AV174" s="76" t="inlineStr">
        <is>
          <t>別紙様式３〔帯同復職申出書〕</t>
        </is>
      </c>
      <c r="AW174" s="77" t="n">
        <v>0.90232378</v>
      </c>
      <c r="AX174" s="78" t="inlineStr">
        <is>
          <t>49 リモートワークの取扱いについて_202511.docx</t>
        </is>
      </c>
      <c r="AY174" s="76"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7" t="n">
        <v>0.9034827000000001</v>
      </c>
      <c r="BA174" s="78" t="inlineStr"/>
      <c r="BB174" s="76" t="inlineStr"/>
      <c r="BC174" s="78" t="n"/>
      <c r="BD174" s="78" t="inlineStr"/>
      <c r="BE174" s="76" t="inlineStr"/>
      <c r="BF174" s="78" t="n"/>
      <c r="BG174" s="78" t="inlineStr"/>
      <c r="BH174" s="76" t="inlineStr"/>
      <c r="BI174" s="78" t="n"/>
      <c r="BJ174" s="78" t="inlineStr"/>
      <c r="BK174" s="79" t="inlineStr"/>
      <c r="BL174" s="79" t="n"/>
      <c r="BM174" s="79" t="inlineStr"/>
      <c r="BN174" s="79" t="inlineStr"/>
      <c r="BO174" s="79" t="n"/>
      <c r="BP174" s="80" t="inlineStr"/>
      <c r="BQ174" s="81" t="inlineStr"/>
      <c r="BR174" s="80" t="n"/>
      <c r="BS174" t="inlineStr"/>
      <c r="BT174" t="n">
        <v>0</v>
      </c>
      <c r="BU174" t="n">
        <v>0</v>
      </c>
      <c r="BV174" t="inlineStr"/>
      <c r="BW174" t="inlineStr"/>
      <c r="BX174" s="64" t="n"/>
      <c r="BY174" s="64" t="n"/>
      <c r="BZ174" t="n">
        <v>0</v>
      </c>
      <c r="CA174" t="n">
        <v>0</v>
      </c>
      <c r="CB174" t="inlineStr">
        <is>
          <t>20260525T090712-20260525T192743.csv</t>
        </is>
      </c>
      <c r="CC174" t="n">
        <v>5</v>
      </c>
      <c r="CD174" t="inlineStr">
        <is>
          <t>user &gt; assistant &gt; assistant &gt; tool &gt; assistant</t>
        </is>
      </c>
      <c r="CE174" t="inlineStr">
        <is>
          <t>1.0.0</t>
        </is>
      </c>
      <c r="CF174" t="inlineStr"/>
      <c r="CG174" t="inlineStr"/>
      <c r="CH174">
        <f>IF(OR(CG174="①", CG174="⑤"), "〇", "×")</f>
        <v/>
      </c>
      <c r="CI174">
        <f>IF(OR(AND($CT174&lt;&gt;"",ISNUMBER(SEARCH($CT174, AP174))),AND($CU174&lt;&gt;"",ISNUMBER(SEARCH($CU174, AP174))),AND($CV174&lt;&gt;"",ISNUMBER(SEARCH($CV174, AP174)))),"〇","-")</f>
        <v/>
      </c>
      <c r="CJ174">
        <f>IF(OR(AND($CT174&lt;&gt;"",ISNUMBER(SEARCH($CT174, AS174))),AND($CU174&lt;&gt;"",ISNUMBER(SEARCH($CU174, AS174))),AND($CV174&lt;&gt;"",ISNUMBER(SEARCH($CV174, AS174)))),"〇","-")</f>
        <v/>
      </c>
      <c r="CK174">
        <f>IF(OR(AND($CT174&lt;&gt;"",ISNUMBER(SEARCH($CT174, AV174))),AND($CU174&lt;&gt;"",ISNUMBER(SEARCH($CU174, AV174))),AND($CV174&lt;&gt;"",ISNUMBER(SEARCH($CV174, AV174)))),"〇","-")</f>
        <v/>
      </c>
      <c r="CL174">
        <f>IF(OR(AND($CT174&lt;&gt;"",ISNUMBER(SEARCH($CT174, AY174))),AND($CU174&lt;&gt;"",ISNUMBER(SEARCH($CU174, AY174))),AND($CV174&lt;&gt;"",ISNUMBER(SEARCH($CV174, AY174)))),"〇","-")</f>
        <v/>
      </c>
      <c r="CM174">
        <f>IF(OR(AND($CT174&lt;&gt;"",ISNUMBER(SEARCH($CT174, BB174))),AND($CU174&lt;&gt;"",ISNUMBER(SEARCH($CU174, BB174))),AND($CV174&lt;&gt;"",ISNUMBER(SEARCH($CV174, BB174)))),"〇","-")</f>
        <v/>
      </c>
      <c r="CN174">
        <f>IF(OR(AND($CT174&lt;&gt;"",ISNUMBER(SEARCH($CT174, BE174))),AND($CU174&lt;&gt;"",ISNUMBER(SEARCH($CU174, BE174))),AND($CV174&lt;&gt;"",ISNUMBER(SEARCH($CV174, BE174)))),"〇","-")</f>
        <v/>
      </c>
      <c r="CO174">
        <f>IF(OR(AND($CT174&lt;&gt;"",ISNUMBER(SEARCH($CT174, BH174))),AND($CU174&lt;&gt;"",ISNUMBER(SEARCH($CU174, BH174))),AND($CV174&lt;&gt;"",ISNUMBER(SEARCH($CV174, BH174)))),"〇","-")</f>
        <v/>
      </c>
      <c r="CP174">
        <f>IF(OR(AND($CT174&lt;&gt;"",ISNUMBER(SEARCH($CT174, BK174))),AND($CU174&lt;&gt;"",ISNUMBER(SEARCH($CU174, BK174))),AND($CV174&lt;&gt;"",ISNUMBER(SEARCH($CV174, BK174)))),"〇","-")</f>
        <v/>
      </c>
      <c r="CQ174">
        <f>IF(OR(AND($CT174&lt;&gt;"",ISNUMBER(SEARCH($CT174, BN174))),AND($CU174&lt;&gt;"",ISNUMBER(SEARCH($CU174, BN174))),AND($CV174&lt;&gt;"",ISNUMBER(SEARCH($CV174, BN174)))),"〇","-")</f>
        <v/>
      </c>
      <c r="CR174">
        <f>IF(OR(AND($CT174&lt;&gt;"",ISNUMBER(SEARCH($CT174, BQ174))),AND($CU174&lt;&gt;"",ISNUMBER(SEARCH($CU174, BQ174))),AND($CV174&lt;&gt;"",ISNUMBER(SEARCH($CV174, BQ174)))),"〇","-")</f>
        <v/>
      </c>
      <c r="CS174" t="inlineStr"/>
      <c r="CT174" t="inlineStr"/>
      <c r="CU174" t="inlineStr"/>
      <c r="CV174" t="inlineStr"/>
      <c r="CW174">
        <f>IF(OR(CI174="〇",CJ174="〇",CK174="〇",CL174="〇",CM174="〇",CN174="〇",CO174="〇",CP174="〇",CQ174="〇",CR174="〇"),"〇","")</f>
        <v/>
      </c>
      <c r="CX174" t="inlineStr"/>
      <c r="CY174" t="inlineStr"/>
      <c r="CZ174" t="inlineStr"/>
      <c r="DA174" t="inlineStr"/>
      <c r="DB174" t="inlineStr"/>
      <c r="DC174" t="inlineStr"/>
      <c r="DD174" t="inlineStr"/>
      <c r="DE174">
        <f>TEXT(U174,"yyyy/mm/dd")</f>
        <v/>
      </c>
      <c r="DF174">
        <f>VLOOKUP(K174,社員マスタ!C:D,2,0)</f>
        <v/>
      </c>
      <c r="DG174" t="inlineStr">
        <is>
          <t>1779689815335</t>
        </is>
      </c>
    </row>
    <row r="175">
      <c r="B175" s="65" t="inlineStr">
        <is>
          <t>a:1Y_TXsoufgnPv9ZW80GArfFrm9GpUWpgeYodRKzBvjYtRNlp-u8Hosl0kZ-6Q9JowjQIrsehCU6HcB6g30PA6lsHExKhd2tdVOXgXjqdmb0mvHbKQfyd15EvMKZKKZ-KH-1779690430852-FB000</t>
        </is>
      </c>
      <c r="C175" s="66">
        <f>ROW(A175)-3</f>
        <v/>
      </c>
      <c r="D175" s="67" t="inlineStr">
        <is>
          <t>a:1Y_TXsoufgnPv9ZW80GArfFrm9GpUWpgeYodRKzBvjYtRNlp-u8Hosl0kZ-6Q9JowjQIrsehCU6HcB6g30PA6lsHExKhd2tdVOXgXjqdmb0mvHbKQfyd15EvMKZKKZ-KH-1779690430852</t>
        </is>
      </c>
      <c r="E175" s="68" t="inlineStr">
        <is>
          <t>1779690430852</t>
        </is>
      </c>
      <c r="F175" s="69" t="inlineStr">
        <is>
          <t>a:1Y_TXsoufgnPv9ZW80GArfFrm9GpUWpgeYodRKzBvjYtRNlp-u8Hosl0kZ-6Q9JowjQIrsehCU6HcB6g30PA6lsHExKhd2tdVOXgXjqdmb0mvHbKQfyd15EvMKZKKZ-KH</t>
        </is>
      </c>
      <c r="G175" s="70" t="inlineStr">
        <is>
          <t>a:1Y_TXsoufgnPv9ZW80GArfFrm9GpUWpgeYodRKzBvjYtRNlp-u8Hosl0kZ-6Q9JowjQIrsehCU6HcB6g30PA6lsHExKhd2tdVOXgXjqdmb0mvHbKQfyd15EvMKZKKZ-KH-S001</t>
        </is>
      </c>
      <c r="H175" s="70" t="n">
        <v>1</v>
      </c>
      <c r="I175" s="70" t="n">
        <v>1</v>
      </c>
      <c r="J175" s="71" t="n">
        <v>1</v>
      </c>
      <c r="K175" s="71" t="inlineStr">
        <is>
          <t>Risako Tanaka (田中 理紗子)</t>
        </is>
      </c>
      <c r="L175" s="71" t="inlineStr">
        <is>
          <t>DM</t>
        </is>
      </c>
      <c r="M175" s="71" t="inlineStr">
        <is>
          <t>何ができますか？</t>
        </is>
      </c>
      <c r="N175" s="72" t="inlineStr">
        <is>
          <t>何ができますか？</t>
        </is>
      </c>
      <c r="O175" s="71" t="n">
        <v>1</v>
      </c>
      <c r="P175" s="71" t="n">
        <v>0</v>
      </c>
      <c r="Q175" s="72" t="n">
        <v>0</v>
      </c>
      <c r="R175" s="71" t="n">
        <v>0</v>
      </c>
      <c r="S175" s="73" t="n">
        <v>46167.26887731482</v>
      </c>
      <c r="T175" s="73" t="n">
        <v>46167.26891203703</v>
      </c>
      <c r="U175" s="73" t="n">
        <v>46167.64387731482</v>
      </c>
      <c r="V175" s="73" t="n">
        <v>46167.64391203703</v>
      </c>
      <c r="W175" s="72" t="n">
        <v>2.456</v>
      </c>
      <c r="X175" s="71" t="inlineStr"/>
      <c r="Y175" s="71" t="inlineStr"/>
      <c r="Z175" s="72" t="inlineStr"/>
      <c r="AA175" s="71" t="inlineStr"/>
      <c r="AB175" s="71" t="inlineStr">
        <is>
          <t>未分類</t>
        </is>
      </c>
      <c r="AC175" s="72" t="inlineStr">
        <is>
          <t>none</t>
        </is>
      </c>
      <c r="AD175" s="71" t="n">
        <v>1</v>
      </c>
      <c r="AE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2" t="n">
        <v>1</v>
      </c>
      <c r="AG175" s="71" t="n">
        <v>0</v>
      </c>
      <c r="AH175" s="71" t="n">
        <v>1</v>
      </c>
      <c r="AI175" s="72" t="n">
        <v>0</v>
      </c>
      <c r="AJ175" s="71" t="n">
        <v>0</v>
      </c>
      <c r="AK175" s="71" t="inlineStr"/>
      <c r="AL175" s="72" t="n">
        <v>0</v>
      </c>
      <c r="AM175" s="71" t="n">
        <v>0</v>
      </c>
      <c r="AN175" s="71" t="n">
        <v>0</v>
      </c>
      <c r="AO175" s="72" t="inlineStr"/>
      <c r="AP175" s="74" t="inlineStr"/>
      <c r="AQ175" s="74" t="n"/>
      <c r="AR175" s="76" t="inlineStr"/>
      <c r="AS175" s="76" t="inlineStr"/>
      <c r="AT175" s="78" t="n"/>
      <c r="AU175" s="78" t="inlineStr"/>
      <c r="AV175" s="76" t="inlineStr"/>
      <c r="AW175" s="78" t="n"/>
      <c r="AX175" s="78" t="inlineStr"/>
      <c r="AY175" s="76" t="inlineStr"/>
      <c r="AZ175" s="78" t="n"/>
      <c r="BA175" s="78" t="inlineStr"/>
      <c r="BB175" s="76" t="inlineStr"/>
      <c r="BC175" s="78" t="n"/>
      <c r="BD175" s="78" t="inlineStr"/>
      <c r="BE175" s="76" t="inlineStr"/>
      <c r="BF175" s="78" t="n"/>
      <c r="BG175" s="78" t="inlineStr"/>
      <c r="BH175" s="76" t="inlineStr"/>
      <c r="BI175" s="78" t="n"/>
      <c r="BJ175" s="78" t="inlineStr"/>
      <c r="BK175" s="79" t="inlineStr"/>
      <c r="BL175" s="79" t="n"/>
      <c r="BM175" s="79" t="inlineStr"/>
      <c r="BN175" s="79" t="inlineStr"/>
      <c r="BO175" s="79" t="n"/>
      <c r="BP175" s="80" t="inlineStr"/>
      <c r="BQ175" s="81" t="inlineStr"/>
      <c r="BR175" s="80" t="n"/>
      <c r="BS175" t="inlineStr"/>
      <c r="BT175" t="n">
        <v>0</v>
      </c>
      <c r="BU175" t="n">
        <v>0</v>
      </c>
      <c r="BV175" t="inlineStr"/>
      <c r="BW175" t="inlineStr"/>
      <c r="BX175" s="64" t="n"/>
      <c r="BY175" s="64" t="n"/>
      <c r="BZ175" t="n">
        <v>0</v>
      </c>
      <c r="CA175" t="n">
        <v>0</v>
      </c>
      <c r="CB175" t="inlineStr">
        <is>
          <t>20260525T090712-20260525T192743.csv</t>
        </is>
      </c>
      <c r="CC175" t="n">
        <v>2</v>
      </c>
      <c r="CD175" t="inlineStr">
        <is>
          <t>user &gt; assistant</t>
        </is>
      </c>
      <c r="CE175" t="inlineStr">
        <is>
          <t>1.0.0</t>
        </is>
      </c>
      <c r="CF175" t="inlineStr"/>
      <c r="CG175" t="inlineStr"/>
      <c r="CH175">
        <f>IF(OR(CG175="①", CG175="⑤"), "〇", "×")</f>
        <v/>
      </c>
      <c r="CI175">
        <f>IF(OR(AND($CT175&lt;&gt;"",ISNUMBER(SEARCH($CT175, AP175))),AND($CU175&lt;&gt;"",ISNUMBER(SEARCH($CU175, AP175))),AND($CV175&lt;&gt;"",ISNUMBER(SEARCH($CV175, AP175)))),"〇","-")</f>
        <v/>
      </c>
      <c r="CJ175">
        <f>IF(OR(AND($CT175&lt;&gt;"",ISNUMBER(SEARCH($CT175, AS175))),AND($CU175&lt;&gt;"",ISNUMBER(SEARCH($CU175, AS175))),AND($CV175&lt;&gt;"",ISNUMBER(SEARCH($CV175, AS175)))),"〇","-")</f>
        <v/>
      </c>
      <c r="CK175">
        <f>IF(OR(AND($CT175&lt;&gt;"",ISNUMBER(SEARCH($CT175, AV175))),AND($CU175&lt;&gt;"",ISNUMBER(SEARCH($CU175, AV175))),AND($CV175&lt;&gt;"",ISNUMBER(SEARCH($CV175, AV175)))),"〇","-")</f>
        <v/>
      </c>
      <c r="CL175">
        <f>IF(OR(AND($CT175&lt;&gt;"",ISNUMBER(SEARCH($CT175, AY175))),AND($CU175&lt;&gt;"",ISNUMBER(SEARCH($CU175, AY175))),AND($CV175&lt;&gt;"",ISNUMBER(SEARCH($CV175, AY175)))),"〇","-")</f>
        <v/>
      </c>
      <c r="CM175">
        <f>IF(OR(AND($CT175&lt;&gt;"",ISNUMBER(SEARCH($CT175, BB175))),AND($CU175&lt;&gt;"",ISNUMBER(SEARCH($CU175, BB175))),AND($CV175&lt;&gt;"",ISNUMBER(SEARCH($CV175, BB175)))),"〇","-")</f>
        <v/>
      </c>
      <c r="CN175">
        <f>IF(OR(AND($CT175&lt;&gt;"",ISNUMBER(SEARCH($CT175, BE175))),AND($CU175&lt;&gt;"",ISNUMBER(SEARCH($CU175, BE175))),AND($CV175&lt;&gt;"",ISNUMBER(SEARCH($CV175, BE175)))),"〇","-")</f>
        <v/>
      </c>
      <c r="CO175">
        <f>IF(OR(AND($CT175&lt;&gt;"",ISNUMBER(SEARCH($CT175, BH175))),AND($CU175&lt;&gt;"",ISNUMBER(SEARCH($CU175, BH175))),AND($CV175&lt;&gt;"",ISNUMBER(SEARCH($CV175, BH175)))),"〇","-")</f>
        <v/>
      </c>
      <c r="CP175">
        <f>IF(OR(AND($CT175&lt;&gt;"",ISNUMBER(SEARCH($CT175, BK175))),AND($CU175&lt;&gt;"",ISNUMBER(SEARCH($CU175, BK175))),AND($CV175&lt;&gt;"",ISNUMBER(SEARCH($CV175, BK175)))),"〇","-")</f>
        <v/>
      </c>
      <c r="CQ175">
        <f>IF(OR(AND($CT175&lt;&gt;"",ISNUMBER(SEARCH($CT175, BN175))),AND($CU175&lt;&gt;"",ISNUMBER(SEARCH($CU175, BN175))),AND($CV175&lt;&gt;"",ISNUMBER(SEARCH($CV175, BN175)))),"〇","-")</f>
        <v/>
      </c>
      <c r="CR175">
        <f>IF(OR(AND($CT175&lt;&gt;"",ISNUMBER(SEARCH($CT175, BQ175))),AND($CU175&lt;&gt;"",ISNUMBER(SEARCH($CU175, BQ175))),AND($CV175&lt;&gt;"",ISNUMBER(SEARCH($CV175, BQ175)))),"〇","-")</f>
        <v/>
      </c>
      <c r="CS175" t="inlineStr"/>
      <c r="CT175" t="inlineStr"/>
      <c r="CU175" t="inlineStr"/>
      <c r="CV175" t="inlineStr"/>
      <c r="CW175">
        <f>IF(OR(CI175="〇",CJ175="〇",CK175="〇",CL175="〇",CM175="〇",CN175="〇",CO175="〇",CP175="〇",CQ175="〇",CR175="〇"),"〇","")</f>
        <v/>
      </c>
      <c r="CX175" t="inlineStr"/>
      <c r="CY175" t="inlineStr"/>
      <c r="CZ175" t="inlineStr"/>
      <c r="DA175" t="inlineStr"/>
      <c r="DB175" t="inlineStr"/>
      <c r="DC175" t="inlineStr"/>
      <c r="DD175" t="inlineStr"/>
      <c r="DE175">
        <f>TEXT(U175,"yyyy/mm/dd")</f>
        <v/>
      </c>
      <c r="DF175">
        <f>VLOOKUP(K175,社員マスタ!C:D,2,0)</f>
        <v/>
      </c>
      <c r="DG175" t="inlineStr">
        <is>
          <t>1779690430852</t>
        </is>
      </c>
    </row>
    <row r="176">
      <c r="B176" s="65" t="inlineStr">
        <is>
          <t>a:1TSJvbT41FtiJZCkjzw7Yj93BAoXPADyX1upR4lS49PwBlQJQmSPGDn3liKgLRfuHzXTrBQqpq18UsnbGDaU-zX2C5ts7gYpLVBGdyOxEKh2CNk_B4gtExutDjXUj0SGY-1779693647196-FB000</t>
        </is>
      </c>
      <c r="C176" s="66">
        <f>ROW(A176)-3</f>
        <v/>
      </c>
      <c r="D176" s="67" t="inlineStr">
        <is>
          <t>a:1TSJvbT41FtiJZCkjzw7Yj93BAoXPADyX1upR4lS49PwBlQJQmSPGDn3liKgLRfuHzXTrBQqpq18UsnbGDaU-zX2C5ts7gYpLVBGdyOxEKh2CNk_B4gtExutDjXUj0SGY-1779693647196</t>
        </is>
      </c>
      <c r="E176" s="68" t="inlineStr">
        <is>
          <t>1779693647196</t>
        </is>
      </c>
      <c r="F176" s="69" t="inlineStr">
        <is>
          <t>a:1TSJvbT41FtiJZCkjzw7Yj93BAoXPADyX1upR4lS49PwBlQJQmSPGDn3liKgLRfuHzXTrBQqpq18UsnbGDaU-zX2C5ts7gYpLVBGdyOxEKh2CNk_B4gtExutDjXUj0SGY</t>
        </is>
      </c>
      <c r="G176" s="70" t="inlineStr">
        <is>
          <t>a:1TSJvbT41FtiJZCkjzw7Yj93BAoXPADyX1upR4lS49PwBlQJQmSPGDn3liKgLRfuHzXTrBQqpq18UsnbGDaU-zX2C5ts7gYpLVBGdyOxEKh2CNk_B4gtExutDjXUj0SGY-S001</t>
        </is>
      </c>
      <c r="H176" s="70" t="n">
        <v>1</v>
      </c>
      <c r="I176" s="70" t="n">
        <v>1</v>
      </c>
      <c r="J176" s="71" t="n">
        <v>1</v>
      </c>
      <c r="K176" s="71" t="inlineStr">
        <is>
          <t>Ayaka Ueda (上田 彩花)</t>
        </is>
      </c>
      <c r="L176" s="71" t="inlineStr">
        <is>
          <t>DM</t>
        </is>
      </c>
      <c r="M176" s="71" t="inlineStr">
        <is>
          <t>従事業務専門分野の専門判定結果確認って、どうやってやる？</t>
        </is>
      </c>
      <c r="N176" s="72" t="inlineStr">
        <is>
          <t>従事業務専門分野の専門判定結果確認って、どうやってやる？</t>
        </is>
      </c>
      <c r="O176" s="71" t="n">
        <v>1</v>
      </c>
      <c r="P176" s="71" t="n">
        <v>0</v>
      </c>
      <c r="Q176" s="72" t="n">
        <v>0</v>
      </c>
      <c r="R176" s="71" t="n">
        <v>0</v>
      </c>
      <c r="S176" s="73" t="n">
        <v>46167.30611111111</v>
      </c>
      <c r="T176" s="73" t="n">
        <v>46167.30618055556</v>
      </c>
      <c r="U176" s="73" t="n">
        <v>46167.68111111111</v>
      </c>
      <c r="V176" s="73" t="n">
        <v>46167.68118055556</v>
      </c>
      <c r="W176" s="72" t="n">
        <v>6.818</v>
      </c>
      <c r="X176" s="71" t="inlineStr">
        <is>
          <t>searchEmployeeRules</t>
        </is>
      </c>
      <c r="Y176" s="71" t="inlineStr">
        <is>
          <t>服務 &gt; 社員</t>
        </is>
      </c>
      <c r="Z176" s="72" t="inlineStr"/>
      <c r="AA176" s="71" t="inlineStr">
        <is>
          <t>服務</t>
        </is>
      </c>
      <c r="AB176" s="71" t="inlineStr">
        <is>
          <t>服務 &gt; 社員</t>
        </is>
      </c>
      <c r="AC176" s="72" t="inlineStr">
        <is>
          <t>predicted</t>
        </is>
      </c>
      <c r="AD176" s="71" t="n">
        <v>0</v>
      </c>
      <c r="AE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2" t="n">
        <v>1</v>
      </c>
      <c r="AG176" s="71" t="n">
        <v>0</v>
      </c>
      <c r="AH176" s="71" t="n">
        <v>3</v>
      </c>
      <c r="AI176" s="72" t="n">
        <v>0</v>
      </c>
      <c r="AJ176" s="71" t="n">
        <v>0</v>
      </c>
      <c r="AK176" s="71" t="inlineStr"/>
      <c r="AL176" s="72" t="n">
        <v>4</v>
      </c>
      <c r="AM176" s="71" t="n">
        <v>4</v>
      </c>
      <c r="AN176" s="71" t="n">
        <v>0</v>
      </c>
      <c r="AO176" s="72" t="inlineStr">
        <is>
          <t>06 社員就業規則における所属長の範囲に関する規程_202507.docx</t>
        </is>
      </c>
      <c r="AP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5" t="n">
        <v>0.90638855</v>
      </c>
      <c r="AR176" s="76" t="inlineStr">
        <is>
          <t>06 社員就業規則における所属長の範囲に関する規程_202507.docx</t>
        </is>
      </c>
      <c r="AS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7" t="n">
        <v>0.904699625</v>
      </c>
      <c r="AU176" s="78" t="inlineStr">
        <is>
          <t>01 社員就業規則等_202512.docx</t>
        </is>
      </c>
      <c r="AV176" s="76"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7" t="n">
        <v>0.90638855</v>
      </c>
      <c r="AX176" s="78" t="inlineStr">
        <is>
          <t>01 社員就業規則等_202512.docx</t>
        </is>
      </c>
      <c r="AY176" s="76" t="inlineStr">
        <is>
          <t>社　 員　 就　 業　 規　 則　 等
（2025年12月１日現行）
株式会社ＮＴＴドコモ
社　員　就　業　規　則</t>
        </is>
      </c>
      <c r="AZ176" s="77" t="n">
        <v>0.9031085</v>
      </c>
      <c r="BA176" s="78" t="inlineStr"/>
      <c r="BB176" s="76" t="inlineStr"/>
      <c r="BC176" s="78" t="n"/>
      <c r="BD176" s="78" t="inlineStr"/>
      <c r="BE176" s="76" t="inlineStr"/>
      <c r="BF176" s="78" t="n"/>
      <c r="BG176" s="78" t="inlineStr"/>
      <c r="BH176" s="76" t="inlineStr"/>
      <c r="BI176" s="78" t="n"/>
      <c r="BJ176" s="78" t="inlineStr"/>
      <c r="BK176" s="79" t="inlineStr"/>
      <c r="BL176" s="79" t="n"/>
      <c r="BM176" s="79" t="inlineStr"/>
      <c r="BN176" s="79" t="inlineStr"/>
      <c r="BO176" s="79" t="n"/>
      <c r="BP176" s="80" t="inlineStr"/>
      <c r="BQ176" s="81" t="inlineStr"/>
      <c r="BR176" s="80" t="n"/>
      <c r="BS176" t="inlineStr"/>
      <c r="BT176" t="n">
        <v>0</v>
      </c>
      <c r="BU176" t="n">
        <v>0</v>
      </c>
      <c r="BV176" t="inlineStr"/>
      <c r="BW176" t="inlineStr"/>
      <c r="BX176" s="64" t="n"/>
      <c r="BY176" s="64" t="n"/>
      <c r="BZ176" t="n">
        <v>0</v>
      </c>
      <c r="CA176" t="n">
        <v>0</v>
      </c>
      <c r="CB176" t="inlineStr">
        <is>
          <t>20260525T090712-20260525T192743.csv</t>
        </is>
      </c>
      <c r="CC176" t="n">
        <v>5</v>
      </c>
      <c r="CD176" t="inlineStr">
        <is>
          <t>user &gt; assistant &gt; assistant &gt; tool &gt; assistant</t>
        </is>
      </c>
      <c r="CE176" t="inlineStr">
        <is>
          <t>1.0.0</t>
        </is>
      </c>
      <c r="CF176" t="inlineStr"/>
      <c r="CG176" t="inlineStr"/>
      <c r="CH176">
        <f>IF(OR(CG176="①", CG176="⑤"), "〇", "×")</f>
        <v/>
      </c>
      <c r="CI176">
        <f>IF(OR(AND($CT176&lt;&gt;"",ISNUMBER(SEARCH($CT176, AP176))),AND($CU176&lt;&gt;"",ISNUMBER(SEARCH($CU176, AP176))),AND($CV176&lt;&gt;"",ISNUMBER(SEARCH($CV176, AP176)))),"〇","-")</f>
        <v/>
      </c>
      <c r="CJ176">
        <f>IF(OR(AND($CT176&lt;&gt;"",ISNUMBER(SEARCH($CT176, AS176))),AND($CU176&lt;&gt;"",ISNUMBER(SEARCH($CU176, AS176))),AND($CV176&lt;&gt;"",ISNUMBER(SEARCH($CV176, AS176)))),"〇","-")</f>
        <v/>
      </c>
      <c r="CK176">
        <f>IF(OR(AND($CT176&lt;&gt;"",ISNUMBER(SEARCH($CT176, AV176))),AND($CU176&lt;&gt;"",ISNUMBER(SEARCH($CU176, AV176))),AND($CV176&lt;&gt;"",ISNUMBER(SEARCH($CV176, AV176)))),"〇","-")</f>
        <v/>
      </c>
      <c r="CL176">
        <f>IF(OR(AND($CT176&lt;&gt;"",ISNUMBER(SEARCH($CT176, AY176))),AND($CU176&lt;&gt;"",ISNUMBER(SEARCH($CU176, AY176))),AND($CV176&lt;&gt;"",ISNUMBER(SEARCH($CV176, AY176)))),"〇","-")</f>
        <v/>
      </c>
      <c r="CM176">
        <f>IF(OR(AND($CT176&lt;&gt;"",ISNUMBER(SEARCH($CT176, BB176))),AND($CU176&lt;&gt;"",ISNUMBER(SEARCH($CU176, BB176))),AND($CV176&lt;&gt;"",ISNUMBER(SEARCH($CV176, BB176)))),"〇","-")</f>
        <v/>
      </c>
      <c r="CN176">
        <f>IF(OR(AND($CT176&lt;&gt;"",ISNUMBER(SEARCH($CT176, BE176))),AND($CU176&lt;&gt;"",ISNUMBER(SEARCH($CU176, BE176))),AND($CV176&lt;&gt;"",ISNUMBER(SEARCH($CV176, BE176)))),"〇","-")</f>
        <v/>
      </c>
      <c r="CO176">
        <f>IF(OR(AND($CT176&lt;&gt;"",ISNUMBER(SEARCH($CT176, BH176))),AND($CU176&lt;&gt;"",ISNUMBER(SEARCH($CU176, BH176))),AND($CV176&lt;&gt;"",ISNUMBER(SEARCH($CV176, BH176)))),"〇","-")</f>
        <v/>
      </c>
      <c r="CP176">
        <f>IF(OR(AND($CT176&lt;&gt;"",ISNUMBER(SEARCH($CT176, BK176))),AND($CU176&lt;&gt;"",ISNUMBER(SEARCH($CU176, BK176))),AND($CV176&lt;&gt;"",ISNUMBER(SEARCH($CV176, BK176)))),"〇","-")</f>
        <v/>
      </c>
      <c r="CQ176">
        <f>IF(OR(AND($CT176&lt;&gt;"",ISNUMBER(SEARCH($CT176, BN176))),AND($CU176&lt;&gt;"",ISNUMBER(SEARCH($CU176, BN176))),AND($CV176&lt;&gt;"",ISNUMBER(SEARCH($CV176, BN176)))),"〇","-")</f>
        <v/>
      </c>
      <c r="CR176">
        <f>IF(OR(AND($CT176&lt;&gt;"",ISNUMBER(SEARCH($CT176, BQ176))),AND($CU176&lt;&gt;"",ISNUMBER(SEARCH($CU176, BQ176))),AND($CV176&lt;&gt;"",ISNUMBER(SEARCH($CV176, BQ176)))),"〇","-")</f>
        <v/>
      </c>
      <c r="CS176" t="inlineStr"/>
      <c r="CT176" t="inlineStr"/>
      <c r="CU176" t="inlineStr"/>
      <c r="CV176" t="inlineStr"/>
      <c r="CW176">
        <f>IF(OR(CI176="〇",CJ176="〇",CK176="〇",CL176="〇",CM176="〇",CN176="〇",CO176="〇",CP176="〇",CQ176="〇",CR176="〇"),"〇","")</f>
        <v/>
      </c>
      <c r="CX176" t="inlineStr"/>
      <c r="CY176" t="inlineStr"/>
      <c r="CZ176" t="inlineStr"/>
      <c r="DA176" t="inlineStr"/>
      <c r="DB176" t="inlineStr"/>
      <c r="DC176" t="inlineStr"/>
      <c r="DD176" t="inlineStr"/>
      <c r="DE176">
        <f>TEXT(U176,"yyyy/mm/dd")</f>
        <v/>
      </c>
      <c r="DF176">
        <f>VLOOKUP(K176,社員マスタ!C:D,2,0)</f>
        <v/>
      </c>
      <c r="DG176" t="inlineStr">
        <is>
          <t>1779693647196</t>
        </is>
      </c>
    </row>
    <row r="177">
      <c r="B177" s="65" t="inlineStr">
        <is>
          <t>a:1_b2N8EzwFYtpXH_XkSU8taYgkY5b_YtZ3o4c4F_J7wRYYr8RTzJ23UlPCx0zUb0R7y8-l5HaL2gVfrs8SpOB0_EXFKKcR9GWHEDE4g1i8JF1IlePoD_1aQTw760vKv2z-1779693962294-FB000</t>
        </is>
      </c>
      <c r="C177" s="66">
        <f>ROW(A177)-3</f>
        <v/>
      </c>
      <c r="D177" s="67" t="inlineStr">
        <is>
          <t>a:1_b2N8EzwFYtpXH_XkSU8taYgkY5b_YtZ3o4c4F_J7wRYYr8RTzJ23UlPCx0zUb0R7y8-l5HaL2gVfrs8SpOB0_EXFKKcR9GWHEDE4g1i8JF1IlePoD_1aQTw760vKv2z-1779693962294</t>
        </is>
      </c>
      <c r="E177" s="68" t="inlineStr">
        <is>
          <t>1779693962294</t>
        </is>
      </c>
      <c r="F177" s="69" t="inlineStr">
        <is>
          <t>a:1_b2N8EzwFYtpXH_XkSU8taYgkY5b_YtZ3o4c4F_J7wRYYr8RTzJ23UlPCx0zUb0R7y8-l5HaL2gVfrs8SpOB0_EXFKKcR9GWHEDE4g1i8JF1IlePoD_1aQTw760vKv2z</t>
        </is>
      </c>
      <c r="G177" s="70" t="inlineStr">
        <is>
          <t>a:1_b2N8EzwFYtpXH_XkSU8taYgkY5b_YtZ3o4c4F_J7wRYYr8RTzJ23UlPCx0zUb0R7y8-l5HaL2gVfrs8SpOB0_EXFKKcR9GWHEDE4g1i8JF1IlePoD_1aQTw760vKv2z-S001</t>
        </is>
      </c>
      <c r="H177" s="70" t="n">
        <v>1</v>
      </c>
      <c r="I177" s="70" t="n">
        <v>1</v>
      </c>
      <c r="J177" s="71" t="n">
        <v>1</v>
      </c>
      <c r="K177" s="71" t="inlineStr">
        <is>
          <t>Chinami Okura (大倉 智菜美)</t>
        </is>
      </c>
      <c r="L177" s="71" t="inlineStr">
        <is>
          <t>DM</t>
        </is>
      </c>
      <c r="M177" s="71" t="inlineStr">
        <is>
          <t>ビズバンスで予約した航空券をスケジューラに紐づけをした際に、空路が0円になっていない場合は０円に修正が必要か？</t>
        </is>
      </c>
      <c r="N177" s="72" t="inlineStr">
        <is>
          <t>ビズバンスで予約した航空券をスケジューラに紐づけをした際に、空路が0円になっていない場合は０円に修正が必要か？</t>
        </is>
      </c>
      <c r="O177" s="71" t="n">
        <v>1</v>
      </c>
      <c r="P177" s="71" t="n">
        <v>0</v>
      </c>
      <c r="Q177" s="72" t="n">
        <v>0</v>
      </c>
      <c r="R177" s="71" t="n">
        <v>0</v>
      </c>
      <c r="S177" s="73" t="n">
        <v>46167.30975694444</v>
      </c>
      <c r="T177" s="73" t="n">
        <v>46167.30982638889</v>
      </c>
      <c r="U177" s="73" t="n">
        <v>46167.68475694444</v>
      </c>
      <c r="V177" s="73" t="n">
        <v>46167.68482638889</v>
      </c>
      <c r="W177" s="72" t="n">
        <v>6.267</v>
      </c>
      <c r="X177" s="71" t="inlineStr">
        <is>
          <t>searchEmployeeRules</t>
        </is>
      </c>
      <c r="Y177" s="71" t="inlineStr">
        <is>
          <t>システム操作 &gt; ビズバンス</t>
        </is>
      </c>
      <c r="Z177" s="72" t="inlineStr"/>
      <c r="AA177" s="71" t="inlineStr">
        <is>
          <t>システム操作</t>
        </is>
      </c>
      <c r="AB177" s="71" t="inlineStr">
        <is>
          <t>システム操作 &gt; ビズバンス</t>
        </is>
      </c>
      <c r="AC177" s="72" t="inlineStr">
        <is>
          <t>predicted</t>
        </is>
      </c>
      <c r="AD177" s="71" t="n">
        <v>0</v>
      </c>
      <c r="AE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2" t="n">
        <v>1</v>
      </c>
      <c r="AG177" s="71" t="n">
        <v>1</v>
      </c>
      <c r="AH177" s="71" t="n">
        <v>3</v>
      </c>
      <c r="AI177" s="72" t="n">
        <v>0</v>
      </c>
      <c r="AJ177" s="71" t="n">
        <v>0</v>
      </c>
      <c r="AK177" s="71" t="inlineStr"/>
      <c r="AL177" s="72" t="n">
        <v>4</v>
      </c>
      <c r="AM177" s="71" t="n">
        <v>4</v>
      </c>
      <c r="AN177" s="71" t="n">
        <v>0</v>
      </c>
      <c r="AO177" s="72" t="inlineStr">
        <is>
          <t>【業務ID_1】チケット手配業務マニュアル1.1.1版.pdf</t>
        </is>
      </c>
      <c r="AP177" s="74" t="inlineStr">
        <is>
          <t>ビズバンス予約サイト
ビズバンス予約情報一覧
ビズバンス予約情報一覧
34</t>
        </is>
      </c>
      <c r="AQ177" s="75" t="n">
        <v>0.91511</v>
      </c>
      <c r="AR177" s="76" t="inlineStr">
        <is>
          <t>【業務ID_1】チケット手配業務マニュアル1.1.1版.pdf</t>
        </is>
      </c>
      <c r="AS177" s="76" t="inlineStr">
        <is>
          <t>ビズバンス予約サイト
ビズバンス予約情報一覧
23</t>
        </is>
      </c>
      <c r="AT177" s="77" t="n">
        <v>0.91371905</v>
      </c>
      <c r="AU177" s="78" t="inlineStr">
        <is>
          <t>【業務ID_1】チケット手配業務マニュアル1.1.1版.pdf</t>
        </is>
      </c>
      <c r="AV177" s="76" t="inlineStr">
        <is>
          <t>ビズバンス予約サイト
ビズバンス予約情報一覧
14</t>
        </is>
      </c>
      <c r="AW177" s="77" t="n">
        <v>0.91511</v>
      </c>
      <c r="AX177" s="78" t="inlineStr">
        <is>
          <t>【業務ID_1】チケット手配業務マニュアル1.1.1版.pdf</t>
        </is>
      </c>
      <c r="AY177" s="76" t="inlineStr">
        <is>
          <t>ビズバンス予約サイト
ビズバンス予約情報一覧
19</t>
        </is>
      </c>
      <c r="AZ177" s="77" t="n">
        <v>0.9163227700000001</v>
      </c>
      <c r="BA177" s="78" t="inlineStr"/>
      <c r="BB177" s="76" t="inlineStr"/>
      <c r="BC177" s="78" t="n"/>
      <c r="BD177" s="78" t="inlineStr"/>
      <c r="BE177" s="76" t="inlineStr"/>
      <c r="BF177" s="78" t="n"/>
      <c r="BG177" s="78" t="inlineStr"/>
      <c r="BH177" s="76" t="inlineStr"/>
      <c r="BI177" s="78" t="n"/>
      <c r="BJ177" s="78" t="inlineStr"/>
      <c r="BK177" s="79" t="inlineStr"/>
      <c r="BL177" s="79" t="n"/>
      <c r="BM177" s="79" t="inlineStr"/>
      <c r="BN177" s="79" t="inlineStr"/>
      <c r="BO177" s="79" t="n"/>
      <c r="BP177" s="80" t="inlineStr"/>
      <c r="BQ177" s="81" t="inlineStr"/>
      <c r="BR177" s="80" t="n"/>
      <c r="BS177" t="inlineStr"/>
      <c r="BT177" t="n">
        <v>0</v>
      </c>
      <c r="BU177" t="n">
        <v>0</v>
      </c>
      <c r="BV177" t="inlineStr"/>
      <c r="BW177" t="inlineStr"/>
      <c r="BX177" s="64" t="n"/>
      <c r="BY177" s="64" t="n"/>
      <c r="BZ177" t="n">
        <v>0</v>
      </c>
      <c r="CA177" t="n">
        <v>0</v>
      </c>
      <c r="CB177" t="inlineStr">
        <is>
          <t>20260525T090712-20260525T192743.csv</t>
        </is>
      </c>
      <c r="CC177" t="n">
        <v>5</v>
      </c>
      <c r="CD177" t="inlineStr">
        <is>
          <t>user &gt; assistant &gt; assistant &gt; tool &gt; assistant</t>
        </is>
      </c>
      <c r="CE177" t="inlineStr">
        <is>
          <t>1.0.0</t>
        </is>
      </c>
      <c r="CF177" t="inlineStr"/>
      <c r="CG177" t="inlineStr"/>
      <c r="CH177">
        <f>IF(OR(CG177="①", CG177="⑤"), "〇", "×")</f>
        <v/>
      </c>
      <c r="CI177">
        <f>IF(OR(AND($CT177&lt;&gt;"",ISNUMBER(SEARCH($CT177, AP177))),AND($CU177&lt;&gt;"",ISNUMBER(SEARCH($CU177, AP177))),AND($CV177&lt;&gt;"",ISNUMBER(SEARCH($CV177, AP177)))),"〇","-")</f>
        <v/>
      </c>
      <c r="CJ177">
        <f>IF(OR(AND($CT177&lt;&gt;"",ISNUMBER(SEARCH($CT177, AS177))),AND($CU177&lt;&gt;"",ISNUMBER(SEARCH($CU177, AS177))),AND($CV177&lt;&gt;"",ISNUMBER(SEARCH($CV177, AS177)))),"〇","-")</f>
        <v/>
      </c>
      <c r="CK177">
        <f>IF(OR(AND($CT177&lt;&gt;"",ISNUMBER(SEARCH($CT177, AV177))),AND($CU177&lt;&gt;"",ISNUMBER(SEARCH($CU177, AV177))),AND($CV177&lt;&gt;"",ISNUMBER(SEARCH($CV177, AV177)))),"〇","-")</f>
        <v/>
      </c>
      <c r="CL177">
        <f>IF(OR(AND($CT177&lt;&gt;"",ISNUMBER(SEARCH($CT177, AY177))),AND($CU177&lt;&gt;"",ISNUMBER(SEARCH($CU177, AY177))),AND($CV177&lt;&gt;"",ISNUMBER(SEARCH($CV177, AY177)))),"〇","-")</f>
        <v/>
      </c>
      <c r="CM177">
        <f>IF(OR(AND($CT177&lt;&gt;"",ISNUMBER(SEARCH($CT177, BB177))),AND($CU177&lt;&gt;"",ISNUMBER(SEARCH($CU177, BB177))),AND($CV177&lt;&gt;"",ISNUMBER(SEARCH($CV177, BB177)))),"〇","-")</f>
        <v/>
      </c>
      <c r="CN177">
        <f>IF(OR(AND($CT177&lt;&gt;"",ISNUMBER(SEARCH($CT177, BE177))),AND($CU177&lt;&gt;"",ISNUMBER(SEARCH($CU177, BE177))),AND($CV177&lt;&gt;"",ISNUMBER(SEARCH($CV177, BE177)))),"〇","-")</f>
        <v/>
      </c>
      <c r="CO177">
        <f>IF(OR(AND($CT177&lt;&gt;"",ISNUMBER(SEARCH($CT177, BH177))),AND($CU177&lt;&gt;"",ISNUMBER(SEARCH($CU177, BH177))),AND($CV177&lt;&gt;"",ISNUMBER(SEARCH($CV177, BH177)))),"〇","-")</f>
        <v/>
      </c>
      <c r="CP177">
        <f>IF(OR(AND($CT177&lt;&gt;"",ISNUMBER(SEARCH($CT177, BK177))),AND($CU177&lt;&gt;"",ISNUMBER(SEARCH($CU177, BK177))),AND($CV177&lt;&gt;"",ISNUMBER(SEARCH($CV177, BK177)))),"〇","-")</f>
        <v/>
      </c>
      <c r="CQ177">
        <f>IF(OR(AND($CT177&lt;&gt;"",ISNUMBER(SEARCH($CT177, BN177))),AND($CU177&lt;&gt;"",ISNUMBER(SEARCH($CU177, BN177))),AND($CV177&lt;&gt;"",ISNUMBER(SEARCH($CV177, BN177)))),"〇","-")</f>
        <v/>
      </c>
      <c r="CR177">
        <f>IF(OR(AND($CT177&lt;&gt;"",ISNUMBER(SEARCH($CT177, BQ177))),AND($CU177&lt;&gt;"",ISNUMBER(SEARCH($CU177, BQ177))),AND($CV177&lt;&gt;"",ISNUMBER(SEARCH($CV177, BQ177)))),"〇","-")</f>
        <v/>
      </c>
      <c r="CS177" t="inlineStr"/>
      <c r="CT177" t="inlineStr"/>
      <c r="CU177" t="inlineStr"/>
      <c r="CV177" t="inlineStr"/>
      <c r="CW177">
        <f>IF(OR(CI177="〇",CJ177="〇",CK177="〇",CL177="〇",CM177="〇",CN177="〇",CO177="〇",CP177="〇",CQ177="〇",CR177="〇"),"〇","")</f>
        <v/>
      </c>
      <c r="CX177" t="inlineStr"/>
      <c r="CY177" t="inlineStr"/>
      <c r="CZ177" t="inlineStr"/>
      <c r="DA177" t="inlineStr"/>
      <c r="DB177" t="inlineStr"/>
      <c r="DC177" t="inlineStr"/>
      <c r="DD177" t="inlineStr"/>
      <c r="DE177">
        <f>TEXT(U177,"yyyy/mm/dd")</f>
        <v/>
      </c>
      <c r="DF177">
        <f>VLOOKUP(K177,社員マスタ!C:D,2,0)</f>
        <v/>
      </c>
      <c r="DG177" t="inlineStr">
        <is>
          <t>1779693962294</t>
        </is>
      </c>
    </row>
    <row r="178">
      <c r="B178" s="65" t="inlineStr">
        <is>
          <t>a:1vbMby4CwxeWw1nEPKqEQslzZbZUo7uNXVvWQ9WGeSejv_LtP6qf6ae2YpY9AFWCDVLU4FJWnQUwVkjZORJL7fETsHcbjUBEUGwMsl6h5zP9X508FGjVDv47LW2GDEkRD-1779694264285-FB000</t>
        </is>
      </c>
      <c r="C178" s="66">
        <f>ROW(A178)-3</f>
        <v/>
      </c>
      <c r="D178" s="67" t="inlineStr">
        <is>
          <t>a:1vbMby4CwxeWw1nEPKqEQslzZbZUo7uNXVvWQ9WGeSejv_LtP6qf6ae2YpY9AFWCDVLU4FJWnQUwVkjZORJL7fETsHcbjUBEUGwMsl6h5zP9X508FGjVDv47LW2GDEkRD-1779694264285</t>
        </is>
      </c>
      <c r="E178" s="68" t="inlineStr">
        <is>
          <t>1779694264285</t>
        </is>
      </c>
      <c r="F178" s="69" t="inlineStr">
        <is>
          <t>a:1vbMby4CwxeWw1nEPKqEQslzZbZUo7uNXVvWQ9WGeSejv_LtP6qf6ae2YpY9AFWCDVLU4FJWnQUwVkjZORJL7fETsHcbjUBEUGwMsl6h5zP9X508FGjVDv47LW2GDEkRD</t>
        </is>
      </c>
      <c r="G178" s="70" t="inlineStr">
        <is>
          <t>a:1vbMby4CwxeWw1nEPKqEQslzZbZUo7uNXVvWQ9WGeSejv_LtP6qf6ae2YpY9AFWCDVLU4FJWnQUwVkjZORJL7fETsHcbjUBEUGwMsl6h5zP9X508FGjVDv47LW2GDEkRD-S001</t>
        </is>
      </c>
      <c r="H178" s="70" t="n">
        <v>1</v>
      </c>
      <c r="I178" s="70" t="n">
        <v>1</v>
      </c>
      <c r="J178" s="71" t="n">
        <v>1</v>
      </c>
      <c r="K178" s="71" t="inlineStr">
        <is>
          <t>Tetsuya Onotou (尾野藤 哲也)</t>
        </is>
      </c>
      <c r="L178" s="71" t="inlineStr">
        <is>
          <t>DM</t>
        </is>
      </c>
      <c r="M178" s="71" t="inlineStr">
        <is>
          <t>利子補給制度について教えてください。</t>
        </is>
      </c>
      <c r="N178" s="72" t="inlineStr">
        <is>
          <t>利子補給制度について教えてください。</t>
        </is>
      </c>
      <c r="O178" s="71" t="n">
        <v>1</v>
      </c>
      <c r="P178" s="71" t="n">
        <v>0</v>
      </c>
      <c r="Q178" s="72" t="n">
        <v>0</v>
      </c>
      <c r="R178" s="71" t="n">
        <v>0</v>
      </c>
      <c r="S178" s="73" t="n">
        <v>46167.31325231482</v>
      </c>
      <c r="T178" s="73" t="n">
        <v>46167.31333333333</v>
      </c>
      <c r="U178" s="73" t="n">
        <v>46167.68825231482</v>
      </c>
      <c r="V178" s="73" t="n">
        <v>46167.68833333333</v>
      </c>
      <c r="W178" s="72" t="n">
        <v>7.141</v>
      </c>
      <c r="X178" s="71" t="inlineStr">
        <is>
          <t>searchEmployeeRules</t>
        </is>
      </c>
      <c r="Y178" s="71" t="inlineStr">
        <is>
          <t>制度・運用 &gt; 福利厚生</t>
        </is>
      </c>
      <c r="Z178" s="72" t="inlineStr"/>
      <c r="AA178" s="71" t="inlineStr">
        <is>
          <t>制度・運用</t>
        </is>
      </c>
      <c r="AB178" s="71" t="inlineStr">
        <is>
          <t>制度・運用 &gt; 福利厚生</t>
        </is>
      </c>
      <c r="AC178" s="72" t="inlineStr">
        <is>
          <t>predicted</t>
        </is>
      </c>
      <c r="AD178" s="71" t="n">
        <v>0</v>
      </c>
      <c r="AE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2" t="n">
        <v>1</v>
      </c>
      <c r="AG178" s="71" t="n">
        <v>0</v>
      </c>
      <c r="AH178" s="71" t="n">
        <v>3</v>
      </c>
      <c r="AI178" s="72" t="n">
        <v>0</v>
      </c>
      <c r="AJ178" s="71" t="n">
        <v>0</v>
      </c>
      <c r="AK178" s="71" t="inlineStr"/>
      <c r="AL178" s="72" t="n">
        <v>4</v>
      </c>
      <c r="AM178" s="71" t="n">
        <v>4</v>
      </c>
      <c r="AN178" s="71" t="n">
        <v>0</v>
      </c>
      <c r="AO178" s="72" t="inlineStr">
        <is>
          <t>QA101_policy-operations_benefits_benefits-others.md</t>
        </is>
      </c>
      <c r="AP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5" t="n">
        <v>0.92725748</v>
      </c>
      <c r="AR178" s="76" t="inlineStr">
        <is>
          <t>カフェテリアプラン規程取扱細則.pdf</t>
        </is>
      </c>
      <c r="AS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7" t="n">
        <v>0.92214972</v>
      </c>
      <c r="AU178" s="78" t="inlineStr">
        <is>
          <t>QA13_policy-operations_benefits_benefits-others.md</t>
        </is>
      </c>
      <c r="AV178"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7" t="n">
        <v>0.92725748</v>
      </c>
      <c r="AX178" s="78" t="inlineStr">
        <is>
          <t>QA26_policy-operations_benefits_benefits-others.md</t>
        </is>
      </c>
      <c r="AY17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7" t="n">
        <v>0.9248031</v>
      </c>
      <c r="BA178" s="78" t="inlineStr"/>
      <c r="BB178" s="76" t="inlineStr"/>
      <c r="BC178" s="78" t="n"/>
      <c r="BD178" s="78" t="inlineStr"/>
      <c r="BE178" s="76" t="inlineStr"/>
      <c r="BF178" s="78" t="n"/>
      <c r="BG178" s="78" t="inlineStr"/>
      <c r="BH178" s="76" t="inlineStr"/>
      <c r="BI178" s="78" t="n"/>
      <c r="BJ178" s="78" t="inlineStr"/>
      <c r="BK178" s="79" t="inlineStr"/>
      <c r="BL178" s="79" t="n"/>
      <c r="BM178" s="79" t="inlineStr"/>
      <c r="BN178" s="79" t="inlineStr"/>
      <c r="BO178" s="79" t="n"/>
      <c r="BP178" s="80" t="inlineStr"/>
      <c r="BQ178" s="81" t="inlineStr"/>
      <c r="BR178" s="80" t="n"/>
      <c r="BS178" t="inlineStr"/>
      <c r="BT178" t="n">
        <v>0</v>
      </c>
      <c r="BU178" t="n">
        <v>0</v>
      </c>
      <c r="BV178" t="inlineStr"/>
      <c r="BW178" t="inlineStr"/>
      <c r="BX178" s="64" t="n"/>
      <c r="BY178" s="64" t="n"/>
      <c r="BZ178" t="n">
        <v>0</v>
      </c>
      <c r="CA178" t="n">
        <v>0</v>
      </c>
      <c r="CB178" t="inlineStr">
        <is>
          <t>20260525T090712-20260525T192743.csv</t>
        </is>
      </c>
      <c r="CC178" t="n">
        <v>5</v>
      </c>
      <c r="CD178" t="inlineStr">
        <is>
          <t>user &gt; assistant &gt; assistant &gt; tool &gt; assistant</t>
        </is>
      </c>
      <c r="CE178" t="inlineStr">
        <is>
          <t>1.0.0</t>
        </is>
      </c>
      <c r="CF178" t="inlineStr"/>
      <c r="CG178" t="inlineStr"/>
      <c r="CH178">
        <f>IF(OR(CG178="①", CG178="⑤"), "〇", "×")</f>
        <v/>
      </c>
      <c r="CI178">
        <f>IF(OR(AND($CT178&lt;&gt;"",ISNUMBER(SEARCH($CT178, AP178))),AND($CU178&lt;&gt;"",ISNUMBER(SEARCH($CU178, AP178))),AND($CV178&lt;&gt;"",ISNUMBER(SEARCH($CV178, AP178)))),"〇","-")</f>
        <v/>
      </c>
      <c r="CJ178">
        <f>IF(OR(AND($CT178&lt;&gt;"",ISNUMBER(SEARCH($CT178, AS178))),AND($CU178&lt;&gt;"",ISNUMBER(SEARCH($CU178, AS178))),AND($CV178&lt;&gt;"",ISNUMBER(SEARCH($CV178, AS178)))),"〇","-")</f>
        <v/>
      </c>
      <c r="CK178">
        <f>IF(OR(AND($CT178&lt;&gt;"",ISNUMBER(SEARCH($CT178, AV178))),AND($CU178&lt;&gt;"",ISNUMBER(SEARCH($CU178, AV178))),AND($CV178&lt;&gt;"",ISNUMBER(SEARCH($CV178, AV178)))),"〇","-")</f>
        <v/>
      </c>
      <c r="CL178">
        <f>IF(OR(AND($CT178&lt;&gt;"",ISNUMBER(SEARCH($CT178, AY178))),AND($CU178&lt;&gt;"",ISNUMBER(SEARCH($CU178, AY178))),AND($CV178&lt;&gt;"",ISNUMBER(SEARCH($CV178, AY178)))),"〇","-")</f>
        <v/>
      </c>
      <c r="CM178">
        <f>IF(OR(AND($CT178&lt;&gt;"",ISNUMBER(SEARCH($CT178, BB178))),AND($CU178&lt;&gt;"",ISNUMBER(SEARCH($CU178, BB178))),AND($CV178&lt;&gt;"",ISNUMBER(SEARCH($CV178, BB178)))),"〇","-")</f>
        <v/>
      </c>
      <c r="CN178">
        <f>IF(OR(AND($CT178&lt;&gt;"",ISNUMBER(SEARCH($CT178, BE178))),AND($CU178&lt;&gt;"",ISNUMBER(SEARCH($CU178, BE178))),AND($CV178&lt;&gt;"",ISNUMBER(SEARCH($CV178, BE178)))),"〇","-")</f>
        <v/>
      </c>
      <c r="CO178">
        <f>IF(OR(AND($CT178&lt;&gt;"",ISNUMBER(SEARCH($CT178, BH178))),AND($CU178&lt;&gt;"",ISNUMBER(SEARCH($CU178, BH178))),AND($CV178&lt;&gt;"",ISNUMBER(SEARCH($CV178, BH178)))),"〇","-")</f>
        <v/>
      </c>
      <c r="CP178">
        <f>IF(OR(AND($CT178&lt;&gt;"",ISNUMBER(SEARCH($CT178, BK178))),AND($CU178&lt;&gt;"",ISNUMBER(SEARCH($CU178, BK178))),AND($CV178&lt;&gt;"",ISNUMBER(SEARCH($CV178, BK178)))),"〇","-")</f>
        <v/>
      </c>
      <c r="CQ178">
        <f>IF(OR(AND($CT178&lt;&gt;"",ISNUMBER(SEARCH($CT178, BN178))),AND($CU178&lt;&gt;"",ISNUMBER(SEARCH($CU178, BN178))),AND($CV178&lt;&gt;"",ISNUMBER(SEARCH($CV178, BN178)))),"〇","-")</f>
        <v/>
      </c>
      <c r="CR178">
        <f>IF(OR(AND($CT178&lt;&gt;"",ISNUMBER(SEARCH($CT178, BQ178))),AND($CU178&lt;&gt;"",ISNUMBER(SEARCH($CU178, BQ178))),AND($CV178&lt;&gt;"",ISNUMBER(SEARCH($CV178, BQ178)))),"〇","-")</f>
        <v/>
      </c>
      <c r="CS178" t="inlineStr"/>
      <c r="CT178" t="inlineStr"/>
      <c r="CU178" t="inlineStr"/>
      <c r="CV178" t="inlineStr"/>
      <c r="CW178">
        <f>IF(OR(CI178="〇",CJ178="〇",CK178="〇",CL178="〇",CM178="〇",CN178="〇",CO178="〇",CP178="〇",CQ178="〇",CR178="〇"),"〇","")</f>
        <v/>
      </c>
      <c r="CX178" t="inlineStr"/>
      <c r="CY178" t="inlineStr"/>
      <c r="CZ178" t="inlineStr"/>
      <c r="DA178" t="inlineStr"/>
      <c r="DB178" t="inlineStr"/>
      <c r="DC178" t="inlineStr"/>
      <c r="DD178" t="inlineStr"/>
      <c r="DE178">
        <f>TEXT(U178,"yyyy/mm/dd")</f>
        <v/>
      </c>
      <c r="DF178">
        <f>VLOOKUP(K178,社員マスタ!C:D,2,0)</f>
        <v/>
      </c>
      <c r="DG178" t="inlineStr">
        <is>
          <t>1779694264285</t>
        </is>
      </c>
    </row>
    <row r="179">
      <c r="B179" s="65" t="inlineStr">
        <is>
          <t>a:1vbMby4CwxeWw1nEPKqEQslzZbZUo7uNXVvWQ9WGeSejv_LtP6qf6ae2YpY9AFWCDVLU4FJWnQUwVkjZORJL7fETsHcbjUBEUGwMsl6h5zP9X508FGjVDv47LW2GDEkRD-1779694344638-FB000</t>
        </is>
      </c>
      <c r="C179" s="66">
        <f>ROW(A179)-3</f>
        <v/>
      </c>
      <c r="D179" s="67" t="inlineStr">
        <is>
          <t>a:1vbMby4CwxeWw1nEPKqEQslzZbZUo7uNXVvWQ9WGeSejv_LtP6qf6ae2YpY9AFWCDVLU4FJWnQUwVkjZORJL7fETsHcbjUBEUGwMsl6h5zP9X508FGjVDv47LW2GDEkRD-1779694344638</t>
        </is>
      </c>
      <c r="E179" s="68" t="inlineStr">
        <is>
          <t>1779694344638</t>
        </is>
      </c>
      <c r="F179" s="69" t="inlineStr">
        <is>
          <t>a:1vbMby4CwxeWw1nEPKqEQslzZbZUo7uNXVvWQ9WGeSejv_LtP6qf6ae2YpY9AFWCDVLU4FJWnQUwVkjZORJL7fETsHcbjUBEUGwMsl6h5zP9X508FGjVDv47LW2GDEkRD</t>
        </is>
      </c>
      <c r="G179" s="70" t="inlineStr">
        <is>
          <t>a:1vbMby4CwxeWw1nEPKqEQslzZbZUo7uNXVvWQ9WGeSejv_LtP6qf6ae2YpY9AFWCDVLU4FJWnQUwVkjZORJL7fETsHcbjUBEUGwMsl6h5zP9X508FGjVDv47LW2GDEkRD-S001</t>
        </is>
      </c>
      <c r="H179" s="70" t="n">
        <v>1</v>
      </c>
      <c r="I179" s="70" t="n">
        <v>2</v>
      </c>
      <c r="J179" s="71" t="n">
        <v>1</v>
      </c>
      <c r="K179" s="71" t="inlineStr">
        <is>
          <t>Tetsuya Onotou (尾野藤 哲也)</t>
        </is>
      </c>
      <c r="L179" s="71" t="inlineStr">
        <is>
          <t>DM</t>
        </is>
      </c>
      <c r="M179" s="71" t="inlineStr">
        <is>
          <t>利子補給について詳しく教えてください。対象となる金融機関等に指定はありますか？</t>
        </is>
      </c>
      <c r="N179" s="72" t="inlineStr">
        <is>
          <t>利子補給について詳しく教えてください。対象となる金融機関等に指定はありますか？</t>
        </is>
      </c>
      <c r="O179" s="71" t="n">
        <v>1</v>
      </c>
      <c r="P179" s="71" t="n">
        <v>0</v>
      </c>
      <c r="Q179" s="72" t="n">
        <v>0</v>
      </c>
      <c r="R179" s="71" t="n">
        <v>0</v>
      </c>
      <c r="S179" s="73" t="n">
        <v>46167.31416666666</v>
      </c>
      <c r="T179" s="73" t="n">
        <v>46167.31420138889</v>
      </c>
      <c r="U179" s="73" t="n">
        <v>46167.68916666666</v>
      </c>
      <c r="V179" s="73" t="n">
        <v>46167.68920138889</v>
      </c>
      <c r="W179" s="72" t="n">
        <v>2.758</v>
      </c>
      <c r="X179" s="71" t="inlineStr"/>
      <c r="Y179" s="71" t="inlineStr"/>
      <c r="Z179" s="72" t="inlineStr"/>
      <c r="AA179" s="71" t="inlineStr"/>
      <c r="AB179" s="71" t="inlineStr">
        <is>
          <t>未分類</t>
        </is>
      </c>
      <c r="AC179" s="72" t="inlineStr">
        <is>
          <t>none</t>
        </is>
      </c>
      <c r="AD179" s="71" t="n">
        <v>1</v>
      </c>
      <c r="AE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2" t="n">
        <v>1</v>
      </c>
      <c r="AG179" s="71" t="n">
        <v>0</v>
      </c>
      <c r="AH179" s="71" t="n">
        <v>1</v>
      </c>
      <c r="AI179" s="72" t="n">
        <v>0</v>
      </c>
      <c r="AJ179" s="71" t="n">
        <v>0</v>
      </c>
      <c r="AK179" s="71" t="inlineStr"/>
      <c r="AL179" s="72" t="n">
        <v>0</v>
      </c>
      <c r="AM179" s="71" t="n">
        <v>0</v>
      </c>
      <c r="AN179" s="71" t="n">
        <v>0</v>
      </c>
      <c r="AO179" s="72" t="inlineStr"/>
      <c r="AP179" s="74" t="inlineStr"/>
      <c r="AQ179" s="74" t="n"/>
      <c r="AR179" s="76" t="inlineStr"/>
      <c r="AS179" s="76" t="inlineStr"/>
      <c r="AT179" s="78" t="n"/>
      <c r="AU179" s="78" t="inlineStr"/>
      <c r="AV179" s="76" t="inlineStr"/>
      <c r="AW179" s="78" t="n"/>
      <c r="AX179" s="78" t="inlineStr"/>
      <c r="AY179" s="76" t="inlineStr"/>
      <c r="AZ179" s="78" t="n"/>
      <c r="BA179" s="78" t="inlineStr"/>
      <c r="BB179" s="76" t="inlineStr"/>
      <c r="BC179" s="78" t="n"/>
      <c r="BD179" s="78" t="inlineStr"/>
      <c r="BE179" s="76" t="inlineStr"/>
      <c r="BF179" s="78" t="n"/>
      <c r="BG179" s="78" t="inlineStr"/>
      <c r="BH179" s="76" t="inlineStr"/>
      <c r="BI179" s="78" t="n"/>
      <c r="BJ179" s="78" t="inlineStr"/>
      <c r="BK179" s="79" t="inlineStr"/>
      <c r="BL179" s="79" t="n"/>
      <c r="BM179" s="79" t="inlineStr"/>
      <c r="BN179" s="79" t="inlineStr"/>
      <c r="BO179" s="79" t="n"/>
      <c r="BP179" s="80" t="inlineStr"/>
      <c r="BQ179" s="81" t="inlineStr"/>
      <c r="BR179" s="80" t="n"/>
      <c r="BS179" t="inlineStr"/>
      <c r="BT179" t="n">
        <v>0</v>
      </c>
      <c r="BU179" t="n">
        <v>0</v>
      </c>
      <c r="BV179" t="inlineStr"/>
      <c r="BW179" t="inlineStr"/>
      <c r="BX179" s="64" t="n"/>
      <c r="BY179" s="64" t="n"/>
      <c r="BZ179" t="n">
        <v>0</v>
      </c>
      <c r="CA179" t="n">
        <v>0</v>
      </c>
      <c r="CB179" t="inlineStr">
        <is>
          <t>20260525T090712-20260525T192743.csv</t>
        </is>
      </c>
      <c r="CC179" t="n">
        <v>2</v>
      </c>
      <c r="CD179" t="inlineStr">
        <is>
          <t>user &gt; assistant</t>
        </is>
      </c>
      <c r="CE179" t="inlineStr">
        <is>
          <t>1.0.0</t>
        </is>
      </c>
      <c r="CF179" t="inlineStr"/>
      <c r="CG179" t="inlineStr"/>
      <c r="CH179">
        <f>IF(OR(CG179="①", CG179="⑤"), "〇", "×")</f>
        <v/>
      </c>
      <c r="CI179">
        <f>IF(OR(AND($CT179&lt;&gt;"",ISNUMBER(SEARCH($CT179, AP179))),AND($CU179&lt;&gt;"",ISNUMBER(SEARCH($CU179, AP179))),AND($CV179&lt;&gt;"",ISNUMBER(SEARCH($CV179, AP179)))),"〇","-")</f>
        <v/>
      </c>
      <c r="CJ179">
        <f>IF(OR(AND($CT179&lt;&gt;"",ISNUMBER(SEARCH($CT179, AS179))),AND($CU179&lt;&gt;"",ISNUMBER(SEARCH($CU179, AS179))),AND($CV179&lt;&gt;"",ISNUMBER(SEARCH($CV179, AS179)))),"〇","-")</f>
        <v/>
      </c>
      <c r="CK179">
        <f>IF(OR(AND($CT179&lt;&gt;"",ISNUMBER(SEARCH($CT179, AV179))),AND($CU179&lt;&gt;"",ISNUMBER(SEARCH($CU179, AV179))),AND($CV179&lt;&gt;"",ISNUMBER(SEARCH($CV179, AV179)))),"〇","-")</f>
        <v/>
      </c>
      <c r="CL179">
        <f>IF(OR(AND($CT179&lt;&gt;"",ISNUMBER(SEARCH($CT179, AY179))),AND($CU179&lt;&gt;"",ISNUMBER(SEARCH($CU179, AY179))),AND($CV179&lt;&gt;"",ISNUMBER(SEARCH($CV179, AY179)))),"〇","-")</f>
        <v/>
      </c>
      <c r="CM179">
        <f>IF(OR(AND($CT179&lt;&gt;"",ISNUMBER(SEARCH($CT179, BB179))),AND($CU179&lt;&gt;"",ISNUMBER(SEARCH($CU179, BB179))),AND($CV179&lt;&gt;"",ISNUMBER(SEARCH($CV179, BB179)))),"〇","-")</f>
        <v/>
      </c>
      <c r="CN179">
        <f>IF(OR(AND($CT179&lt;&gt;"",ISNUMBER(SEARCH($CT179, BE179))),AND($CU179&lt;&gt;"",ISNUMBER(SEARCH($CU179, BE179))),AND($CV179&lt;&gt;"",ISNUMBER(SEARCH($CV179, BE179)))),"〇","-")</f>
        <v/>
      </c>
      <c r="CO179">
        <f>IF(OR(AND($CT179&lt;&gt;"",ISNUMBER(SEARCH($CT179, BH179))),AND($CU179&lt;&gt;"",ISNUMBER(SEARCH($CU179, BH179))),AND($CV179&lt;&gt;"",ISNUMBER(SEARCH($CV179, BH179)))),"〇","-")</f>
        <v/>
      </c>
      <c r="CP179">
        <f>IF(OR(AND($CT179&lt;&gt;"",ISNUMBER(SEARCH($CT179, BK179))),AND($CU179&lt;&gt;"",ISNUMBER(SEARCH($CU179, BK179))),AND($CV179&lt;&gt;"",ISNUMBER(SEARCH($CV179, BK179)))),"〇","-")</f>
        <v/>
      </c>
      <c r="CQ179">
        <f>IF(OR(AND($CT179&lt;&gt;"",ISNUMBER(SEARCH($CT179, BN179))),AND($CU179&lt;&gt;"",ISNUMBER(SEARCH($CU179, BN179))),AND($CV179&lt;&gt;"",ISNUMBER(SEARCH($CV179, BN179)))),"〇","-")</f>
        <v/>
      </c>
      <c r="CR179">
        <f>IF(OR(AND($CT179&lt;&gt;"",ISNUMBER(SEARCH($CT179, BQ179))),AND($CU179&lt;&gt;"",ISNUMBER(SEARCH($CU179, BQ179))),AND($CV179&lt;&gt;"",ISNUMBER(SEARCH($CV179, BQ179)))),"〇","-")</f>
        <v/>
      </c>
      <c r="CS179" t="inlineStr"/>
      <c r="CT179" t="inlineStr"/>
      <c r="CU179" t="inlineStr"/>
      <c r="CV179" t="inlineStr"/>
      <c r="CW179">
        <f>IF(OR(CI179="〇",CJ179="〇",CK179="〇",CL179="〇",CM179="〇",CN179="〇",CO179="〇",CP179="〇",CQ179="〇",CR179="〇"),"〇","")</f>
        <v/>
      </c>
      <c r="CX179" t="inlineStr"/>
      <c r="CY179" t="inlineStr"/>
      <c r="CZ179" t="inlineStr"/>
      <c r="DA179" t="inlineStr"/>
      <c r="DB179" t="inlineStr"/>
      <c r="DC179" t="inlineStr"/>
      <c r="DD179" t="inlineStr"/>
      <c r="DE179">
        <f>TEXT(U179,"yyyy/mm/dd")</f>
        <v/>
      </c>
      <c r="DF179">
        <f>VLOOKUP(K179,社員マスタ!C:D,2,0)</f>
        <v/>
      </c>
      <c r="DG179" t="inlineStr">
        <is>
          <t>1779694344638</t>
        </is>
      </c>
    </row>
    <row r="180">
      <c r="B180" s="65" t="inlineStr">
        <is>
          <t>a:1vbMby4CwxeWw1nEPKqEQslzZbZUo7uNXVvWQ9WGeSejv_LtP6qf6ae2YpY9AFWCDVLU4FJWnQUwVkjZORJL7fETsHcbjUBEUGwMsl6h5zP9X508FGjVDv47LW2GDEkRD-1779694371268-FB000</t>
        </is>
      </c>
      <c r="C180" s="66">
        <f>ROW(A180)-3</f>
        <v/>
      </c>
      <c r="D180" s="67" t="inlineStr">
        <is>
          <t>a:1vbMby4CwxeWw1nEPKqEQslzZbZUo7uNXVvWQ9WGeSejv_LtP6qf6ae2YpY9AFWCDVLU4FJWnQUwVkjZORJL7fETsHcbjUBEUGwMsl6h5zP9X508FGjVDv47LW2GDEkRD-1779694371268</t>
        </is>
      </c>
      <c r="E180" s="68" t="inlineStr">
        <is>
          <t>1779694371268</t>
        </is>
      </c>
      <c r="F180" s="69" t="inlineStr">
        <is>
          <t>a:1vbMby4CwxeWw1nEPKqEQslzZbZUo7uNXVvWQ9WGeSejv_LtP6qf6ae2YpY9AFWCDVLU4FJWnQUwVkjZORJL7fETsHcbjUBEUGwMsl6h5zP9X508FGjVDv47LW2GDEkRD</t>
        </is>
      </c>
      <c r="G180" s="70" t="inlineStr">
        <is>
          <t>a:1vbMby4CwxeWw1nEPKqEQslzZbZUo7uNXVvWQ9WGeSejv_LtP6qf6ae2YpY9AFWCDVLU4FJWnQUwVkjZORJL7fETsHcbjUBEUGwMsl6h5zP9X508FGjVDv47LW2GDEkRD-S001</t>
        </is>
      </c>
      <c r="H180" s="70" t="n">
        <v>1</v>
      </c>
      <c r="I180" s="70" t="n">
        <v>3</v>
      </c>
      <c r="J180" s="71" t="n">
        <v>1</v>
      </c>
      <c r="K180" s="71" t="inlineStr">
        <is>
          <t>Tetsuya Onotou (尾野藤 哲也)</t>
        </is>
      </c>
      <c r="L180" s="71" t="inlineStr">
        <is>
          <t>DM</t>
        </is>
      </c>
      <c r="M180" s="71" t="inlineStr">
        <is>
          <t>利子補給制度に関して公式の資料を出してください。</t>
        </is>
      </c>
      <c r="N180" s="72" t="inlineStr">
        <is>
          <t>利子補給制度に関して公式の資料を出してください。</t>
        </is>
      </c>
      <c r="O180" s="71" t="n">
        <v>1</v>
      </c>
      <c r="P180" s="71" t="n">
        <v>0</v>
      </c>
      <c r="Q180" s="72" t="n">
        <v>0</v>
      </c>
      <c r="R180" s="71" t="n">
        <v>0</v>
      </c>
      <c r="S180" s="73" t="n">
        <v>46167.31447916666</v>
      </c>
      <c r="T180" s="73" t="n">
        <v>46167.31450231482</v>
      </c>
      <c r="U180" s="73" t="n">
        <v>46167.68947916666</v>
      </c>
      <c r="V180" s="73" t="n">
        <v>46167.68950231482</v>
      </c>
      <c r="W180" s="72" t="n">
        <v>1.923</v>
      </c>
      <c r="X180" s="71" t="inlineStr"/>
      <c r="Y180" s="71" t="inlineStr"/>
      <c r="Z180" s="72" t="inlineStr"/>
      <c r="AA180" s="71" t="inlineStr"/>
      <c r="AB180" s="71" t="inlineStr">
        <is>
          <t>未分類</t>
        </is>
      </c>
      <c r="AC180" s="72" t="inlineStr">
        <is>
          <t>none</t>
        </is>
      </c>
      <c r="AD180" s="71" t="n">
        <v>1</v>
      </c>
      <c r="AE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2" t="n">
        <v>1</v>
      </c>
      <c r="AG180" s="71" t="n">
        <v>0</v>
      </c>
      <c r="AH180" s="71" t="n">
        <v>1</v>
      </c>
      <c r="AI180" s="72" t="n">
        <v>0</v>
      </c>
      <c r="AJ180" s="71" t="n">
        <v>0</v>
      </c>
      <c r="AK180" s="71" t="inlineStr"/>
      <c r="AL180" s="72" t="n">
        <v>0</v>
      </c>
      <c r="AM180" s="71" t="n">
        <v>0</v>
      </c>
      <c r="AN180" s="71" t="n">
        <v>0</v>
      </c>
      <c r="AO180" s="72" t="inlineStr"/>
      <c r="AP180" s="74" t="inlineStr"/>
      <c r="AQ180" s="74" t="n"/>
      <c r="AR180" s="76" t="inlineStr"/>
      <c r="AS180" s="76" t="inlineStr"/>
      <c r="AT180" s="78" t="n"/>
      <c r="AU180" s="78" t="inlineStr"/>
      <c r="AV180" s="76" t="inlineStr"/>
      <c r="AW180" s="78" t="n"/>
      <c r="AX180" s="78" t="inlineStr"/>
      <c r="AY180" s="76" t="inlineStr"/>
      <c r="AZ180" s="78" t="n"/>
      <c r="BA180" s="78" t="inlineStr"/>
      <c r="BB180" s="76" t="inlineStr"/>
      <c r="BC180" s="78" t="n"/>
      <c r="BD180" s="78" t="inlineStr"/>
      <c r="BE180" s="76" t="inlineStr"/>
      <c r="BF180" s="78" t="n"/>
      <c r="BG180" s="78" t="inlineStr"/>
      <c r="BH180" s="76" t="inlineStr"/>
      <c r="BI180" s="78" t="n"/>
      <c r="BJ180" s="78" t="inlineStr"/>
      <c r="BK180" s="79" t="inlineStr"/>
      <c r="BL180" s="79" t="n"/>
      <c r="BM180" s="79" t="inlineStr"/>
      <c r="BN180" s="79" t="inlineStr"/>
      <c r="BO180" s="79" t="n"/>
      <c r="BP180" s="80" t="inlineStr"/>
      <c r="BQ180" s="81" t="inlineStr"/>
      <c r="BR180" s="80" t="n"/>
      <c r="BS180" t="inlineStr"/>
      <c r="BT180" t="n">
        <v>0</v>
      </c>
      <c r="BU180" t="n">
        <v>0</v>
      </c>
      <c r="BV180" t="inlineStr"/>
      <c r="BW180" t="inlineStr"/>
      <c r="BX180" s="64" t="n"/>
      <c r="BY180" s="64" t="n"/>
      <c r="BZ180" t="n">
        <v>0</v>
      </c>
      <c r="CA180" t="n">
        <v>0</v>
      </c>
      <c r="CB180" t="inlineStr">
        <is>
          <t>20260525T090712-20260525T192743.csv</t>
        </is>
      </c>
      <c r="CC180" t="n">
        <v>2</v>
      </c>
      <c r="CD180" t="inlineStr">
        <is>
          <t>user &gt; assistant</t>
        </is>
      </c>
      <c r="CE180" t="inlineStr">
        <is>
          <t>1.0.0</t>
        </is>
      </c>
      <c r="CF180" t="inlineStr"/>
      <c r="CG180" t="inlineStr"/>
      <c r="CH180">
        <f>IF(OR(CG180="①", CG180="⑤"), "〇", "×")</f>
        <v/>
      </c>
      <c r="CI180">
        <f>IF(OR(AND($CT180&lt;&gt;"",ISNUMBER(SEARCH($CT180, AP180))),AND($CU180&lt;&gt;"",ISNUMBER(SEARCH($CU180, AP180))),AND($CV180&lt;&gt;"",ISNUMBER(SEARCH($CV180, AP180)))),"〇","-")</f>
        <v/>
      </c>
      <c r="CJ180">
        <f>IF(OR(AND($CT180&lt;&gt;"",ISNUMBER(SEARCH($CT180, AS180))),AND($CU180&lt;&gt;"",ISNUMBER(SEARCH($CU180, AS180))),AND($CV180&lt;&gt;"",ISNUMBER(SEARCH($CV180, AS180)))),"〇","-")</f>
        <v/>
      </c>
      <c r="CK180">
        <f>IF(OR(AND($CT180&lt;&gt;"",ISNUMBER(SEARCH($CT180, AV180))),AND($CU180&lt;&gt;"",ISNUMBER(SEARCH($CU180, AV180))),AND($CV180&lt;&gt;"",ISNUMBER(SEARCH($CV180, AV180)))),"〇","-")</f>
        <v/>
      </c>
      <c r="CL180">
        <f>IF(OR(AND($CT180&lt;&gt;"",ISNUMBER(SEARCH($CT180, AY180))),AND($CU180&lt;&gt;"",ISNUMBER(SEARCH($CU180, AY180))),AND($CV180&lt;&gt;"",ISNUMBER(SEARCH($CV180, AY180)))),"〇","-")</f>
        <v/>
      </c>
      <c r="CM180">
        <f>IF(OR(AND($CT180&lt;&gt;"",ISNUMBER(SEARCH($CT180, BB180))),AND($CU180&lt;&gt;"",ISNUMBER(SEARCH($CU180, BB180))),AND($CV180&lt;&gt;"",ISNUMBER(SEARCH($CV180, BB180)))),"〇","-")</f>
        <v/>
      </c>
      <c r="CN180">
        <f>IF(OR(AND($CT180&lt;&gt;"",ISNUMBER(SEARCH($CT180, BE180))),AND($CU180&lt;&gt;"",ISNUMBER(SEARCH($CU180, BE180))),AND($CV180&lt;&gt;"",ISNUMBER(SEARCH($CV180, BE180)))),"〇","-")</f>
        <v/>
      </c>
      <c r="CO180">
        <f>IF(OR(AND($CT180&lt;&gt;"",ISNUMBER(SEARCH($CT180, BH180))),AND($CU180&lt;&gt;"",ISNUMBER(SEARCH($CU180, BH180))),AND($CV180&lt;&gt;"",ISNUMBER(SEARCH($CV180, BH180)))),"〇","-")</f>
        <v/>
      </c>
      <c r="CP180">
        <f>IF(OR(AND($CT180&lt;&gt;"",ISNUMBER(SEARCH($CT180, BK180))),AND($CU180&lt;&gt;"",ISNUMBER(SEARCH($CU180, BK180))),AND($CV180&lt;&gt;"",ISNUMBER(SEARCH($CV180, BK180)))),"〇","-")</f>
        <v/>
      </c>
      <c r="CQ180">
        <f>IF(OR(AND($CT180&lt;&gt;"",ISNUMBER(SEARCH($CT180, BN180))),AND($CU180&lt;&gt;"",ISNUMBER(SEARCH($CU180, BN180))),AND($CV180&lt;&gt;"",ISNUMBER(SEARCH($CV180, BN180)))),"〇","-")</f>
        <v/>
      </c>
      <c r="CR180">
        <f>IF(OR(AND($CT180&lt;&gt;"",ISNUMBER(SEARCH($CT180, BQ180))),AND($CU180&lt;&gt;"",ISNUMBER(SEARCH($CU180, BQ180))),AND($CV180&lt;&gt;"",ISNUMBER(SEARCH($CV180, BQ180)))),"〇","-")</f>
        <v/>
      </c>
      <c r="CS180" t="inlineStr"/>
      <c r="CT180" t="inlineStr"/>
      <c r="CU180" t="inlineStr"/>
      <c r="CV180" t="inlineStr"/>
      <c r="CW180">
        <f>IF(OR(CI180="〇",CJ180="〇",CK180="〇",CL180="〇",CM180="〇",CN180="〇",CO180="〇",CP180="〇",CQ180="〇",CR180="〇"),"〇","")</f>
        <v/>
      </c>
      <c r="CX180" t="inlineStr"/>
      <c r="CY180" t="inlineStr"/>
      <c r="CZ180" t="inlineStr"/>
      <c r="DA180" t="inlineStr"/>
      <c r="DB180" t="inlineStr"/>
      <c r="DC180" t="inlineStr"/>
      <c r="DD180" t="inlineStr"/>
      <c r="DE180">
        <f>TEXT(U180,"yyyy/mm/dd")</f>
        <v/>
      </c>
      <c r="DF180">
        <f>VLOOKUP(K180,社員マスタ!C:D,2,0)</f>
        <v/>
      </c>
      <c r="DG180" t="inlineStr">
        <is>
          <t>1779694371268</t>
        </is>
      </c>
    </row>
    <row r="181">
      <c r="B181" s="65" t="inlineStr">
        <is>
          <t>a:1vbMby4CwxeWw1nEPKqEQslzZbZUo7uNXVvWQ9WGeSejv_LtP6qf6ae2YpY9AFWCDVLU4FJWnQUwVkjZORJL7fETsHcbjUBEUGwMsl6h5zP9X508FGjVDv47LW2GDEkRD-1779694390038-FB000</t>
        </is>
      </c>
      <c r="C181" s="66">
        <f>ROW(A181)-3</f>
        <v/>
      </c>
      <c r="D181" s="67" t="inlineStr">
        <is>
          <t>a:1vbMby4CwxeWw1nEPKqEQslzZbZUo7uNXVvWQ9WGeSejv_LtP6qf6ae2YpY9AFWCDVLU4FJWnQUwVkjZORJL7fETsHcbjUBEUGwMsl6h5zP9X508FGjVDv47LW2GDEkRD-1779694390038</t>
        </is>
      </c>
      <c r="E181" s="68" t="inlineStr">
        <is>
          <t>1779694390038</t>
        </is>
      </c>
      <c r="F181" s="69" t="inlineStr">
        <is>
          <t>a:1vbMby4CwxeWw1nEPKqEQslzZbZUo7uNXVvWQ9WGeSejv_LtP6qf6ae2YpY9AFWCDVLU4FJWnQUwVkjZORJL7fETsHcbjUBEUGwMsl6h5zP9X508FGjVDv47LW2GDEkRD</t>
        </is>
      </c>
      <c r="G181" s="70" t="inlineStr">
        <is>
          <t>a:1vbMby4CwxeWw1nEPKqEQslzZbZUo7uNXVvWQ9WGeSejv_LtP6qf6ae2YpY9AFWCDVLU4FJWnQUwVkjZORJL7fETsHcbjUBEUGwMsl6h5zP9X508FGjVDv47LW2GDEkRD-S001</t>
        </is>
      </c>
      <c r="H181" s="70" t="n">
        <v>1</v>
      </c>
      <c r="I181" s="70" t="n">
        <v>4</v>
      </c>
      <c r="J181" s="71" t="n">
        <v>1</v>
      </c>
      <c r="K181" s="71" t="inlineStr">
        <is>
          <t>Tetsuya Onotou (尾野藤 哲也)</t>
        </is>
      </c>
      <c r="L181" s="71" t="inlineStr">
        <is>
          <t>DM</t>
        </is>
      </c>
      <c r="M181" s="71" t="inlineStr">
        <is>
          <t>該当の規定のリンクをください。</t>
        </is>
      </c>
      <c r="N181" s="72" t="inlineStr">
        <is>
          <t>該当の規定のリンクをください。</t>
        </is>
      </c>
      <c r="O181" s="71" t="n">
        <v>1</v>
      </c>
      <c r="P181" s="71" t="n">
        <v>0</v>
      </c>
      <c r="Q181" s="72" t="n">
        <v>0</v>
      </c>
      <c r="R181" s="71" t="n">
        <v>0</v>
      </c>
      <c r="S181" s="73" t="n">
        <v>46167.31469907407</v>
      </c>
      <c r="T181" s="73" t="n">
        <v>46167.31471064815</v>
      </c>
      <c r="U181" s="73" t="n">
        <v>46167.68969907407</v>
      </c>
      <c r="V181" s="73" t="n">
        <v>46167.68971064815</v>
      </c>
      <c r="W181" s="72" t="n">
        <v>1.586</v>
      </c>
      <c r="X181" s="71" t="inlineStr"/>
      <c r="Y181" s="71" t="inlineStr"/>
      <c r="Z181" s="72" t="inlineStr"/>
      <c r="AA181" s="71" t="inlineStr"/>
      <c r="AB181" s="71" t="inlineStr">
        <is>
          <t>未分類</t>
        </is>
      </c>
      <c r="AC181" s="72" t="inlineStr">
        <is>
          <t>none</t>
        </is>
      </c>
      <c r="AD181" s="71" t="n">
        <v>1</v>
      </c>
      <c r="AE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2" t="n">
        <v>1</v>
      </c>
      <c r="AG181" s="71" t="n">
        <v>0</v>
      </c>
      <c r="AH181" s="71" t="n">
        <v>1</v>
      </c>
      <c r="AI181" s="72" t="n">
        <v>0</v>
      </c>
      <c r="AJ181" s="71" t="n">
        <v>0</v>
      </c>
      <c r="AK181" s="71" t="inlineStr"/>
      <c r="AL181" s="72" t="n">
        <v>0</v>
      </c>
      <c r="AM181" s="71" t="n">
        <v>0</v>
      </c>
      <c r="AN181" s="71" t="n">
        <v>0</v>
      </c>
      <c r="AO181" s="72" t="inlineStr"/>
      <c r="AP181" s="74" t="inlineStr"/>
      <c r="AQ181" s="74" t="n"/>
      <c r="AR181" s="76" t="inlineStr"/>
      <c r="AS181" s="76" t="inlineStr"/>
      <c r="AT181" s="78" t="n"/>
      <c r="AU181" s="78" t="inlineStr"/>
      <c r="AV181" s="76" t="inlineStr"/>
      <c r="AW181" s="78" t="n"/>
      <c r="AX181" s="78" t="inlineStr"/>
      <c r="AY181" s="76" t="inlineStr"/>
      <c r="AZ181" s="78" t="n"/>
      <c r="BA181" s="78" t="inlineStr"/>
      <c r="BB181" s="76" t="inlineStr"/>
      <c r="BC181" s="78" t="n"/>
      <c r="BD181" s="78" t="inlineStr"/>
      <c r="BE181" s="76" t="inlineStr"/>
      <c r="BF181" s="78" t="n"/>
      <c r="BG181" s="78" t="inlineStr"/>
      <c r="BH181" s="76" t="inlineStr"/>
      <c r="BI181" s="78" t="n"/>
      <c r="BJ181" s="78" t="inlineStr"/>
      <c r="BK181" s="79" t="inlineStr"/>
      <c r="BL181" s="79" t="n"/>
      <c r="BM181" s="79" t="inlineStr"/>
      <c r="BN181" s="79" t="inlineStr"/>
      <c r="BO181" s="79" t="n"/>
      <c r="BP181" s="80" t="inlineStr"/>
      <c r="BQ181" s="81" t="inlineStr"/>
      <c r="BR181" s="80" t="n"/>
      <c r="BS181" t="inlineStr"/>
      <c r="BT181" t="n">
        <v>0</v>
      </c>
      <c r="BU181" t="n">
        <v>0</v>
      </c>
      <c r="BV181" t="inlineStr"/>
      <c r="BW181" t="inlineStr"/>
      <c r="BX181" s="64" t="n"/>
      <c r="BY181" s="64" t="n"/>
      <c r="BZ181" t="n">
        <v>0</v>
      </c>
      <c r="CA181" t="n">
        <v>0</v>
      </c>
      <c r="CB181" t="inlineStr">
        <is>
          <t>20260525T090712-20260525T192743.csv</t>
        </is>
      </c>
      <c r="CC181" t="n">
        <v>2</v>
      </c>
      <c r="CD181" t="inlineStr">
        <is>
          <t>user &gt; assistant</t>
        </is>
      </c>
      <c r="CE181" t="inlineStr">
        <is>
          <t>1.0.0</t>
        </is>
      </c>
      <c r="CF181" t="inlineStr"/>
      <c r="CG181" t="inlineStr"/>
      <c r="CH181">
        <f>IF(OR(CG181="①", CG181="⑤"), "〇", "×")</f>
        <v/>
      </c>
      <c r="CI181">
        <f>IF(OR(AND($CT181&lt;&gt;"",ISNUMBER(SEARCH($CT181, AP181))),AND($CU181&lt;&gt;"",ISNUMBER(SEARCH($CU181, AP181))),AND($CV181&lt;&gt;"",ISNUMBER(SEARCH($CV181, AP181)))),"〇","-")</f>
        <v/>
      </c>
      <c r="CJ181">
        <f>IF(OR(AND($CT181&lt;&gt;"",ISNUMBER(SEARCH($CT181, AS181))),AND($CU181&lt;&gt;"",ISNUMBER(SEARCH($CU181, AS181))),AND($CV181&lt;&gt;"",ISNUMBER(SEARCH($CV181, AS181)))),"〇","-")</f>
        <v/>
      </c>
      <c r="CK181">
        <f>IF(OR(AND($CT181&lt;&gt;"",ISNUMBER(SEARCH($CT181, AV181))),AND($CU181&lt;&gt;"",ISNUMBER(SEARCH($CU181, AV181))),AND($CV181&lt;&gt;"",ISNUMBER(SEARCH($CV181, AV181)))),"〇","-")</f>
        <v/>
      </c>
      <c r="CL181">
        <f>IF(OR(AND($CT181&lt;&gt;"",ISNUMBER(SEARCH($CT181, AY181))),AND($CU181&lt;&gt;"",ISNUMBER(SEARCH($CU181, AY181))),AND($CV181&lt;&gt;"",ISNUMBER(SEARCH($CV181, AY181)))),"〇","-")</f>
        <v/>
      </c>
      <c r="CM181">
        <f>IF(OR(AND($CT181&lt;&gt;"",ISNUMBER(SEARCH($CT181, BB181))),AND($CU181&lt;&gt;"",ISNUMBER(SEARCH($CU181, BB181))),AND($CV181&lt;&gt;"",ISNUMBER(SEARCH($CV181, BB181)))),"〇","-")</f>
        <v/>
      </c>
      <c r="CN181">
        <f>IF(OR(AND($CT181&lt;&gt;"",ISNUMBER(SEARCH($CT181, BE181))),AND($CU181&lt;&gt;"",ISNUMBER(SEARCH($CU181, BE181))),AND($CV181&lt;&gt;"",ISNUMBER(SEARCH($CV181, BE181)))),"〇","-")</f>
        <v/>
      </c>
      <c r="CO181">
        <f>IF(OR(AND($CT181&lt;&gt;"",ISNUMBER(SEARCH($CT181, BH181))),AND($CU181&lt;&gt;"",ISNUMBER(SEARCH($CU181, BH181))),AND($CV181&lt;&gt;"",ISNUMBER(SEARCH($CV181, BH181)))),"〇","-")</f>
        <v/>
      </c>
      <c r="CP181">
        <f>IF(OR(AND($CT181&lt;&gt;"",ISNUMBER(SEARCH($CT181, BK181))),AND($CU181&lt;&gt;"",ISNUMBER(SEARCH($CU181, BK181))),AND($CV181&lt;&gt;"",ISNUMBER(SEARCH($CV181, BK181)))),"〇","-")</f>
        <v/>
      </c>
      <c r="CQ181">
        <f>IF(OR(AND($CT181&lt;&gt;"",ISNUMBER(SEARCH($CT181, BN181))),AND($CU181&lt;&gt;"",ISNUMBER(SEARCH($CU181, BN181))),AND($CV181&lt;&gt;"",ISNUMBER(SEARCH($CV181, BN181)))),"〇","-")</f>
        <v/>
      </c>
      <c r="CR181">
        <f>IF(OR(AND($CT181&lt;&gt;"",ISNUMBER(SEARCH($CT181, BQ181))),AND($CU181&lt;&gt;"",ISNUMBER(SEARCH($CU181, BQ181))),AND($CV181&lt;&gt;"",ISNUMBER(SEARCH($CV181, BQ181)))),"〇","-")</f>
        <v/>
      </c>
      <c r="CS181" t="inlineStr"/>
      <c r="CT181" t="inlineStr"/>
      <c r="CU181" t="inlineStr"/>
      <c r="CV181" t="inlineStr"/>
      <c r="CW181">
        <f>IF(OR(CI181="〇",CJ181="〇",CK181="〇",CL181="〇",CM181="〇",CN181="〇",CO181="〇",CP181="〇",CQ181="〇",CR181="〇"),"〇","")</f>
        <v/>
      </c>
      <c r="CX181" t="inlineStr"/>
      <c r="CY181" t="inlineStr"/>
      <c r="CZ181" t="inlineStr"/>
      <c r="DA181" t="inlineStr"/>
      <c r="DB181" t="inlineStr"/>
      <c r="DC181" t="inlineStr"/>
      <c r="DD181" t="inlineStr"/>
      <c r="DE181">
        <f>TEXT(U181,"yyyy/mm/dd")</f>
        <v/>
      </c>
      <c r="DF181">
        <f>VLOOKUP(K181,社員マスタ!C:D,2,0)</f>
        <v/>
      </c>
      <c r="DG181" t="inlineStr">
        <is>
          <t>1779694390038</t>
        </is>
      </c>
    </row>
    <row r="182">
      <c r="B182" s="65" t="inlineStr">
        <is>
          <t>a:1vbMby4CwxeWw1nEPKqEQslzZbZUo7uNXVvWQ9WGeSejv_LtP6qf6ae2YpY9AFWCDVLU4FJWnQUwVkjZORJL7fETsHcbjUBEUGwMsl6h5zP9X508FGjVDv47LW2GDEkRD-f:e695452b-ab39-2d4f-7ebb-1f55943f7f7d-FB000</t>
        </is>
      </c>
      <c r="C182" s="66">
        <f>ROW(A182)-3</f>
        <v/>
      </c>
      <c r="D182" s="67" t="inlineStr">
        <is>
          <t>a:1vbMby4CwxeWw1nEPKqEQslzZbZUo7uNXVvWQ9WGeSejv_LtP6qf6ae2YpY9AFWCDVLU4FJWnQUwVkjZORJL7fETsHcbjUBEUGwMsl6h5zP9X508FGjVDv47LW2GDEkRD-f:e695452b-ab39-2d4f-7ebb-1f55943f7f7d</t>
        </is>
      </c>
      <c r="E182" s="68" t="inlineStr">
        <is>
          <t>f:e695452b-ab39-2d4f-7ebb-1f55943f7f7d</t>
        </is>
      </c>
      <c r="F182" s="69" t="inlineStr">
        <is>
          <t>a:1vbMby4CwxeWw1nEPKqEQslzZbZUo7uNXVvWQ9WGeSejv_LtP6qf6ae2YpY9AFWCDVLU4FJWnQUwVkjZORJL7fETsHcbjUBEUGwMsl6h5zP9X508FGjVDv47LW2GDEkRD</t>
        </is>
      </c>
      <c r="G182" s="70" t="inlineStr">
        <is>
          <t>a:1vbMby4CwxeWw1nEPKqEQslzZbZUo7uNXVvWQ9WGeSejv_LtP6qf6ae2YpY9AFWCDVLU4FJWnQUwVkjZORJL7fETsHcbjUBEUGwMsl6h5zP9X508FGjVDv47LW2GDEkRD-S001</t>
        </is>
      </c>
      <c r="H182" s="70" t="n">
        <v>1</v>
      </c>
      <c r="I182" s="70" t="n">
        <v>5</v>
      </c>
      <c r="J182" s="71" t="n">
        <v>1</v>
      </c>
      <c r="K182" s="71" t="inlineStr">
        <is>
          <t>Tetsuya Onotou (尾野藤 哲也)</t>
        </is>
      </c>
      <c r="L182" s="71" t="inlineStr">
        <is>
          <t>DM</t>
        </is>
      </c>
      <c r="M182" s="71" t="inlineStr"/>
      <c r="N182" s="72" t="inlineStr">
        <is>
          <t>[カテゴリ選択]</t>
        </is>
      </c>
      <c r="O182" s="71" t="n">
        <v>0</v>
      </c>
      <c r="P182" s="71" t="n">
        <v>0</v>
      </c>
      <c r="Q182" s="72" t="n">
        <v>1</v>
      </c>
      <c r="R182" s="71" t="n">
        <v>0</v>
      </c>
      <c r="S182" s="73" t="n">
        <v>46167.31483796296</v>
      </c>
      <c r="T182" s="73" t="n">
        <v>46167.31489583333</v>
      </c>
      <c r="U182" s="73" t="n">
        <v>46167.68983796296</v>
      </c>
      <c r="V182" s="73" t="n">
        <v>46167.68989583333</v>
      </c>
      <c r="W182" s="72" t="n">
        <v>4.265</v>
      </c>
      <c r="X182" s="71" t="inlineStr"/>
      <c r="Y182" s="71" t="inlineStr">
        <is>
          <t>システム操作</t>
        </is>
      </c>
      <c r="Z182" s="72" t="inlineStr">
        <is>
          <t>システム操作</t>
        </is>
      </c>
      <c r="AA182" s="71" t="inlineStr">
        <is>
          <t>システム操作</t>
        </is>
      </c>
      <c r="AB182" s="71" t="inlineStr">
        <is>
          <t>システム操作</t>
        </is>
      </c>
      <c r="AC182" s="72" t="inlineStr">
        <is>
          <t>user_selected</t>
        </is>
      </c>
      <c r="AD182" s="71" t="n">
        <v>0</v>
      </c>
      <c r="AE182" s="71" t="inlineStr"/>
      <c r="AF182" s="72" t="n">
        <v>0</v>
      </c>
      <c r="AG182" s="71" t="n">
        <v>0</v>
      </c>
      <c r="AH182" s="71" t="n">
        <v>1</v>
      </c>
      <c r="AI182" s="72" t="n">
        <v>0</v>
      </c>
      <c r="AJ182" s="71" t="n">
        <v>0</v>
      </c>
      <c r="AK182" s="71" t="inlineStr"/>
      <c r="AL182" s="72" t="n">
        <v>0</v>
      </c>
      <c r="AM182" s="71" t="n">
        <v>0</v>
      </c>
      <c r="AN182" s="71" t="n">
        <v>0</v>
      </c>
      <c r="AO182" s="72" t="inlineStr"/>
      <c r="AP182" s="74" t="inlineStr"/>
      <c r="AQ182" s="74" t="n"/>
      <c r="AR182" s="76" t="inlineStr"/>
      <c r="AS182" s="76" t="inlineStr"/>
      <c r="AT182" s="78" t="n"/>
      <c r="AU182" s="78" t="inlineStr"/>
      <c r="AV182" s="76" t="inlineStr"/>
      <c r="AW182" s="78" t="n"/>
      <c r="AX182" s="78" t="inlineStr"/>
      <c r="AY182" s="76" t="inlineStr"/>
      <c r="AZ182" s="78" t="n"/>
      <c r="BA182" s="78" t="inlineStr"/>
      <c r="BB182" s="76" t="inlineStr"/>
      <c r="BC182" s="78" t="n"/>
      <c r="BD182" s="78" t="inlineStr"/>
      <c r="BE182" s="76" t="inlineStr"/>
      <c r="BF182" s="78" t="n"/>
      <c r="BG182" s="78" t="inlineStr"/>
      <c r="BH182" s="76" t="inlineStr"/>
      <c r="BI182" s="78" t="n"/>
      <c r="BJ182" s="78" t="inlineStr"/>
      <c r="BK182" s="79" t="inlineStr"/>
      <c r="BL182" s="79" t="n"/>
      <c r="BM182" s="79" t="inlineStr"/>
      <c r="BN182" s="79" t="inlineStr"/>
      <c r="BO182" s="79" t="n"/>
      <c r="BP182" s="80" t="inlineStr"/>
      <c r="BQ182" s="81" t="inlineStr"/>
      <c r="BR182" s="80" t="n"/>
      <c r="BS182" t="inlineStr"/>
      <c r="BT182" t="n">
        <v>0</v>
      </c>
      <c r="BU182" t="n">
        <v>0</v>
      </c>
      <c r="BV182" t="inlineStr"/>
      <c r="BW182" t="inlineStr"/>
      <c r="BX182" s="64" t="n"/>
      <c r="BY182" s="64" t="n"/>
      <c r="BZ182" t="n">
        <v>0</v>
      </c>
      <c r="CA182" t="n">
        <v>0</v>
      </c>
      <c r="CB182" t="inlineStr">
        <is>
          <t>20260525T090712-20260525T192743.csv</t>
        </is>
      </c>
      <c r="CC182" t="n">
        <v>2</v>
      </c>
      <c r="CD182" t="inlineStr">
        <is>
          <t>user &gt; assistant</t>
        </is>
      </c>
      <c r="CE182" t="inlineStr">
        <is>
          <t>1.0.0</t>
        </is>
      </c>
      <c r="CF182" t="inlineStr"/>
      <c r="CG182" t="inlineStr"/>
      <c r="CH182">
        <f>IF(OR(CG182="①", CG182="⑤"), "〇", "×")</f>
        <v/>
      </c>
      <c r="CI182">
        <f>IF(OR(AND($CT182&lt;&gt;"",ISNUMBER(SEARCH($CT182, AP182))),AND($CU182&lt;&gt;"",ISNUMBER(SEARCH($CU182, AP182))),AND($CV182&lt;&gt;"",ISNUMBER(SEARCH($CV182, AP182)))),"〇","-")</f>
        <v/>
      </c>
      <c r="CJ182">
        <f>IF(OR(AND($CT182&lt;&gt;"",ISNUMBER(SEARCH($CT182, AS182))),AND($CU182&lt;&gt;"",ISNUMBER(SEARCH($CU182, AS182))),AND($CV182&lt;&gt;"",ISNUMBER(SEARCH($CV182, AS182)))),"〇","-")</f>
        <v/>
      </c>
      <c r="CK182">
        <f>IF(OR(AND($CT182&lt;&gt;"",ISNUMBER(SEARCH($CT182, AV182))),AND($CU182&lt;&gt;"",ISNUMBER(SEARCH($CU182, AV182))),AND($CV182&lt;&gt;"",ISNUMBER(SEARCH($CV182, AV182)))),"〇","-")</f>
        <v/>
      </c>
      <c r="CL182">
        <f>IF(OR(AND($CT182&lt;&gt;"",ISNUMBER(SEARCH($CT182, AY182))),AND($CU182&lt;&gt;"",ISNUMBER(SEARCH($CU182, AY182))),AND($CV182&lt;&gt;"",ISNUMBER(SEARCH($CV182, AY182)))),"〇","-")</f>
        <v/>
      </c>
      <c r="CM182">
        <f>IF(OR(AND($CT182&lt;&gt;"",ISNUMBER(SEARCH($CT182, BB182))),AND($CU182&lt;&gt;"",ISNUMBER(SEARCH($CU182, BB182))),AND($CV182&lt;&gt;"",ISNUMBER(SEARCH($CV182, BB182)))),"〇","-")</f>
        <v/>
      </c>
      <c r="CN182">
        <f>IF(OR(AND($CT182&lt;&gt;"",ISNUMBER(SEARCH($CT182, BE182))),AND($CU182&lt;&gt;"",ISNUMBER(SEARCH($CU182, BE182))),AND($CV182&lt;&gt;"",ISNUMBER(SEARCH($CV182, BE182)))),"〇","-")</f>
        <v/>
      </c>
      <c r="CO182">
        <f>IF(OR(AND($CT182&lt;&gt;"",ISNUMBER(SEARCH($CT182, BH182))),AND($CU182&lt;&gt;"",ISNUMBER(SEARCH($CU182, BH182))),AND($CV182&lt;&gt;"",ISNUMBER(SEARCH($CV182, BH182)))),"〇","-")</f>
        <v/>
      </c>
      <c r="CP182">
        <f>IF(OR(AND($CT182&lt;&gt;"",ISNUMBER(SEARCH($CT182, BK182))),AND($CU182&lt;&gt;"",ISNUMBER(SEARCH($CU182, BK182))),AND($CV182&lt;&gt;"",ISNUMBER(SEARCH($CV182, BK182)))),"〇","-")</f>
        <v/>
      </c>
      <c r="CQ182">
        <f>IF(OR(AND($CT182&lt;&gt;"",ISNUMBER(SEARCH($CT182, BN182))),AND($CU182&lt;&gt;"",ISNUMBER(SEARCH($CU182, BN182))),AND($CV182&lt;&gt;"",ISNUMBER(SEARCH($CV182, BN182)))),"〇","-")</f>
        <v/>
      </c>
      <c r="CR182">
        <f>IF(OR(AND($CT182&lt;&gt;"",ISNUMBER(SEARCH($CT182, BQ182))),AND($CU182&lt;&gt;"",ISNUMBER(SEARCH($CU182, BQ182))),AND($CV182&lt;&gt;"",ISNUMBER(SEARCH($CV182, BQ182)))),"〇","-")</f>
        <v/>
      </c>
      <c r="CS182" t="inlineStr"/>
      <c r="CT182" t="inlineStr"/>
      <c r="CU182" t="inlineStr"/>
      <c r="CV182" t="inlineStr"/>
      <c r="CW182">
        <f>IF(OR(CI182="〇",CJ182="〇",CK182="〇",CL182="〇",CM182="〇",CN182="〇",CO182="〇",CP182="〇",CQ182="〇",CR182="〇"),"〇","")</f>
        <v/>
      </c>
      <c r="CX182" t="inlineStr"/>
      <c r="CY182" t="inlineStr"/>
      <c r="CZ182" t="inlineStr"/>
      <c r="DA182" t="inlineStr"/>
      <c r="DB182" t="inlineStr"/>
      <c r="DC182" t="inlineStr"/>
      <c r="DD182" t="inlineStr"/>
      <c r="DE182">
        <f>TEXT(U182,"yyyy/mm/dd")</f>
        <v/>
      </c>
      <c r="DF182">
        <f>VLOOKUP(K182,社員マスタ!C:D,2,0)</f>
        <v/>
      </c>
      <c r="DG182" t="inlineStr">
        <is>
          <t>f:e695452b-ab39-2d4f-7ebb-1f55943f7f7d</t>
        </is>
      </c>
    </row>
    <row r="183">
      <c r="B183" s="65" t="inlineStr">
        <is>
          <t>a:1LlKAzqK20FM8gtea0RtFEuxrDWUVv2TVEmjPJb3nxWLffg-ivny6dwndDrAzBctLcgpCoGkVuEBxnF6S7MGs_AFZKBUGtstcSNxvxYb1ZOV-D-PKpok7SAERl7z710xp-1779695820208-FB000</t>
        </is>
      </c>
      <c r="C183" s="66">
        <f>ROW(A183)-3</f>
        <v/>
      </c>
      <c r="D183" s="67" t="inlineStr">
        <is>
          <t>a:1LlKAzqK20FM8gtea0RtFEuxrDWUVv2TVEmjPJb3nxWLffg-ivny6dwndDrAzBctLcgpCoGkVuEBxnF6S7MGs_AFZKBUGtstcSNxvxYb1ZOV-D-PKpok7SAERl7z710xp-1779695820208</t>
        </is>
      </c>
      <c r="E183" s="68" t="inlineStr">
        <is>
          <t>1779695820208</t>
        </is>
      </c>
      <c r="F183" s="69" t="inlineStr">
        <is>
          <t>a:1LlKAzqK20FM8gtea0RtFEuxrDWUVv2TVEmjPJb3nxWLffg-ivny6dwndDrAzBctLcgpCoGkVuEBxnF6S7MGs_AFZKBUGtstcSNxvxYb1ZOV-D-PKpok7SAERl7z710xp</t>
        </is>
      </c>
      <c r="G183" s="70" t="inlineStr">
        <is>
          <t>a:1LlKAzqK20FM8gtea0RtFEuxrDWUVv2TVEmjPJb3nxWLffg-ivny6dwndDrAzBctLcgpCoGkVuEBxnF6S7MGs_AFZKBUGtstcSNxvxYb1ZOV-D-PKpok7SAERl7z710xp-S001</t>
        </is>
      </c>
      <c r="H183" s="70" t="n">
        <v>1</v>
      </c>
      <c r="I183" s="70" t="n">
        <v>1</v>
      </c>
      <c r="J183" s="71" t="n">
        <v>1</v>
      </c>
      <c r="K183" s="71" t="inlineStr">
        <is>
          <t>Souta Saitou (斉藤 颯大)</t>
        </is>
      </c>
      <c r="L183" s="71" t="inlineStr">
        <is>
          <t>DM</t>
        </is>
      </c>
      <c r="M183" s="71" t="inlineStr">
        <is>
          <t>タレマネで目標設定している。目標の重みづけをしたい。どこのボタンからいける？</t>
        </is>
      </c>
      <c r="N183" s="72" t="inlineStr">
        <is>
          <t>タレマネで目標設定している。目標の重みづけをしたい。どこのボタンからいける？</t>
        </is>
      </c>
      <c r="O183" s="71" t="n">
        <v>1</v>
      </c>
      <c r="P183" s="71" t="n">
        <v>0</v>
      </c>
      <c r="Q183" s="72" t="n">
        <v>0</v>
      </c>
      <c r="R183" s="71" t="n">
        <v>0</v>
      </c>
      <c r="S183" s="73" t="n">
        <v>46167.33125</v>
      </c>
      <c r="T183" s="73" t="n">
        <v>46167.33131944444</v>
      </c>
      <c r="U183" s="73" t="n">
        <v>46167.70625</v>
      </c>
      <c r="V183" s="73" t="n">
        <v>46167.70631944444</v>
      </c>
      <c r="W183" s="72" t="n">
        <v>5.861</v>
      </c>
      <c r="X183" s="71" t="inlineStr">
        <is>
          <t>searchEmployeeRules</t>
        </is>
      </c>
      <c r="Y183" s="71" t="inlineStr">
        <is>
          <t>タレマネ &gt; 社員用</t>
        </is>
      </c>
      <c r="Z183" s="72" t="inlineStr"/>
      <c r="AA183" s="71" t="inlineStr">
        <is>
          <t>タレマネ</t>
        </is>
      </c>
      <c r="AB183" s="71" t="inlineStr">
        <is>
          <t>タレマネ &gt; 社員用</t>
        </is>
      </c>
      <c r="AC183" s="72" t="inlineStr">
        <is>
          <t>predicted</t>
        </is>
      </c>
      <c r="AD183" s="71" t="n">
        <v>0</v>
      </c>
      <c r="AE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2" t="n">
        <v>1</v>
      </c>
      <c r="AG183" s="71" t="n">
        <v>1</v>
      </c>
      <c r="AH183" s="71" t="n">
        <v>3</v>
      </c>
      <c r="AI183" s="72" t="n">
        <v>0</v>
      </c>
      <c r="AJ183" s="71" t="n">
        <v>0</v>
      </c>
      <c r="AK183" s="71" t="inlineStr"/>
      <c r="AL183" s="72" t="n">
        <v>4</v>
      </c>
      <c r="AM183" s="71" t="n">
        <v>4</v>
      </c>
      <c r="AN183" s="71" t="n">
        <v>0</v>
      </c>
      <c r="AO183" s="72" t="inlineStr">
        <is>
          <t>QA609_system_talemane_talemane-employee.md</t>
        </is>
      </c>
      <c r="AP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5" t="n">
        <v>0.919944</v>
      </c>
      <c r="AR183" s="76" t="inlineStr">
        <is>
          <t>QA619_system_talemane_talemane-employee.md</t>
        </is>
      </c>
      <c r="AS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7" t="n">
        <v>0.917532475</v>
      </c>
      <c r="AU183" s="78" t="inlineStr">
        <is>
          <t>QA604_system_talemane_talemane-employee.md</t>
        </is>
      </c>
      <c r="AV183"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7" t="n">
        <v>0.919944</v>
      </c>
      <c r="AX183" s="78" t="inlineStr">
        <is>
          <t>QA585_system_talemane_talemane-employee.md</t>
        </is>
      </c>
      <c r="AY183"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7" t="n">
        <v>0.9085242499999999</v>
      </c>
      <c r="BA183" s="78" t="inlineStr"/>
      <c r="BB183" s="76" t="inlineStr"/>
      <c r="BC183" s="78" t="n"/>
      <c r="BD183" s="78" t="inlineStr"/>
      <c r="BE183" s="76" t="inlineStr"/>
      <c r="BF183" s="78" t="n"/>
      <c r="BG183" s="78" t="inlineStr"/>
      <c r="BH183" s="76" t="inlineStr"/>
      <c r="BI183" s="78" t="n"/>
      <c r="BJ183" s="78" t="inlineStr"/>
      <c r="BK183" s="79" t="inlineStr"/>
      <c r="BL183" s="79" t="n"/>
      <c r="BM183" s="79" t="inlineStr"/>
      <c r="BN183" s="79" t="inlineStr"/>
      <c r="BO183" s="79" t="n"/>
      <c r="BP183" s="80" t="inlineStr"/>
      <c r="BQ183" s="81" t="inlineStr"/>
      <c r="BR183" s="80" t="n"/>
      <c r="BS183" t="inlineStr"/>
      <c r="BT183" t="n">
        <v>0</v>
      </c>
      <c r="BU183" t="n">
        <v>0</v>
      </c>
      <c r="BV183" t="inlineStr"/>
      <c r="BW183" t="inlineStr"/>
      <c r="BX183" s="64" t="n"/>
      <c r="BY183" s="64" t="n"/>
      <c r="BZ183" t="n">
        <v>0</v>
      </c>
      <c r="CA183" t="n">
        <v>0</v>
      </c>
      <c r="CB183" t="inlineStr">
        <is>
          <t>20260525T090712-20260525T192743.csv</t>
        </is>
      </c>
      <c r="CC183" t="n">
        <v>5</v>
      </c>
      <c r="CD183" t="inlineStr">
        <is>
          <t>user &gt; assistant &gt; assistant &gt; tool &gt; assistant</t>
        </is>
      </c>
      <c r="CE183" t="inlineStr">
        <is>
          <t>1.0.0</t>
        </is>
      </c>
      <c r="CF183" t="inlineStr"/>
      <c r="CG183" t="inlineStr"/>
      <c r="CH183">
        <f>IF(OR(CG183="①", CG183="⑤"), "〇", "×")</f>
        <v/>
      </c>
      <c r="CI183">
        <f>IF(OR(AND($CT183&lt;&gt;"",ISNUMBER(SEARCH($CT183, AP183))),AND($CU183&lt;&gt;"",ISNUMBER(SEARCH($CU183, AP183))),AND($CV183&lt;&gt;"",ISNUMBER(SEARCH($CV183, AP183)))),"〇","-")</f>
        <v/>
      </c>
      <c r="CJ183">
        <f>IF(OR(AND($CT183&lt;&gt;"",ISNUMBER(SEARCH($CT183, AS183))),AND($CU183&lt;&gt;"",ISNUMBER(SEARCH($CU183, AS183))),AND($CV183&lt;&gt;"",ISNUMBER(SEARCH($CV183, AS183)))),"〇","-")</f>
        <v/>
      </c>
      <c r="CK183">
        <f>IF(OR(AND($CT183&lt;&gt;"",ISNUMBER(SEARCH($CT183, AV183))),AND($CU183&lt;&gt;"",ISNUMBER(SEARCH($CU183, AV183))),AND($CV183&lt;&gt;"",ISNUMBER(SEARCH($CV183, AV183)))),"〇","-")</f>
        <v/>
      </c>
      <c r="CL183">
        <f>IF(OR(AND($CT183&lt;&gt;"",ISNUMBER(SEARCH($CT183, AY183))),AND($CU183&lt;&gt;"",ISNUMBER(SEARCH($CU183, AY183))),AND($CV183&lt;&gt;"",ISNUMBER(SEARCH($CV183, AY183)))),"〇","-")</f>
        <v/>
      </c>
      <c r="CM183">
        <f>IF(OR(AND($CT183&lt;&gt;"",ISNUMBER(SEARCH($CT183, BB183))),AND($CU183&lt;&gt;"",ISNUMBER(SEARCH($CU183, BB183))),AND($CV183&lt;&gt;"",ISNUMBER(SEARCH($CV183, BB183)))),"〇","-")</f>
        <v/>
      </c>
      <c r="CN183">
        <f>IF(OR(AND($CT183&lt;&gt;"",ISNUMBER(SEARCH($CT183, BE183))),AND($CU183&lt;&gt;"",ISNUMBER(SEARCH($CU183, BE183))),AND($CV183&lt;&gt;"",ISNUMBER(SEARCH($CV183, BE183)))),"〇","-")</f>
        <v/>
      </c>
      <c r="CO183">
        <f>IF(OR(AND($CT183&lt;&gt;"",ISNUMBER(SEARCH($CT183, BH183))),AND($CU183&lt;&gt;"",ISNUMBER(SEARCH($CU183, BH183))),AND($CV183&lt;&gt;"",ISNUMBER(SEARCH($CV183, BH183)))),"〇","-")</f>
        <v/>
      </c>
      <c r="CP183">
        <f>IF(OR(AND($CT183&lt;&gt;"",ISNUMBER(SEARCH($CT183, BK183))),AND($CU183&lt;&gt;"",ISNUMBER(SEARCH($CU183, BK183))),AND($CV183&lt;&gt;"",ISNUMBER(SEARCH($CV183, BK183)))),"〇","-")</f>
        <v/>
      </c>
      <c r="CQ183">
        <f>IF(OR(AND($CT183&lt;&gt;"",ISNUMBER(SEARCH($CT183, BN183))),AND($CU183&lt;&gt;"",ISNUMBER(SEARCH($CU183, BN183))),AND($CV183&lt;&gt;"",ISNUMBER(SEARCH($CV183, BN183)))),"〇","-")</f>
        <v/>
      </c>
      <c r="CR183">
        <f>IF(OR(AND($CT183&lt;&gt;"",ISNUMBER(SEARCH($CT183, BQ183))),AND($CU183&lt;&gt;"",ISNUMBER(SEARCH($CU183, BQ183))),AND($CV183&lt;&gt;"",ISNUMBER(SEARCH($CV183, BQ183)))),"〇","-")</f>
        <v/>
      </c>
      <c r="CS183" t="inlineStr"/>
      <c r="CT183" t="inlineStr"/>
      <c r="CU183" t="inlineStr"/>
      <c r="CV183" t="inlineStr"/>
      <c r="CW183">
        <f>IF(OR(CI183="〇",CJ183="〇",CK183="〇",CL183="〇",CM183="〇",CN183="〇",CO183="〇",CP183="〇",CQ183="〇",CR183="〇"),"〇","")</f>
        <v/>
      </c>
      <c r="CX183" t="inlineStr"/>
      <c r="CY183" t="inlineStr"/>
      <c r="CZ183" t="inlineStr"/>
      <c r="DA183" t="inlineStr"/>
      <c r="DB183" t="inlineStr"/>
      <c r="DC183" t="inlineStr"/>
      <c r="DD183" t="inlineStr"/>
      <c r="DE183">
        <f>TEXT(U183,"yyyy/mm/dd")</f>
        <v/>
      </c>
      <c r="DF183">
        <f>VLOOKUP(K183,社員マスタ!C:D,2,0)</f>
        <v/>
      </c>
      <c r="DG183" t="inlineStr">
        <is>
          <t>1779695820208</t>
        </is>
      </c>
    </row>
    <row r="184">
      <c r="B184" s="65" t="inlineStr">
        <is>
          <t>a:1LlKAzqK20FM8gtea0RtFEuxrDWUVv2TVEmjPJb3nxWLffg-ivny6dwndDrAzBctLcgpCoGkVuEBxnF6S7MGs_AFZKBUGtstcSNxvxYb1ZOV-D-PKpok7SAERl7z710xp-f:48a5fa3f-ed52-1d99-ebaa-d5dbcfaf92f4-FB000</t>
        </is>
      </c>
      <c r="C184" s="66">
        <f>ROW(A184)-3</f>
        <v/>
      </c>
      <c r="D184" s="67" t="inlineStr">
        <is>
          <t>a:1LlKAzqK20FM8gtea0RtFEuxrDWUVv2TVEmjPJb3nxWLffg-ivny6dwndDrAzBctLcgpCoGkVuEBxnF6S7MGs_AFZKBUGtstcSNxvxYb1ZOV-D-PKpok7SAERl7z710xp-f:48a5fa3f-ed52-1d99-ebaa-d5dbcfaf92f4</t>
        </is>
      </c>
      <c r="E184" s="68" t="inlineStr">
        <is>
          <t>f:48a5fa3f-ed52-1d99-ebaa-d5dbcfaf92f4</t>
        </is>
      </c>
      <c r="F184" s="69" t="inlineStr">
        <is>
          <t>a:1LlKAzqK20FM8gtea0RtFEuxrDWUVv2TVEmjPJb3nxWLffg-ivny6dwndDrAzBctLcgpCoGkVuEBxnF6S7MGs_AFZKBUGtstcSNxvxYb1ZOV-D-PKpok7SAERl7z710xp</t>
        </is>
      </c>
      <c r="G184" s="70" t="inlineStr">
        <is>
          <t>a:1LlKAzqK20FM8gtea0RtFEuxrDWUVv2TVEmjPJb3nxWLffg-ivny6dwndDrAzBctLcgpCoGkVuEBxnF6S7MGs_AFZKBUGtstcSNxvxYb1ZOV-D-PKpok7SAERl7z710xp-S001</t>
        </is>
      </c>
      <c r="H184" s="70" t="n">
        <v>1</v>
      </c>
      <c r="I184" s="70" t="n">
        <v>2</v>
      </c>
      <c r="J184" s="71" t="n">
        <v>1</v>
      </c>
      <c r="K184" s="71" t="inlineStr">
        <is>
          <t>Souta Saitou (斉藤 颯大)</t>
        </is>
      </c>
      <c r="L184" s="71" t="inlineStr">
        <is>
          <t>DM</t>
        </is>
      </c>
      <c r="M184" s="71" t="inlineStr"/>
      <c r="N184" s="72" t="inlineStr">
        <is>
          <t>カテゴリ</t>
        </is>
      </c>
      <c r="O184" s="71" t="n">
        <v>0</v>
      </c>
      <c r="P184" s="71" t="n">
        <v>0</v>
      </c>
      <c r="Q184" s="72" t="n">
        <v>0</v>
      </c>
      <c r="R184" s="71" t="n">
        <v>1</v>
      </c>
      <c r="S184" s="73" t="n">
        <v>46167.33144675926</v>
      </c>
      <c r="T184" s="73" t="n">
        <v>46167.33144675926</v>
      </c>
      <c r="U184" s="73" t="n">
        <v>46167.70644675926</v>
      </c>
      <c r="V184" s="73" t="n">
        <v>46167.70644675926</v>
      </c>
      <c r="W184" s="72" t="n">
        <v>0</v>
      </c>
      <c r="X184" s="71" t="inlineStr"/>
      <c r="Y184" s="71" t="inlineStr"/>
      <c r="Z184" s="72" t="inlineStr"/>
      <c r="AA184" s="71" t="inlineStr"/>
      <c r="AB184" s="71" t="inlineStr">
        <is>
          <t>未分類</t>
        </is>
      </c>
      <c r="AC184" s="72" t="inlineStr">
        <is>
          <t>none</t>
        </is>
      </c>
      <c r="AD184" s="71" t="n">
        <v>1</v>
      </c>
      <c r="AE184" s="71" t="inlineStr"/>
      <c r="AF184" s="72" t="n">
        <v>0</v>
      </c>
      <c r="AG184" s="71" t="n">
        <v>0</v>
      </c>
      <c r="AH184" s="71" t="n">
        <v>0</v>
      </c>
      <c r="AI184" s="72" t="n">
        <v>0</v>
      </c>
      <c r="AJ184" s="71" t="n">
        <v>0</v>
      </c>
      <c r="AK184" s="71" t="inlineStr"/>
      <c r="AL184" s="72" t="n">
        <v>0</v>
      </c>
      <c r="AM184" s="71" t="n">
        <v>0</v>
      </c>
      <c r="AN184" s="71" t="n">
        <v>0</v>
      </c>
      <c r="AO184" s="72" t="inlineStr"/>
      <c r="AP184" s="74" t="inlineStr"/>
      <c r="AQ184" s="74" t="n"/>
      <c r="AR184" s="76" t="inlineStr"/>
      <c r="AS184" s="76" t="inlineStr"/>
      <c r="AT184" s="78" t="n"/>
      <c r="AU184" s="78" t="inlineStr"/>
      <c r="AV184" s="76" t="inlineStr"/>
      <c r="AW184" s="78" t="n"/>
      <c r="AX184" s="78" t="inlineStr"/>
      <c r="AY184" s="76" t="inlineStr"/>
      <c r="AZ184" s="78" t="n"/>
      <c r="BA184" s="78" t="inlineStr"/>
      <c r="BB184" s="76" t="inlineStr"/>
      <c r="BC184" s="78" t="n"/>
      <c r="BD184" s="78" t="inlineStr"/>
      <c r="BE184" s="76" t="inlineStr"/>
      <c r="BF184" s="78" t="n"/>
      <c r="BG184" s="78" t="inlineStr"/>
      <c r="BH184" s="76" t="inlineStr"/>
      <c r="BI184" s="78" t="n"/>
      <c r="BJ184" s="78" t="inlineStr"/>
      <c r="BK184" s="79" t="inlineStr"/>
      <c r="BL184" s="79" t="n"/>
      <c r="BM184" s="79" t="inlineStr"/>
      <c r="BN184" s="79" t="inlineStr"/>
      <c r="BO184" s="79" t="n"/>
      <c r="BP184" s="80" t="inlineStr"/>
      <c r="BQ184" s="81" t="inlineStr"/>
      <c r="BR184" s="80" t="n"/>
      <c r="BS184" t="inlineStr"/>
      <c r="BT184" t="n">
        <v>0</v>
      </c>
      <c r="BU184" t="n">
        <v>0</v>
      </c>
      <c r="BV184" t="inlineStr"/>
      <c r="BW184" t="inlineStr"/>
      <c r="BX184" s="64" t="n"/>
      <c r="BY184" s="64" t="n"/>
      <c r="BZ184" t="n">
        <v>0</v>
      </c>
      <c r="CA184" t="n">
        <v>0</v>
      </c>
      <c r="CB184" t="inlineStr">
        <is>
          <t>20260525T090712-20260525T192743.csv</t>
        </is>
      </c>
      <c r="CC184" t="n">
        <v>1</v>
      </c>
      <c r="CD184" t="inlineStr">
        <is>
          <t>user</t>
        </is>
      </c>
      <c r="CE184" t="inlineStr">
        <is>
          <t>1.0.0</t>
        </is>
      </c>
      <c r="CF184" t="inlineStr">
        <is>
          <t>no answer found</t>
        </is>
      </c>
      <c r="CG184" t="inlineStr"/>
      <c r="CH184">
        <f>IF(OR(CG184="①", CG184="⑤"), "〇", "×")</f>
        <v/>
      </c>
      <c r="CI184">
        <f>IF(OR(AND($CT184&lt;&gt;"",ISNUMBER(SEARCH($CT184, AP184))),AND($CU184&lt;&gt;"",ISNUMBER(SEARCH($CU184, AP184))),AND($CV184&lt;&gt;"",ISNUMBER(SEARCH($CV184, AP184)))),"〇","-")</f>
        <v/>
      </c>
      <c r="CJ184">
        <f>IF(OR(AND($CT184&lt;&gt;"",ISNUMBER(SEARCH($CT184, AS184))),AND($CU184&lt;&gt;"",ISNUMBER(SEARCH($CU184, AS184))),AND($CV184&lt;&gt;"",ISNUMBER(SEARCH($CV184, AS184)))),"〇","-")</f>
        <v/>
      </c>
      <c r="CK184">
        <f>IF(OR(AND($CT184&lt;&gt;"",ISNUMBER(SEARCH($CT184, AV184))),AND($CU184&lt;&gt;"",ISNUMBER(SEARCH($CU184, AV184))),AND($CV184&lt;&gt;"",ISNUMBER(SEARCH($CV184, AV184)))),"〇","-")</f>
        <v/>
      </c>
      <c r="CL184">
        <f>IF(OR(AND($CT184&lt;&gt;"",ISNUMBER(SEARCH($CT184, AY184))),AND($CU184&lt;&gt;"",ISNUMBER(SEARCH($CU184, AY184))),AND($CV184&lt;&gt;"",ISNUMBER(SEARCH($CV184, AY184)))),"〇","-")</f>
        <v/>
      </c>
      <c r="CM184">
        <f>IF(OR(AND($CT184&lt;&gt;"",ISNUMBER(SEARCH($CT184, BB184))),AND($CU184&lt;&gt;"",ISNUMBER(SEARCH($CU184, BB184))),AND($CV184&lt;&gt;"",ISNUMBER(SEARCH($CV184, BB184)))),"〇","-")</f>
        <v/>
      </c>
      <c r="CN184">
        <f>IF(OR(AND($CT184&lt;&gt;"",ISNUMBER(SEARCH($CT184, BE184))),AND($CU184&lt;&gt;"",ISNUMBER(SEARCH($CU184, BE184))),AND($CV184&lt;&gt;"",ISNUMBER(SEARCH($CV184, BE184)))),"〇","-")</f>
        <v/>
      </c>
      <c r="CO184">
        <f>IF(OR(AND($CT184&lt;&gt;"",ISNUMBER(SEARCH($CT184, BH184))),AND($CU184&lt;&gt;"",ISNUMBER(SEARCH($CU184, BH184))),AND($CV184&lt;&gt;"",ISNUMBER(SEARCH($CV184, BH184)))),"〇","-")</f>
        <v/>
      </c>
      <c r="CP184">
        <f>IF(OR(AND($CT184&lt;&gt;"",ISNUMBER(SEARCH($CT184, BK184))),AND($CU184&lt;&gt;"",ISNUMBER(SEARCH($CU184, BK184))),AND($CV184&lt;&gt;"",ISNUMBER(SEARCH($CV184, BK184)))),"〇","-")</f>
        <v/>
      </c>
      <c r="CQ184">
        <f>IF(OR(AND($CT184&lt;&gt;"",ISNUMBER(SEARCH($CT184, BN184))),AND($CU184&lt;&gt;"",ISNUMBER(SEARCH($CU184, BN184))),AND($CV184&lt;&gt;"",ISNUMBER(SEARCH($CV184, BN184)))),"〇","-")</f>
        <v/>
      </c>
      <c r="CR184">
        <f>IF(OR(AND($CT184&lt;&gt;"",ISNUMBER(SEARCH($CT184, BQ184))),AND($CU184&lt;&gt;"",ISNUMBER(SEARCH($CU184, BQ184))),AND($CV184&lt;&gt;"",ISNUMBER(SEARCH($CV184, BQ184)))),"〇","-")</f>
        <v/>
      </c>
      <c r="CS184" t="inlineStr"/>
      <c r="CT184" t="inlineStr"/>
      <c r="CU184" t="inlineStr"/>
      <c r="CV184" t="inlineStr"/>
      <c r="CW184">
        <f>IF(OR(CI184="〇",CJ184="〇",CK184="〇",CL184="〇",CM184="〇",CN184="〇",CO184="〇",CP184="〇",CQ184="〇",CR184="〇"),"〇","")</f>
        <v/>
      </c>
      <c r="CX184" t="inlineStr"/>
      <c r="CY184" t="inlineStr"/>
      <c r="CZ184" t="inlineStr"/>
      <c r="DA184" t="inlineStr"/>
      <c r="DB184" t="inlineStr"/>
      <c r="DC184" t="inlineStr"/>
      <c r="DD184" t="inlineStr"/>
      <c r="DE184">
        <f>TEXT(U184,"yyyy/mm/dd")</f>
        <v/>
      </c>
      <c r="DF184">
        <f>VLOOKUP(K184,社員マスタ!C:D,2,0)</f>
        <v/>
      </c>
      <c r="DG184" t="inlineStr">
        <is>
          <t>f:48a5fa3f-ed52-1d99-ebaa-d5dbcfaf92f4</t>
        </is>
      </c>
    </row>
    <row r="185">
      <c r="B185" s="65" t="inlineStr">
        <is>
          <t>a:1LlKAzqK20FM8gtea0RtFEuxrDWUVv2TVEmjPJb3nxWLffg-ivny6dwndDrAzBctLcgpCoGkVuEBxnF6S7MGs_AFZKBUGtstcSNxvxYb1ZOV-D-PKpok7SAERl7z710xp-f:3e9613d6-47ad-c8d4-6993-d6ee5274676b-FB000</t>
        </is>
      </c>
      <c r="C185" s="66">
        <f>ROW(A185)-3</f>
        <v/>
      </c>
      <c r="D185" s="67" t="inlineStr">
        <is>
          <t>a:1LlKAzqK20FM8gtea0RtFEuxrDWUVv2TVEmjPJb3nxWLffg-ivny6dwndDrAzBctLcgpCoGkVuEBxnF6S7MGs_AFZKBUGtstcSNxvxYb1ZOV-D-PKpok7SAERl7z710xp-f:3e9613d6-47ad-c8d4-6993-d6ee5274676b</t>
        </is>
      </c>
      <c r="E185" s="68" t="inlineStr">
        <is>
          <t>f:3e9613d6-47ad-c8d4-6993-d6ee5274676b</t>
        </is>
      </c>
      <c r="F185" s="69" t="inlineStr">
        <is>
          <t>a:1LlKAzqK20FM8gtea0RtFEuxrDWUVv2TVEmjPJb3nxWLffg-ivny6dwndDrAzBctLcgpCoGkVuEBxnF6S7MGs_AFZKBUGtstcSNxvxYb1ZOV-D-PKpok7SAERl7z710xp</t>
        </is>
      </c>
      <c r="G185" s="70" t="inlineStr">
        <is>
          <t>a:1LlKAzqK20FM8gtea0RtFEuxrDWUVv2TVEmjPJb3nxWLffg-ivny6dwndDrAzBctLcgpCoGkVuEBxnF6S7MGs_AFZKBUGtstcSNxvxYb1ZOV-D-PKpok7SAERl7z710xp-S001</t>
        </is>
      </c>
      <c r="H185" s="70" t="n">
        <v>1</v>
      </c>
      <c r="I185" s="70" t="n">
        <v>3</v>
      </c>
      <c r="J185" s="71" t="n">
        <v>1</v>
      </c>
      <c r="K185" s="71" t="inlineStr">
        <is>
          <t>Souta Saitou (斉藤 颯大)</t>
        </is>
      </c>
      <c r="L185" s="71" t="inlineStr">
        <is>
          <t>DM</t>
        </is>
      </c>
      <c r="M185" s="71" t="inlineStr"/>
      <c r="N185" s="72" t="inlineStr">
        <is>
          <t>[カテゴリ選択]</t>
        </is>
      </c>
      <c r="O185" s="71" t="n">
        <v>0</v>
      </c>
      <c r="P185" s="71" t="n">
        <v>0</v>
      </c>
      <c r="Q185" s="72" t="n">
        <v>1</v>
      </c>
      <c r="R185" s="71" t="n">
        <v>0</v>
      </c>
      <c r="S185" s="73" t="n">
        <v>46167.33149305556</v>
      </c>
      <c r="T185" s="73" t="n">
        <v>46167.33149305556</v>
      </c>
      <c r="U185" s="73" t="n">
        <v>46167.70649305556</v>
      </c>
      <c r="V185" s="73" t="n">
        <v>46167.70649305556</v>
      </c>
      <c r="W185" s="72" t="n">
        <v>0</v>
      </c>
      <c r="X185" s="71" t="inlineStr"/>
      <c r="Y185" s="71" t="inlineStr"/>
      <c r="Z185" s="72" t="inlineStr">
        <is>
          <t>システム操作</t>
        </is>
      </c>
      <c r="AA185" s="71" t="inlineStr"/>
      <c r="AB185" s="71" t="inlineStr">
        <is>
          <t>システム操作</t>
        </is>
      </c>
      <c r="AC185" s="72" t="inlineStr">
        <is>
          <t>user_selected</t>
        </is>
      </c>
      <c r="AD185" s="71" t="n">
        <v>0</v>
      </c>
      <c r="AE185" s="71" t="inlineStr"/>
      <c r="AF185" s="72" t="n">
        <v>0</v>
      </c>
      <c r="AG185" s="71" t="n">
        <v>0</v>
      </c>
      <c r="AH185" s="71" t="n">
        <v>0</v>
      </c>
      <c r="AI185" s="72" t="n">
        <v>0</v>
      </c>
      <c r="AJ185" s="71" t="n">
        <v>0</v>
      </c>
      <c r="AK185" s="71" t="inlineStr"/>
      <c r="AL185" s="72" t="n">
        <v>0</v>
      </c>
      <c r="AM185" s="71" t="n">
        <v>0</v>
      </c>
      <c r="AN185" s="71" t="n">
        <v>0</v>
      </c>
      <c r="AO185" s="72" t="inlineStr"/>
      <c r="AP185" s="74" t="inlineStr"/>
      <c r="AQ185" s="74" t="n"/>
      <c r="AR185" s="76" t="inlineStr"/>
      <c r="AS185" s="76" t="inlineStr"/>
      <c r="AT185" s="78" t="n"/>
      <c r="AU185" s="78" t="inlineStr"/>
      <c r="AV185" s="76" t="inlineStr"/>
      <c r="AW185" s="78" t="n"/>
      <c r="AX185" s="78" t="inlineStr"/>
      <c r="AY185" s="76" t="inlineStr"/>
      <c r="AZ185" s="78" t="n"/>
      <c r="BA185" s="78" t="inlineStr"/>
      <c r="BB185" s="76" t="inlineStr"/>
      <c r="BC185" s="78" t="n"/>
      <c r="BD185" s="78" t="inlineStr"/>
      <c r="BE185" s="76" t="inlineStr"/>
      <c r="BF185" s="78" t="n"/>
      <c r="BG185" s="78" t="inlineStr"/>
      <c r="BH185" s="76" t="inlineStr"/>
      <c r="BI185" s="78" t="n"/>
      <c r="BJ185" s="78" t="inlineStr"/>
      <c r="BK185" s="79" t="inlineStr"/>
      <c r="BL185" s="79" t="n"/>
      <c r="BM185" s="79" t="inlineStr"/>
      <c r="BN185" s="79" t="inlineStr"/>
      <c r="BO185" s="79" t="n"/>
      <c r="BP185" s="80" t="inlineStr"/>
      <c r="BQ185" s="81" t="inlineStr"/>
      <c r="BR185" s="80" t="n"/>
      <c r="BS185" t="inlineStr"/>
      <c r="BT185" t="n">
        <v>0</v>
      </c>
      <c r="BU185" t="n">
        <v>0</v>
      </c>
      <c r="BV185" t="inlineStr"/>
      <c r="BW185" t="inlineStr"/>
      <c r="BX185" s="64" t="n"/>
      <c r="BY185" s="64" t="n"/>
      <c r="BZ185" t="n">
        <v>0</v>
      </c>
      <c r="CA185" t="n">
        <v>0</v>
      </c>
      <c r="CB185" t="inlineStr">
        <is>
          <t>20260525T090712-20260525T192743.csv</t>
        </is>
      </c>
      <c r="CC185" t="n">
        <v>1</v>
      </c>
      <c r="CD185" t="inlineStr">
        <is>
          <t>user</t>
        </is>
      </c>
      <c r="CE185" t="inlineStr">
        <is>
          <t>1.0.0</t>
        </is>
      </c>
      <c r="CF185" t="inlineStr"/>
      <c r="CG185" t="inlineStr"/>
      <c r="CH185">
        <f>IF(OR(CG185="①", CG185="⑤"), "〇", "×")</f>
        <v/>
      </c>
      <c r="CI185">
        <f>IF(OR(AND($CT185&lt;&gt;"",ISNUMBER(SEARCH($CT185, AP185))),AND($CU185&lt;&gt;"",ISNUMBER(SEARCH($CU185, AP185))),AND($CV185&lt;&gt;"",ISNUMBER(SEARCH($CV185, AP185)))),"〇","-")</f>
        <v/>
      </c>
      <c r="CJ185">
        <f>IF(OR(AND($CT185&lt;&gt;"",ISNUMBER(SEARCH($CT185, AS185))),AND($CU185&lt;&gt;"",ISNUMBER(SEARCH($CU185, AS185))),AND($CV185&lt;&gt;"",ISNUMBER(SEARCH($CV185, AS185)))),"〇","-")</f>
        <v/>
      </c>
      <c r="CK185">
        <f>IF(OR(AND($CT185&lt;&gt;"",ISNUMBER(SEARCH($CT185, AV185))),AND($CU185&lt;&gt;"",ISNUMBER(SEARCH($CU185, AV185))),AND($CV185&lt;&gt;"",ISNUMBER(SEARCH($CV185, AV185)))),"〇","-")</f>
        <v/>
      </c>
      <c r="CL185">
        <f>IF(OR(AND($CT185&lt;&gt;"",ISNUMBER(SEARCH($CT185, AY185))),AND($CU185&lt;&gt;"",ISNUMBER(SEARCH($CU185, AY185))),AND($CV185&lt;&gt;"",ISNUMBER(SEARCH($CV185, AY185)))),"〇","-")</f>
        <v/>
      </c>
      <c r="CM185">
        <f>IF(OR(AND($CT185&lt;&gt;"",ISNUMBER(SEARCH($CT185, BB185))),AND($CU185&lt;&gt;"",ISNUMBER(SEARCH($CU185, BB185))),AND($CV185&lt;&gt;"",ISNUMBER(SEARCH($CV185, BB185)))),"〇","-")</f>
        <v/>
      </c>
      <c r="CN185">
        <f>IF(OR(AND($CT185&lt;&gt;"",ISNUMBER(SEARCH($CT185, BE185))),AND($CU185&lt;&gt;"",ISNUMBER(SEARCH($CU185, BE185))),AND($CV185&lt;&gt;"",ISNUMBER(SEARCH($CV185, BE185)))),"〇","-")</f>
        <v/>
      </c>
      <c r="CO185">
        <f>IF(OR(AND($CT185&lt;&gt;"",ISNUMBER(SEARCH($CT185, BH185))),AND($CU185&lt;&gt;"",ISNUMBER(SEARCH($CU185, BH185))),AND($CV185&lt;&gt;"",ISNUMBER(SEARCH($CV185, BH185)))),"〇","-")</f>
        <v/>
      </c>
      <c r="CP185">
        <f>IF(OR(AND($CT185&lt;&gt;"",ISNUMBER(SEARCH($CT185, BK185))),AND($CU185&lt;&gt;"",ISNUMBER(SEARCH($CU185, BK185))),AND($CV185&lt;&gt;"",ISNUMBER(SEARCH($CV185, BK185)))),"〇","-")</f>
        <v/>
      </c>
      <c r="CQ185">
        <f>IF(OR(AND($CT185&lt;&gt;"",ISNUMBER(SEARCH($CT185, BN185))),AND($CU185&lt;&gt;"",ISNUMBER(SEARCH($CU185, BN185))),AND($CV185&lt;&gt;"",ISNUMBER(SEARCH($CV185, BN185)))),"〇","-")</f>
        <v/>
      </c>
      <c r="CR185">
        <f>IF(OR(AND($CT185&lt;&gt;"",ISNUMBER(SEARCH($CT185, BQ185))),AND($CU185&lt;&gt;"",ISNUMBER(SEARCH($CU185, BQ185))),AND($CV185&lt;&gt;"",ISNUMBER(SEARCH($CV185, BQ185)))),"〇","-")</f>
        <v/>
      </c>
      <c r="CS185" t="inlineStr"/>
      <c r="CT185" t="inlineStr"/>
      <c r="CU185" t="inlineStr"/>
      <c r="CV185" t="inlineStr"/>
      <c r="CW185">
        <f>IF(OR(CI185="〇",CJ185="〇",CK185="〇",CL185="〇",CM185="〇",CN185="〇",CO185="〇",CP185="〇",CQ185="〇",CR185="〇"),"〇","")</f>
        <v/>
      </c>
      <c r="CX185" t="inlineStr"/>
      <c r="CY185" t="inlineStr"/>
      <c r="CZ185" t="inlineStr"/>
      <c r="DA185" t="inlineStr"/>
      <c r="DB185" t="inlineStr"/>
      <c r="DC185" t="inlineStr"/>
      <c r="DD185" t="inlineStr"/>
      <c r="DE185">
        <f>TEXT(U185,"yyyy/mm/dd")</f>
        <v/>
      </c>
      <c r="DF185">
        <f>VLOOKUP(K185,社員マスタ!C:D,2,0)</f>
        <v/>
      </c>
      <c r="DG185" t="inlineStr">
        <is>
          <t>f:3e9613d6-47ad-c8d4-6993-d6ee5274676b</t>
        </is>
      </c>
    </row>
    <row r="186">
      <c r="B186" s="65" t="inlineStr">
        <is>
          <t>a:1LlKAzqK20FM8gtea0RtFEuxrDWUVv2TVEmjPJb3nxWLffg-ivny6dwndDrAzBctLcgpCoGkVuEBxnF6S7MGs_AFZKBUGtstcSNxvxYb1ZOV-D-PKpok7SAERl7z710xp-f:67315326-039a-2195-66be-b5c477f7e88d-FB000</t>
        </is>
      </c>
      <c r="C186" s="66">
        <f>ROW(A186)-3</f>
        <v/>
      </c>
      <c r="D186" s="67" t="inlineStr">
        <is>
          <t>a:1LlKAzqK20FM8gtea0RtFEuxrDWUVv2TVEmjPJb3nxWLffg-ivny6dwndDrAzBctLcgpCoGkVuEBxnF6S7MGs_AFZKBUGtstcSNxvxYb1ZOV-D-PKpok7SAERl7z710xp-f:67315326-039a-2195-66be-b5c477f7e88d</t>
        </is>
      </c>
      <c r="E186" s="68" t="inlineStr">
        <is>
          <t>f:67315326-039a-2195-66be-b5c477f7e88d</t>
        </is>
      </c>
      <c r="F186" s="69" t="inlineStr">
        <is>
          <t>a:1LlKAzqK20FM8gtea0RtFEuxrDWUVv2TVEmjPJb3nxWLffg-ivny6dwndDrAzBctLcgpCoGkVuEBxnF6S7MGs_AFZKBUGtstcSNxvxYb1ZOV-D-PKpok7SAERl7z710xp</t>
        </is>
      </c>
      <c r="G186" s="70" t="inlineStr">
        <is>
          <t>a:1LlKAzqK20FM8gtea0RtFEuxrDWUVv2TVEmjPJb3nxWLffg-ivny6dwndDrAzBctLcgpCoGkVuEBxnF6S7MGs_AFZKBUGtstcSNxvxYb1ZOV-D-PKpok7SAERl7z710xp-S001</t>
        </is>
      </c>
      <c r="H186" s="70" t="n">
        <v>1</v>
      </c>
      <c r="I186" s="70" t="n">
        <v>4</v>
      </c>
      <c r="J186" s="71" t="n">
        <v>1</v>
      </c>
      <c r="K186" s="71" t="inlineStr">
        <is>
          <t>Souta Saitou (斉藤 颯大)</t>
        </is>
      </c>
      <c r="L186" s="71" t="inlineStr">
        <is>
          <t>DM</t>
        </is>
      </c>
      <c r="M186" s="71" t="inlineStr"/>
      <c r="N186" s="72" t="inlineStr">
        <is>
          <t>[カテゴリ選択]</t>
        </is>
      </c>
      <c r="O186" s="71" t="n">
        <v>0</v>
      </c>
      <c r="P186" s="71" t="n">
        <v>0</v>
      </c>
      <c r="Q186" s="72" t="n">
        <v>1</v>
      </c>
      <c r="R186" s="71" t="n">
        <v>0</v>
      </c>
      <c r="S186" s="73" t="n">
        <v>46167.3316087963</v>
      </c>
      <c r="T186" s="73" t="n">
        <v>46167.3316087963</v>
      </c>
      <c r="U186" s="73" t="n">
        <v>46167.7066087963</v>
      </c>
      <c r="V186" s="73" t="n">
        <v>46167.7066087963</v>
      </c>
      <c r="W186" s="72" t="n">
        <v>0</v>
      </c>
      <c r="X186" s="71" t="inlineStr"/>
      <c r="Y186" s="71" t="inlineStr"/>
      <c r="Z186" s="72" t="inlineStr">
        <is>
          <t>システム操作</t>
        </is>
      </c>
      <c r="AA186" s="71" t="inlineStr"/>
      <c r="AB186" s="71" t="inlineStr">
        <is>
          <t>システム操作</t>
        </is>
      </c>
      <c r="AC186" s="72" t="inlineStr">
        <is>
          <t>user_selected</t>
        </is>
      </c>
      <c r="AD186" s="71" t="n">
        <v>0</v>
      </c>
      <c r="AE186" s="71" t="inlineStr"/>
      <c r="AF186" s="72" t="n">
        <v>0</v>
      </c>
      <c r="AG186" s="71" t="n">
        <v>0</v>
      </c>
      <c r="AH186" s="71" t="n">
        <v>0</v>
      </c>
      <c r="AI186" s="72" t="n">
        <v>0</v>
      </c>
      <c r="AJ186" s="71" t="n">
        <v>0</v>
      </c>
      <c r="AK186" s="71" t="inlineStr"/>
      <c r="AL186" s="72" t="n">
        <v>0</v>
      </c>
      <c r="AM186" s="71" t="n">
        <v>0</v>
      </c>
      <c r="AN186" s="71" t="n">
        <v>0</v>
      </c>
      <c r="AO186" s="72" t="inlineStr"/>
      <c r="AP186" s="74" t="inlineStr"/>
      <c r="AQ186" s="74" t="n"/>
      <c r="AR186" s="76" t="inlineStr"/>
      <c r="AS186" s="76" t="inlineStr"/>
      <c r="AT186" s="78" t="n"/>
      <c r="AU186" s="78" t="inlineStr"/>
      <c r="AV186" s="76" t="inlineStr"/>
      <c r="AW186" s="78" t="n"/>
      <c r="AX186" s="78" t="inlineStr"/>
      <c r="AY186" s="76" t="inlineStr"/>
      <c r="AZ186" s="78" t="n"/>
      <c r="BA186" s="78" t="inlineStr"/>
      <c r="BB186" s="76" t="inlineStr"/>
      <c r="BC186" s="78" t="n"/>
      <c r="BD186" s="78" t="inlineStr"/>
      <c r="BE186" s="76" t="inlineStr"/>
      <c r="BF186" s="78" t="n"/>
      <c r="BG186" s="78" t="inlineStr"/>
      <c r="BH186" s="76" t="inlineStr"/>
      <c r="BI186" s="78" t="n"/>
      <c r="BJ186" s="78" t="inlineStr"/>
      <c r="BK186" s="79" t="inlineStr"/>
      <c r="BL186" s="79" t="n"/>
      <c r="BM186" s="79" t="inlineStr"/>
      <c r="BN186" s="79" t="inlineStr"/>
      <c r="BO186" s="79" t="n"/>
      <c r="BP186" s="80" t="inlineStr"/>
      <c r="BQ186" s="81" t="inlineStr"/>
      <c r="BR186" s="80" t="n"/>
      <c r="BS186" t="inlineStr"/>
      <c r="BT186" t="n">
        <v>0</v>
      </c>
      <c r="BU186" t="n">
        <v>0</v>
      </c>
      <c r="BV186" t="inlineStr"/>
      <c r="BW186" t="inlineStr"/>
      <c r="BX186" s="64" t="n"/>
      <c r="BY186" s="64" t="n"/>
      <c r="BZ186" t="n">
        <v>0</v>
      </c>
      <c r="CA186" t="n">
        <v>0</v>
      </c>
      <c r="CB186" t="inlineStr">
        <is>
          <t>20260525T090712-20260525T192743.csv</t>
        </is>
      </c>
      <c r="CC186" t="n">
        <v>1</v>
      </c>
      <c r="CD186" t="inlineStr">
        <is>
          <t>user</t>
        </is>
      </c>
      <c r="CE186" t="inlineStr">
        <is>
          <t>1.0.0</t>
        </is>
      </c>
      <c r="CF186" t="inlineStr"/>
      <c r="CG186" t="inlineStr"/>
      <c r="CH186">
        <f>IF(OR(CG186="①", CG186="⑤"), "〇", "×")</f>
        <v/>
      </c>
      <c r="CI186">
        <f>IF(OR(AND($CT186&lt;&gt;"",ISNUMBER(SEARCH($CT186, AP186))),AND($CU186&lt;&gt;"",ISNUMBER(SEARCH($CU186, AP186))),AND($CV186&lt;&gt;"",ISNUMBER(SEARCH($CV186, AP186)))),"〇","-")</f>
        <v/>
      </c>
      <c r="CJ186">
        <f>IF(OR(AND($CT186&lt;&gt;"",ISNUMBER(SEARCH($CT186, AS186))),AND($CU186&lt;&gt;"",ISNUMBER(SEARCH($CU186, AS186))),AND($CV186&lt;&gt;"",ISNUMBER(SEARCH($CV186, AS186)))),"〇","-")</f>
        <v/>
      </c>
      <c r="CK186">
        <f>IF(OR(AND($CT186&lt;&gt;"",ISNUMBER(SEARCH($CT186, AV186))),AND($CU186&lt;&gt;"",ISNUMBER(SEARCH($CU186, AV186))),AND($CV186&lt;&gt;"",ISNUMBER(SEARCH($CV186, AV186)))),"〇","-")</f>
        <v/>
      </c>
      <c r="CL186">
        <f>IF(OR(AND($CT186&lt;&gt;"",ISNUMBER(SEARCH($CT186, AY186))),AND($CU186&lt;&gt;"",ISNUMBER(SEARCH($CU186, AY186))),AND($CV186&lt;&gt;"",ISNUMBER(SEARCH($CV186, AY186)))),"〇","-")</f>
        <v/>
      </c>
      <c r="CM186">
        <f>IF(OR(AND($CT186&lt;&gt;"",ISNUMBER(SEARCH($CT186, BB186))),AND($CU186&lt;&gt;"",ISNUMBER(SEARCH($CU186, BB186))),AND($CV186&lt;&gt;"",ISNUMBER(SEARCH($CV186, BB186)))),"〇","-")</f>
        <v/>
      </c>
      <c r="CN186">
        <f>IF(OR(AND($CT186&lt;&gt;"",ISNUMBER(SEARCH($CT186, BE186))),AND($CU186&lt;&gt;"",ISNUMBER(SEARCH($CU186, BE186))),AND($CV186&lt;&gt;"",ISNUMBER(SEARCH($CV186, BE186)))),"〇","-")</f>
        <v/>
      </c>
      <c r="CO186">
        <f>IF(OR(AND($CT186&lt;&gt;"",ISNUMBER(SEARCH($CT186, BH186))),AND($CU186&lt;&gt;"",ISNUMBER(SEARCH($CU186, BH186))),AND($CV186&lt;&gt;"",ISNUMBER(SEARCH($CV186, BH186)))),"〇","-")</f>
        <v/>
      </c>
      <c r="CP186">
        <f>IF(OR(AND($CT186&lt;&gt;"",ISNUMBER(SEARCH($CT186, BK186))),AND($CU186&lt;&gt;"",ISNUMBER(SEARCH($CU186, BK186))),AND($CV186&lt;&gt;"",ISNUMBER(SEARCH($CV186, BK186)))),"〇","-")</f>
        <v/>
      </c>
      <c r="CQ186">
        <f>IF(OR(AND($CT186&lt;&gt;"",ISNUMBER(SEARCH($CT186, BN186))),AND($CU186&lt;&gt;"",ISNUMBER(SEARCH($CU186, BN186))),AND($CV186&lt;&gt;"",ISNUMBER(SEARCH($CV186, BN186)))),"〇","-")</f>
        <v/>
      </c>
      <c r="CR186">
        <f>IF(OR(AND($CT186&lt;&gt;"",ISNUMBER(SEARCH($CT186, BQ186))),AND($CU186&lt;&gt;"",ISNUMBER(SEARCH($CU186, BQ186))),AND($CV186&lt;&gt;"",ISNUMBER(SEARCH($CV186, BQ186)))),"〇","-")</f>
        <v/>
      </c>
      <c r="CS186" t="inlineStr"/>
      <c r="CT186" t="inlineStr"/>
      <c r="CU186" t="inlineStr"/>
      <c r="CV186" t="inlineStr"/>
      <c r="CW186">
        <f>IF(OR(CI186="〇",CJ186="〇",CK186="〇",CL186="〇",CM186="〇",CN186="〇",CO186="〇",CP186="〇",CQ186="〇",CR186="〇"),"〇","")</f>
        <v/>
      </c>
      <c r="CX186" t="inlineStr"/>
      <c r="CY186" t="inlineStr"/>
      <c r="CZ186" t="inlineStr"/>
      <c r="DA186" t="inlineStr"/>
      <c r="DB186" t="inlineStr"/>
      <c r="DC186" t="inlineStr"/>
      <c r="DD186" t="inlineStr"/>
      <c r="DE186">
        <f>TEXT(U186,"yyyy/mm/dd")</f>
        <v/>
      </c>
      <c r="DF186">
        <f>VLOOKUP(K186,社員マスタ!C:D,2,0)</f>
        <v/>
      </c>
      <c r="DG186" t="inlineStr">
        <is>
          <t>f:67315326-039a-2195-66be-b5c477f7e88d</t>
        </is>
      </c>
    </row>
    <row r="187">
      <c r="B187" s="65" t="inlineStr">
        <is>
          <t>a:1LlKAzqK20FM8gtea0RtFEuxrDWUVv2TVEmjPJb3nxWLffg-ivny6dwndDrAzBctLcgpCoGkVuEBxnF6S7MGs_AFZKBUGtstcSNxvxYb1ZOV-D-PKpok7SAERl7z710xp-f:3646fde1-46a6-c33a-6b70-54b288195c0a-FB000</t>
        </is>
      </c>
      <c r="C187" s="66">
        <f>ROW(A187)-3</f>
        <v/>
      </c>
      <c r="D187" s="67" t="inlineStr">
        <is>
          <t>a:1LlKAzqK20FM8gtea0RtFEuxrDWUVv2TVEmjPJb3nxWLffg-ivny6dwndDrAzBctLcgpCoGkVuEBxnF6S7MGs_AFZKBUGtstcSNxvxYb1ZOV-D-PKpok7SAERl7z710xp-f:3646fde1-46a6-c33a-6b70-54b288195c0a</t>
        </is>
      </c>
      <c r="E187" s="68" t="inlineStr">
        <is>
          <t>f:3646fde1-46a6-c33a-6b70-54b288195c0a</t>
        </is>
      </c>
      <c r="F187" s="69" t="inlineStr">
        <is>
          <t>a:1LlKAzqK20FM8gtea0RtFEuxrDWUVv2TVEmjPJb3nxWLffg-ivny6dwndDrAzBctLcgpCoGkVuEBxnF6S7MGs_AFZKBUGtstcSNxvxYb1ZOV-D-PKpok7SAERl7z710xp</t>
        </is>
      </c>
      <c r="G187" s="70" t="inlineStr">
        <is>
          <t>a:1LlKAzqK20FM8gtea0RtFEuxrDWUVv2TVEmjPJb3nxWLffg-ivny6dwndDrAzBctLcgpCoGkVuEBxnF6S7MGs_AFZKBUGtstcSNxvxYb1ZOV-D-PKpok7SAERl7z710xp-S001</t>
        </is>
      </c>
      <c r="H187" s="70" t="n">
        <v>1</v>
      </c>
      <c r="I187" s="70" t="n">
        <v>5</v>
      </c>
      <c r="J187" s="71" t="n">
        <v>1</v>
      </c>
      <c r="K187" s="71" t="inlineStr">
        <is>
          <t>Souta Saitou (斉藤 颯大)</t>
        </is>
      </c>
      <c r="L187" s="71" t="inlineStr">
        <is>
          <t>DM</t>
        </is>
      </c>
      <c r="M187" s="71" t="inlineStr"/>
      <c r="N187" s="72" t="inlineStr">
        <is>
          <t>[カテゴリ選択]</t>
        </is>
      </c>
      <c r="O187" s="71" t="n">
        <v>0</v>
      </c>
      <c r="P187" s="71" t="n">
        <v>0</v>
      </c>
      <c r="Q187" s="72" t="n">
        <v>1</v>
      </c>
      <c r="R187" s="71" t="n">
        <v>0</v>
      </c>
      <c r="S187" s="73" t="n">
        <v>46167.33164351852</v>
      </c>
      <c r="T187" s="73" t="n">
        <v>46167.33164351852</v>
      </c>
      <c r="U187" s="73" t="n">
        <v>46167.70664351852</v>
      </c>
      <c r="V187" s="73" t="n">
        <v>46167.70664351852</v>
      </c>
      <c r="W187" s="72" t="n">
        <v>0</v>
      </c>
      <c r="X187" s="71" t="inlineStr"/>
      <c r="Y187" s="71" t="inlineStr"/>
      <c r="Z187" s="72" t="inlineStr">
        <is>
          <t>システム操作 &gt; タレマネ</t>
        </is>
      </c>
      <c r="AA187" s="71" t="inlineStr"/>
      <c r="AB187" s="71" t="inlineStr">
        <is>
          <t>システム操作 &gt; タレマネ</t>
        </is>
      </c>
      <c r="AC187" s="72" t="inlineStr">
        <is>
          <t>user_selected</t>
        </is>
      </c>
      <c r="AD187" s="71" t="n">
        <v>0</v>
      </c>
      <c r="AE187" s="71" t="inlineStr"/>
      <c r="AF187" s="72" t="n">
        <v>0</v>
      </c>
      <c r="AG187" s="71" t="n">
        <v>0</v>
      </c>
      <c r="AH187" s="71" t="n">
        <v>0</v>
      </c>
      <c r="AI187" s="72" t="n">
        <v>0</v>
      </c>
      <c r="AJ187" s="71" t="n">
        <v>0</v>
      </c>
      <c r="AK187" s="71" t="inlineStr"/>
      <c r="AL187" s="72" t="n">
        <v>0</v>
      </c>
      <c r="AM187" s="71" t="n">
        <v>0</v>
      </c>
      <c r="AN187" s="71" t="n">
        <v>0</v>
      </c>
      <c r="AO187" s="72" t="inlineStr"/>
      <c r="AP187" s="74" t="inlineStr"/>
      <c r="AQ187" s="74" t="n"/>
      <c r="AR187" s="76" t="inlineStr"/>
      <c r="AS187" s="76" t="inlineStr"/>
      <c r="AT187" s="78" t="n"/>
      <c r="AU187" s="78" t="inlineStr"/>
      <c r="AV187" s="76" t="inlineStr"/>
      <c r="AW187" s="78" t="n"/>
      <c r="AX187" s="78" t="inlineStr"/>
      <c r="AY187" s="76" t="inlineStr"/>
      <c r="AZ187" s="78" t="n"/>
      <c r="BA187" s="78" t="inlineStr"/>
      <c r="BB187" s="76" t="inlineStr"/>
      <c r="BC187" s="78" t="n"/>
      <c r="BD187" s="78" t="inlineStr"/>
      <c r="BE187" s="76" t="inlineStr"/>
      <c r="BF187" s="78" t="n"/>
      <c r="BG187" s="78" t="inlineStr"/>
      <c r="BH187" s="76" t="inlineStr"/>
      <c r="BI187" s="78" t="n"/>
      <c r="BJ187" s="78" t="inlineStr"/>
      <c r="BK187" s="79" t="inlineStr"/>
      <c r="BL187" s="79" t="n"/>
      <c r="BM187" s="79" t="inlineStr"/>
      <c r="BN187" s="79" t="inlineStr"/>
      <c r="BO187" s="79" t="n"/>
      <c r="BP187" s="80" t="inlineStr"/>
      <c r="BQ187" s="81" t="inlineStr"/>
      <c r="BR187" s="80" t="n"/>
      <c r="BS187" t="inlineStr"/>
      <c r="BT187" t="n">
        <v>0</v>
      </c>
      <c r="BU187" t="n">
        <v>0</v>
      </c>
      <c r="BV187" t="inlineStr"/>
      <c r="BW187" t="inlineStr"/>
      <c r="BX187" s="64" t="n"/>
      <c r="BY187" s="64" t="n"/>
      <c r="BZ187" t="n">
        <v>0</v>
      </c>
      <c r="CA187" t="n">
        <v>0</v>
      </c>
      <c r="CB187" t="inlineStr">
        <is>
          <t>20260525T090712-20260525T192743.csv</t>
        </is>
      </c>
      <c r="CC187" t="n">
        <v>1</v>
      </c>
      <c r="CD187" t="inlineStr">
        <is>
          <t>user</t>
        </is>
      </c>
      <c r="CE187" t="inlineStr">
        <is>
          <t>1.0.0</t>
        </is>
      </c>
      <c r="CF187" t="inlineStr"/>
      <c r="CG187" t="inlineStr"/>
      <c r="CH187">
        <f>IF(OR(CG187="①", CG187="⑤"), "〇", "×")</f>
        <v/>
      </c>
      <c r="CI187">
        <f>IF(OR(AND($CT187&lt;&gt;"",ISNUMBER(SEARCH($CT187, AP187))),AND($CU187&lt;&gt;"",ISNUMBER(SEARCH($CU187, AP187))),AND($CV187&lt;&gt;"",ISNUMBER(SEARCH($CV187, AP187)))),"〇","-")</f>
        <v/>
      </c>
      <c r="CJ187">
        <f>IF(OR(AND($CT187&lt;&gt;"",ISNUMBER(SEARCH($CT187, AS187))),AND($CU187&lt;&gt;"",ISNUMBER(SEARCH($CU187, AS187))),AND($CV187&lt;&gt;"",ISNUMBER(SEARCH($CV187, AS187)))),"〇","-")</f>
        <v/>
      </c>
      <c r="CK187">
        <f>IF(OR(AND($CT187&lt;&gt;"",ISNUMBER(SEARCH($CT187, AV187))),AND($CU187&lt;&gt;"",ISNUMBER(SEARCH($CU187, AV187))),AND($CV187&lt;&gt;"",ISNUMBER(SEARCH($CV187, AV187)))),"〇","-")</f>
        <v/>
      </c>
      <c r="CL187">
        <f>IF(OR(AND($CT187&lt;&gt;"",ISNUMBER(SEARCH($CT187, AY187))),AND($CU187&lt;&gt;"",ISNUMBER(SEARCH($CU187, AY187))),AND($CV187&lt;&gt;"",ISNUMBER(SEARCH($CV187, AY187)))),"〇","-")</f>
        <v/>
      </c>
      <c r="CM187">
        <f>IF(OR(AND($CT187&lt;&gt;"",ISNUMBER(SEARCH($CT187, BB187))),AND($CU187&lt;&gt;"",ISNUMBER(SEARCH($CU187, BB187))),AND($CV187&lt;&gt;"",ISNUMBER(SEARCH($CV187, BB187)))),"〇","-")</f>
        <v/>
      </c>
      <c r="CN187">
        <f>IF(OR(AND($CT187&lt;&gt;"",ISNUMBER(SEARCH($CT187, BE187))),AND($CU187&lt;&gt;"",ISNUMBER(SEARCH($CU187, BE187))),AND($CV187&lt;&gt;"",ISNUMBER(SEARCH($CV187, BE187)))),"〇","-")</f>
        <v/>
      </c>
      <c r="CO187">
        <f>IF(OR(AND($CT187&lt;&gt;"",ISNUMBER(SEARCH($CT187, BH187))),AND($CU187&lt;&gt;"",ISNUMBER(SEARCH($CU187, BH187))),AND($CV187&lt;&gt;"",ISNUMBER(SEARCH($CV187, BH187)))),"〇","-")</f>
        <v/>
      </c>
      <c r="CP187">
        <f>IF(OR(AND($CT187&lt;&gt;"",ISNUMBER(SEARCH($CT187, BK187))),AND($CU187&lt;&gt;"",ISNUMBER(SEARCH($CU187, BK187))),AND($CV187&lt;&gt;"",ISNUMBER(SEARCH($CV187, BK187)))),"〇","-")</f>
        <v/>
      </c>
      <c r="CQ187">
        <f>IF(OR(AND($CT187&lt;&gt;"",ISNUMBER(SEARCH($CT187, BN187))),AND($CU187&lt;&gt;"",ISNUMBER(SEARCH($CU187, BN187))),AND($CV187&lt;&gt;"",ISNUMBER(SEARCH($CV187, BN187)))),"〇","-")</f>
        <v/>
      </c>
      <c r="CR187">
        <f>IF(OR(AND($CT187&lt;&gt;"",ISNUMBER(SEARCH($CT187, BQ187))),AND($CU187&lt;&gt;"",ISNUMBER(SEARCH($CU187, BQ187))),AND($CV187&lt;&gt;"",ISNUMBER(SEARCH($CV187, BQ187)))),"〇","-")</f>
        <v/>
      </c>
      <c r="CS187" t="inlineStr"/>
      <c r="CT187" t="inlineStr"/>
      <c r="CU187" t="inlineStr"/>
      <c r="CV187" t="inlineStr"/>
      <c r="CW187">
        <f>IF(OR(CI187="〇",CJ187="〇",CK187="〇",CL187="〇",CM187="〇",CN187="〇",CO187="〇",CP187="〇",CQ187="〇",CR187="〇"),"〇","")</f>
        <v/>
      </c>
      <c r="CX187" t="inlineStr"/>
      <c r="CY187" t="inlineStr"/>
      <c r="CZ187" t="inlineStr"/>
      <c r="DA187" t="inlineStr"/>
      <c r="DB187" t="inlineStr"/>
      <c r="DC187" t="inlineStr"/>
      <c r="DD187" t="inlineStr"/>
      <c r="DE187">
        <f>TEXT(U187,"yyyy/mm/dd")</f>
        <v/>
      </c>
      <c r="DF187">
        <f>VLOOKUP(K187,社員マスタ!C:D,2,0)</f>
        <v/>
      </c>
      <c r="DG187" t="inlineStr">
        <is>
          <t>f:3646fde1-46a6-c33a-6b70-54b288195c0a</t>
        </is>
      </c>
    </row>
    <row r="188">
      <c r="B188" s="65" t="inlineStr">
        <is>
          <t>a:1LlKAzqK20FM8gtea0RtFEuxrDWUVv2TVEmjPJb3nxWLffg-ivny6dwndDrAzBctLcgpCoGkVuEBxnF6S7MGs_AFZKBUGtstcSNxvxYb1ZOV-D-PKpok7SAERl7z710xp-f:ef48e0f1-aa21-576c-7f74-ce237ceb53f8-FB000</t>
        </is>
      </c>
      <c r="C188" s="66">
        <f>ROW(A188)-3</f>
        <v/>
      </c>
      <c r="D188" s="67" t="inlineStr">
        <is>
          <t>a:1LlKAzqK20FM8gtea0RtFEuxrDWUVv2TVEmjPJb3nxWLffg-ivny6dwndDrAzBctLcgpCoGkVuEBxnF6S7MGs_AFZKBUGtstcSNxvxYb1ZOV-D-PKpok7SAERl7z710xp-f:ef48e0f1-aa21-576c-7f74-ce237ceb53f8</t>
        </is>
      </c>
      <c r="E188" s="68" t="inlineStr">
        <is>
          <t>f:ef48e0f1-aa21-576c-7f74-ce237ceb53f8</t>
        </is>
      </c>
      <c r="F188" s="69" t="inlineStr">
        <is>
          <t>a:1LlKAzqK20FM8gtea0RtFEuxrDWUVv2TVEmjPJb3nxWLffg-ivny6dwndDrAzBctLcgpCoGkVuEBxnF6S7MGs_AFZKBUGtstcSNxvxYb1ZOV-D-PKpok7SAERl7z710xp</t>
        </is>
      </c>
      <c r="G188" s="70" t="inlineStr">
        <is>
          <t>a:1LlKAzqK20FM8gtea0RtFEuxrDWUVv2TVEmjPJb3nxWLffg-ivny6dwndDrAzBctLcgpCoGkVuEBxnF6S7MGs_AFZKBUGtstcSNxvxYb1ZOV-D-PKpok7SAERl7z710xp-S001</t>
        </is>
      </c>
      <c r="H188" s="70" t="n">
        <v>1</v>
      </c>
      <c r="I188" s="70" t="n">
        <v>6</v>
      </c>
      <c r="J188" s="71" t="n">
        <v>1</v>
      </c>
      <c r="K188" s="71" t="inlineStr">
        <is>
          <t>Souta Saitou (斉藤 颯大)</t>
        </is>
      </c>
      <c r="L188" s="71" t="inlineStr">
        <is>
          <t>DM</t>
        </is>
      </c>
      <c r="M188" s="71" t="inlineStr"/>
      <c r="N188" s="72" t="inlineStr">
        <is>
          <t>[カテゴリ選択]</t>
        </is>
      </c>
      <c r="O188" s="71" t="n">
        <v>0</v>
      </c>
      <c r="P188" s="71" t="n">
        <v>0</v>
      </c>
      <c r="Q188" s="72" t="n">
        <v>1</v>
      </c>
      <c r="R188" s="71" t="n">
        <v>0</v>
      </c>
      <c r="S188" s="73" t="n">
        <v>46167.33167824074</v>
      </c>
      <c r="T188" s="73" t="n">
        <v>46167.33167824074</v>
      </c>
      <c r="U188" s="73" t="n">
        <v>46167.70667824074</v>
      </c>
      <c r="V188" s="73" t="n">
        <v>46167.70667824074</v>
      </c>
      <c r="W188" s="72" t="n">
        <v>0</v>
      </c>
      <c r="X188" s="71" t="inlineStr"/>
      <c r="Y188" s="71" t="inlineStr"/>
      <c r="Z188" s="72" t="inlineStr">
        <is>
          <t>タレマネ &gt; 社員用</t>
        </is>
      </c>
      <c r="AA188" s="71" t="inlineStr"/>
      <c r="AB188" s="71" t="inlineStr">
        <is>
          <t>タレマネ &gt; 社員用</t>
        </is>
      </c>
      <c r="AC188" s="72" t="inlineStr">
        <is>
          <t>user_selected</t>
        </is>
      </c>
      <c r="AD188" s="71" t="n">
        <v>0</v>
      </c>
      <c r="AE188" s="71" t="inlineStr"/>
      <c r="AF188" s="72" t="n">
        <v>0</v>
      </c>
      <c r="AG188" s="71" t="n">
        <v>0</v>
      </c>
      <c r="AH188" s="71" t="n">
        <v>0</v>
      </c>
      <c r="AI188" s="72" t="n">
        <v>0</v>
      </c>
      <c r="AJ188" s="71" t="n">
        <v>0</v>
      </c>
      <c r="AK188" s="71" t="inlineStr"/>
      <c r="AL188" s="72" t="n">
        <v>0</v>
      </c>
      <c r="AM188" s="71" t="n">
        <v>0</v>
      </c>
      <c r="AN188" s="71" t="n">
        <v>0</v>
      </c>
      <c r="AO188" s="72" t="inlineStr"/>
      <c r="AP188" s="74" t="inlineStr"/>
      <c r="AQ188" s="74" t="n"/>
      <c r="AR188" s="76" t="inlineStr"/>
      <c r="AS188" s="76" t="inlineStr"/>
      <c r="AT188" s="78" t="n"/>
      <c r="AU188" s="78" t="inlineStr"/>
      <c r="AV188" s="76" t="inlineStr"/>
      <c r="AW188" s="78" t="n"/>
      <c r="AX188" s="78" t="inlineStr"/>
      <c r="AY188" s="76" t="inlineStr"/>
      <c r="AZ188" s="78" t="n"/>
      <c r="BA188" s="78" t="inlineStr"/>
      <c r="BB188" s="76" t="inlineStr"/>
      <c r="BC188" s="78" t="n"/>
      <c r="BD188" s="78" t="inlineStr"/>
      <c r="BE188" s="76" t="inlineStr"/>
      <c r="BF188" s="78" t="n"/>
      <c r="BG188" s="78" t="inlineStr"/>
      <c r="BH188" s="76" t="inlineStr"/>
      <c r="BI188" s="78" t="n"/>
      <c r="BJ188" s="78" t="inlineStr"/>
      <c r="BK188" s="79" t="inlineStr"/>
      <c r="BL188" s="79" t="n"/>
      <c r="BM188" s="79" t="inlineStr"/>
      <c r="BN188" s="79" t="inlineStr"/>
      <c r="BO188" s="79" t="n"/>
      <c r="BP188" s="80" t="inlineStr"/>
      <c r="BQ188" s="81" t="inlineStr"/>
      <c r="BR188" s="80" t="n"/>
      <c r="BS188" t="inlineStr"/>
      <c r="BT188" t="n">
        <v>0</v>
      </c>
      <c r="BU188" t="n">
        <v>0</v>
      </c>
      <c r="BV188" t="inlineStr"/>
      <c r="BW188" t="inlineStr"/>
      <c r="BX188" s="64" t="n"/>
      <c r="BY188" s="64" t="n"/>
      <c r="BZ188" t="n">
        <v>0</v>
      </c>
      <c r="CA188" t="n">
        <v>0</v>
      </c>
      <c r="CB188" t="inlineStr">
        <is>
          <t>20260525T090712-20260525T192743.csv</t>
        </is>
      </c>
      <c r="CC188" t="n">
        <v>1</v>
      </c>
      <c r="CD188" t="inlineStr">
        <is>
          <t>user</t>
        </is>
      </c>
      <c r="CE188" t="inlineStr">
        <is>
          <t>1.0.0</t>
        </is>
      </c>
      <c r="CF188" t="inlineStr"/>
      <c r="CG188" t="inlineStr"/>
      <c r="CH188">
        <f>IF(OR(CG188="①", CG188="⑤"), "〇", "×")</f>
        <v/>
      </c>
      <c r="CI188">
        <f>IF(OR(AND($CT188&lt;&gt;"",ISNUMBER(SEARCH($CT188, AP188))),AND($CU188&lt;&gt;"",ISNUMBER(SEARCH($CU188, AP188))),AND($CV188&lt;&gt;"",ISNUMBER(SEARCH($CV188, AP188)))),"〇","-")</f>
        <v/>
      </c>
      <c r="CJ188">
        <f>IF(OR(AND($CT188&lt;&gt;"",ISNUMBER(SEARCH($CT188, AS188))),AND($CU188&lt;&gt;"",ISNUMBER(SEARCH($CU188, AS188))),AND($CV188&lt;&gt;"",ISNUMBER(SEARCH($CV188, AS188)))),"〇","-")</f>
        <v/>
      </c>
      <c r="CK188">
        <f>IF(OR(AND($CT188&lt;&gt;"",ISNUMBER(SEARCH($CT188, AV188))),AND($CU188&lt;&gt;"",ISNUMBER(SEARCH($CU188, AV188))),AND($CV188&lt;&gt;"",ISNUMBER(SEARCH($CV188, AV188)))),"〇","-")</f>
        <v/>
      </c>
      <c r="CL188">
        <f>IF(OR(AND($CT188&lt;&gt;"",ISNUMBER(SEARCH($CT188, AY188))),AND($CU188&lt;&gt;"",ISNUMBER(SEARCH($CU188, AY188))),AND($CV188&lt;&gt;"",ISNUMBER(SEARCH($CV188, AY188)))),"〇","-")</f>
        <v/>
      </c>
      <c r="CM188">
        <f>IF(OR(AND($CT188&lt;&gt;"",ISNUMBER(SEARCH($CT188, BB188))),AND($CU188&lt;&gt;"",ISNUMBER(SEARCH($CU188, BB188))),AND($CV188&lt;&gt;"",ISNUMBER(SEARCH($CV188, BB188)))),"〇","-")</f>
        <v/>
      </c>
      <c r="CN188">
        <f>IF(OR(AND($CT188&lt;&gt;"",ISNUMBER(SEARCH($CT188, BE188))),AND($CU188&lt;&gt;"",ISNUMBER(SEARCH($CU188, BE188))),AND($CV188&lt;&gt;"",ISNUMBER(SEARCH($CV188, BE188)))),"〇","-")</f>
        <v/>
      </c>
      <c r="CO188">
        <f>IF(OR(AND($CT188&lt;&gt;"",ISNUMBER(SEARCH($CT188, BH188))),AND($CU188&lt;&gt;"",ISNUMBER(SEARCH($CU188, BH188))),AND($CV188&lt;&gt;"",ISNUMBER(SEARCH($CV188, BH188)))),"〇","-")</f>
        <v/>
      </c>
      <c r="CP188">
        <f>IF(OR(AND($CT188&lt;&gt;"",ISNUMBER(SEARCH($CT188, BK188))),AND($CU188&lt;&gt;"",ISNUMBER(SEARCH($CU188, BK188))),AND($CV188&lt;&gt;"",ISNUMBER(SEARCH($CV188, BK188)))),"〇","-")</f>
        <v/>
      </c>
      <c r="CQ188">
        <f>IF(OR(AND($CT188&lt;&gt;"",ISNUMBER(SEARCH($CT188, BN188))),AND($CU188&lt;&gt;"",ISNUMBER(SEARCH($CU188, BN188))),AND($CV188&lt;&gt;"",ISNUMBER(SEARCH($CV188, BN188)))),"〇","-")</f>
        <v/>
      </c>
      <c r="CR188">
        <f>IF(OR(AND($CT188&lt;&gt;"",ISNUMBER(SEARCH($CT188, BQ188))),AND($CU188&lt;&gt;"",ISNUMBER(SEARCH($CU188, BQ188))),AND($CV188&lt;&gt;"",ISNUMBER(SEARCH($CV188, BQ188)))),"〇","-")</f>
        <v/>
      </c>
      <c r="CS188" t="inlineStr"/>
      <c r="CT188" t="inlineStr"/>
      <c r="CU188" t="inlineStr"/>
      <c r="CV188" t="inlineStr"/>
      <c r="CW188">
        <f>IF(OR(CI188="〇",CJ188="〇",CK188="〇",CL188="〇",CM188="〇",CN188="〇",CO188="〇",CP188="〇",CQ188="〇",CR188="〇"),"〇","")</f>
        <v/>
      </c>
      <c r="CX188" t="inlineStr"/>
      <c r="CY188" t="inlineStr"/>
      <c r="CZ188" t="inlineStr"/>
      <c r="DA188" t="inlineStr"/>
      <c r="DB188" t="inlineStr"/>
      <c r="DC188" t="inlineStr"/>
      <c r="DD188" t="inlineStr"/>
      <c r="DE188">
        <f>TEXT(U188,"yyyy/mm/dd")</f>
        <v/>
      </c>
      <c r="DF188">
        <f>VLOOKUP(K188,社員マスタ!C:D,2,0)</f>
        <v/>
      </c>
      <c r="DG188" t="inlineStr">
        <is>
          <t>f:ef48e0f1-aa21-576c-7f74-ce237ceb53f8</t>
        </is>
      </c>
    </row>
    <row r="189">
      <c r="B189" s="65" t="inlineStr">
        <is>
          <t>a:1LlKAzqK20FM8gtea0RtFEuxrDWUVv2TVEmjPJb3nxWLffg-ivny6dwndDrAzBctLcgpCoGkVuEBxnF6S7MGs_AFZKBUGtstcSNxvxYb1ZOV-D-PKpok7SAERl7z710xp-1779695870600-FB000</t>
        </is>
      </c>
      <c r="C189" s="66">
        <f>ROW(A189)-3</f>
        <v/>
      </c>
      <c r="D189" s="67" t="inlineStr">
        <is>
          <t>a:1LlKAzqK20FM8gtea0RtFEuxrDWUVv2TVEmjPJb3nxWLffg-ivny6dwndDrAzBctLcgpCoGkVuEBxnF6S7MGs_AFZKBUGtstcSNxvxYb1ZOV-D-PKpok7SAERl7z710xp-1779695870600</t>
        </is>
      </c>
      <c r="E189" s="68" t="inlineStr">
        <is>
          <t>1779695870600</t>
        </is>
      </c>
      <c r="F189" s="69" t="inlineStr">
        <is>
          <t>a:1LlKAzqK20FM8gtea0RtFEuxrDWUVv2TVEmjPJb3nxWLffg-ivny6dwndDrAzBctLcgpCoGkVuEBxnF6S7MGs_AFZKBUGtstcSNxvxYb1ZOV-D-PKpok7SAERl7z710xp</t>
        </is>
      </c>
      <c r="G189" s="70" t="inlineStr">
        <is>
          <t>a:1LlKAzqK20FM8gtea0RtFEuxrDWUVv2TVEmjPJb3nxWLffg-ivny6dwndDrAzBctLcgpCoGkVuEBxnF6S7MGs_AFZKBUGtstcSNxvxYb1ZOV-D-PKpok7SAERl7z710xp-S001</t>
        </is>
      </c>
      <c r="H189" s="70" t="n">
        <v>1</v>
      </c>
      <c r="I189" s="70" t="n">
        <v>7</v>
      </c>
      <c r="J189" s="71" t="n">
        <v>1</v>
      </c>
      <c r="K189" s="71" t="inlineStr">
        <is>
          <t>Souta Saitou (斉藤 颯大)</t>
        </is>
      </c>
      <c r="L189" s="71" t="inlineStr">
        <is>
          <t>DM</t>
        </is>
      </c>
      <c r="M189" s="71" t="inlineStr">
        <is>
          <t>タレマネで目標設定している。目標の重みづけをしたい。どこのボタンからいける？</t>
        </is>
      </c>
      <c r="N189" s="72" t="inlineStr">
        <is>
          <t>タレマネで目標設定している。目標の重みづけをしたい。どこのボタンからいける？</t>
        </is>
      </c>
      <c r="O189" s="71" t="n">
        <v>1</v>
      </c>
      <c r="P189" s="71" t="n">
        <v>0</v>
      </c>
      <c r="Q189" s="72" t="n">
        <v>0</v>
      </c>
      <c r="R189" s="71" t="n">
        <v>0</v>
      </c>
      <c r="S189" s="73" t="n">
        <v>46167.3318287037</v>
      </c>
      <c r="T189" s="73" t="n">
        <v>46167.33189814815</v>
      </c>
      <c r="U189" s="73" t="n">
        <v>46167.7068287037</v>
      </c>
      <c r="V189" s="73" t="n">
        <v>46167.70689814815</v>
      </c>
      <c r="W189" s="72" t="n">
        <v>5.319</v>
      </c>
      <c r="X189" s="71" t="inlineStr">
        <is>
          <t>searchEmployeeRules</t>
        </is>
      </c>
      <c r="Y189" s="71" t="inlineStr"/>
      <c r="Z189" s="72" t="inlineStr"/>
      <c r="AA189" s="71" t="inlineStr"/>
      <c r="AB189" s="71" t="inlineStr">
        <is>
          <t>未分類</t>
        </is>
      </c>
      <c r="AC189" s="72" t="inlineStr">
        <is>
          <t>none</t>
        </is>
      </c>
      <c r="AD189" s="71" t="n">
        <v>1</v>
      </c>
      <c r="AE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2" t="n">
        <v>1</v>
      </c>
      <c r="AG189" s="71" t="n">
        <v>1</v>
      </c>
      <c r="AH189" s="71" t="n">
        <v>2</v>
      </c>
      <c r="AI189" s="72" t="n">
        <v>0</v>
      </c>
      <c r="AJ189" s="71" t="n">
        <v>0</v>
      </c>
      <c r="AK189" s="71" t="inlineStr"/>
      <c r="AL189" s="72" t="n">
        <v>4</v>
      </c>
      <c r="AM189" s="71" t="n">
        <v>4</v>
      </c>
      <c r="AN189" s="71" t="n">
        <v>0</v>
      </c>
      <c r="AO189" s="72" t="inlineStr">
        <is>
          <t>QA609_system_talemane_talemane-employee.md</t>
        </is>
      </c>
      <c r="AP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5" t="n">
        <v>0.919944</v>
      </c>
      <c r="AR189" s="76" t="inlineStr">
        <is>
          <t>QA619_system_talemane_talemane-employee.md</t>
        </is>
      </c>
      <c r="AS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7" t="n">
        <v>0.917532475</v>
      </c>
      <c r="AU189" s="78" t="inlineStr">
        <is>
          <t>QA604_system_talemane_talemane-employee.md</t>
        </is>
      </c>
      <c r="AV18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7" t="n">
        <v>0.919944</v>
      </c>
      <c r="AX189" s="78" t="inlineStr">
        <is>
          <t>QA585_system_talemane_talemane-employee.md</t>
        </is>
      </c>
      <c r="AY189"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7" t="n">
        <v>0.9085242499999999</v>
      </c>
      <c r="BA189" s="78" t="inlineStr"/>
      <c r="BB189" s="76" t="inlineStr"/>
      <c r="BC189" s="78" t="n"/>
      <c r="BD189" s="78" t="inlineStr"/>
      <c r="BE189" s="76" t="inlineStr"/>
      <c r="BF189" s="78" t="n"/>
      <c r="BG189" s="78" t="inlineStr"/>
      <c r="BH189" s="76" t="inlineStr"/>
      <c r="BI189" s="78" t="n"/>
      <c r="BJ189" s="78" t="inlineStr"/>
      <c r="BK189" s="79" t="inlineStr"/>
      <c r="BL189" s="79" t="n"/>
      <c r="BM189" s="79" t="inlineStr"/>
      <c r="BN189" s="79" t="inlineStr"/>
      <c r="BO189" s="79" t="n"/>
      <c r="BP189" s="80" t="inlineStr"/>
      <c r="BQ189" s="81" t="inlineStr"/>
      <c r="BR189" s="80" t="n"/>
      <c r="BS189" t="inlineStr"/>
      <c r="BT189" t="n">
        <v>0</v>
      </c>
      <c r="BU189" t="n">
        <v>0</v>
      </c>
      <c r="BV189" t="inlineStr"/>
      <c r="BW189" t="inlineStr"/>
      <c r="BX189" s="64" t="n"/>
      <c r="BY189" s="64" t="n"/>
      <c r="BZ189" t="n">
        <v>0</v>
      </c>
      <c r="CA189" t="n">
        <v>0</v>
      </c>
      <c r="CB189" t="inlineStr">
        <is>
          <t>20260525T090712-20260525T192743.csv</t>
        </is>
      </c>
      <c r="CC189" t="n">
        <v>4</v>
      </c>
      <c r="CD189" t="inlineStr">
        <is>
          <t>user &gt; assistant &gt; tool &gt; assistant</t>
        </is>
      </c>
      <c r="CE189" t="inlineStr">
        <is>
          <t>1.0.0</t>
        </is>
      </c>
      <c r="CF189" t="inlineStr"/>
      <c r="CG189" t="inlineStr"/>
      <c r="CH189">
        <f>IF(OR(CG189="①", CG189="⑤"), "〇", "×")</f>
        <v/>
      </c>
      <c r="CI189">
        <f>IF(OR(AND($CT189&lt;&gt;"",ISNUMBER(SEARCH($CT189, AP189))),AND($CU189&lt;&gt;"",ISNUMBER(SEARCH($CU189, AP189))),AND($CV189&lt;&gt;"",ISNUMBER(SEARCH($CV189, AP189)))),"〇","-")</f>
        <v/>
      </c>
      <c r="CJ189">
        <f>IF(OR(AND($CT189&lt;&gt;"",ISNUMBER(SEARCH($CT189, AS189))),AND($CU189&lt;&gt;"",ISNUMBER(SEARCH($CU189, AS189))),AND($CV189&lt;&gt;"",ISNUMBER(SEARCH($CV189, AS189)))),"〇","-")</f>
        <v/>
      </c>
      <c r="CK189">
        <f>IF(OR(AND($CT189&lt;&gt;"",ISNUMBER(SEARCH($CT189, AV189))),AND($CU189&lt;&gt;"",ISNUMBER(SEARCH($CU189, AV189))),AND($CV189&lt;&gt;"",ISNUMBER(SEARCH($CV189, AV189)))),"〇","-")</f>
        <v/>
      </c>
      <c r="CL189">
        <f>IF(OR(AND($CT189&lt;&gt;"",ISNUMBER(SEARCH($CT189, AY189))),AND($CU189&lt;&gt;"",ISNUMBER(SEARCH($CU189, AY189))),AND($CV189&lt;&gt;"",ISNUMBER(SEARCH($CV189, AY189)))),"〇","-")</f>
        <v/>
      </c>
      <c r="CM189">
        <f>IF(OR(AND($CT189&lt;&gt;"",ISNUMBER(SEARCH($CT189, BB189))),AND($CU189&lt;&gt;"",ISNUMBER(SEARCH($CU189, BB189))),AND($CV189&lt;&gt;"",ISNUMBER(SEARCH($CV189, BB189)))),"〇","-")</f>
        <v/>
      </c>
      <c r="CN189">
        <f>IF(OR(AND($CT189&lt;&gt;"",ISNUMBER(SEARCH($CT189, BE189))),AND($CU189&lt;&gt;"",ISNUMBER(SEARCH($CU189, BE189))),AND($CV189&lt;&gt;"",ISNUMBER(SEARCH($CV189, BE189)))),"〇","-")</f>
        <v/>
      </c>
      <c r="CO189">
        <f>IF(OR(AND($CT189&lt;&gt;"",ISNUMBER(SEARCH($CT189, BH189))),AND($CU189&lt;&gt;"",ISNUMBER(SEARCH($CU189, BH189))),AND($CV189&lt;&gt;"",ISNUMBER(SEARCH($CV189, BH189)))),"〇","-")</f>
        <v/>
      </c>
      <c r="CP189">
        <f>IF(OR(AND($CT189&lt;&gt;"",ISNUMBER(SEARCH($CT189, BK189))),AND($CU189&lt;&gt;"",ISNUMBER(SEARCH($CU189, BK189))),AND($CV189&lt;&gt;"",ISNUMBER(SEARCH($CV189, BK189)))),"〇","-")</f>
        <v/>
      </c>
      <c r="CQ189">
        <f>IF(OR(AND($CT189&lt;&gt;"",ISNUMBER(SEARCH($CT189, BN189))),AND($CU189&lt;&gt;"",ISNUMBER(SEARCH($CU189, BN189))),AND($CV189&lt;&gt;"",ISNUMBER(SEARCH($CV189, BN189)))),"〇","-")</f>
        <v/>
      </c>
      <c r="CR189">
        <f>IF(OR(AND($CT189&lt;&gt;"",ISNUMBER(SEARCH($CT189, BQ189))),AND($CU189&lt;&gt;"",ISNUMBER(SEARCH($CU189, BQ189))),AND($CV189&lt;&gt;"",ISNUMBER(SEARCH($CV189, BQ189)))),"〇","-")</f>
        <v/>
      </c>
      <c r="CS189" t="inlineStr"/>
      <c r="CT189" t="inlineStr"/>
      <c r="CU189" t="inlineStr"/>
      <c r="CV189" t="inlineStr"/>
      <c r="CW189">
        <f>IF(OR(CI189="〇",CJ189="〇",CK189="〇",CL189="〇",CM189="〇",CN189="〇",CO189="〇",CP189="〇",CQ189="〇",CR189="〇"),"〇","")</f>
        <v/>
      </c>
      <c r="CX189" t="inlineStr"/>
      <c r="CY189" t="inlineStr"/>
      <c r="CZ189" t="inlineStr"/>
      <c r="DA189" t="inlineStr"/>
      <c r="DB189" t="inlineStr"/>
      <c r="DC189" t="inlineStr"/>
      <c r="DD189" t="inlineStr"/>
      <c r="DE189">
        <f>TEXT(U189,"yyyy/mm/dd")</f>
        <v/>
      </c>
      <c r="DF189">
        <f>VLOOKUP(K189,社員マスタ!C:D,2,0)</f>
        <v/>
      </c>
      <c r="DG189" t="inlineStr">
        <is>
          <t>1779695870600</t>
        </is>
      </c>
    </row>
    <row r="190">
      <c r="B190" s="65" t="inlineStr">
        <is>
          <t>a:1LlKAzqK20FM8gtea0RtFEuxrDWUVv2TVEmjPJb3nxWLffg-ivny6dwndDrAzBctLcgpCoGkVuEBxnF6S7MGs_AFZKBUGtstcSNxvxYb1ZOV-D-PKpok7SAERl7z710xp-f:c7f2fe75-a440-12f7-8349-9bd053cfe3f2-FB000</t>
        </is>
      </c>
      <c r="C190" s="66">
        <f>ROW(A190)-3</f>
        <v/>
      </c>
      <c r="D190" s="67" t="inlineStr">
        <is>
          <t>a:1LlKAzqK20FM8gtea0RtFEuxrDWUVv2TVEmjPJb3nxWLffg-ivny6dwndDrAzBctLcgpCoGkVuEBxnF6S7MGs_AFZKBUGtstcSNxvxYb1ZOV-D-PKpok7SAERl7z710xp-f:c7f2fe75-a440-12f7-8349-9bd053cfe3f2</t>
        </is>
      </c>
      <c r="E190" s="68" t="inlineStr">
        <is>
          <t>f:c7f2fe75-a440-12f7-8349-9bd053cfe3f2</t>
        </is>
      </c>
      <c r="F190" s="69" t="inlineStr">
        <is>
          <t>a:1LlKAzqK20FM8gtea0RtFEuxrDWUVv2TVEmjPJb3nxWLffg-ivny6dwndDrAzBctLcgpCoGkVuEBxnF6S7MGs_AFZKBUGtstcSNxvxYb1ZOV-D-PKpok7SAERl7z710xp</t>
        </is>
      </c>
      <c r="G190" s="70" t="inlineStr">
        <is>
          <t>a:1LlKAzqK20FM8gtea0RtFEuxrDWUVv2TVEmjPJb3nxWLffg-ivny6dwndDrAzBctLcgpCoGkVuEBxnF6S7MGs_AFZKBUGtstcSNxvxYb1ZOV-D-PKpok7SAERl7z710xp-S001</t>
        </is>
      </c>
      <c r="H190" s="70" t="n">
        <v>1</v>
      </c>
      <c r="I190" s="70" t="n">
        <v>8</v>
      </c>
      <c r="J190" s="71" t="n">
        <v>1</v>
      </c>
      <c r="K190" s="71" t="inlineStr">
        <is>
          <t>Souta Saitou (斉藤 颯大)</t>
        </is>
      </c>
      <c r="L190" s="71" t="inlineStr">
        <is>
          <t>DM</t>
        </is>
      </c>
      <c r="M190" s="71" t="inlineStr"/>
      <c r="N190" s="72" t="inlineStr">
        <is>
          <t>[カテゴリ選択]</t>
        </is>
      </c>
      <c r="O190" s="71" t="n">
        <v>0</v>
      </c>
      <c r="P190" s="71" t="n">
        <v>0</v>
      </c>
      <c r="Q190" s="72" t="n">
        <v>1</v>
      </c>
      <c r="R190" s="71" t="n">
        <v>0</v>
      </c>
      <c r="S190" s="73" t="n">
        <v>46167.33202546297</v>
      </c>
      <c r="T190" s="73" t="n">
        <v>46167.33202546297</v>
      </c>
      <c r="U190" s="73" t="n">
        <v>46167.70702546297</v>
      </c>
      <c r="V190" s="73" t="n">
        <v>46167.70702546297</v>
      </c>
      <c r="W190" s="72" t="n">
        <v>0</v>
      </c>
      <c r="X190" s="71" t="inlineStr"/>
      <c r="Y190" s="71" t="inlineStr"/>
      <c r="Z190" s="72" t="inlineStr">
        <is>
          <t>システム操作</t>
        </is>
      </c>
      <c r="AA190" s="71" t="inlineStr"/>
      <c r="AB190" s="71" t="inlineStr">
        <is>
          <t>システム操作</t>
        </is>
      </c>
      <c r="AC190" s="72" t="inlineStr">
        <is>
          <t>user_selected</t>
        </is>
      </c>
      <c r="AD190" s="71" t="n">
        <v>0</v>
      </c>
      <c r="AE190" s="71" t="inlineStr"/>
      <c r="AF190" s="72" t="n">
        <v>0</v>
      </c>
      <c r="AG190" s="71" t="n">
        <v>0</v>
      </c>
      <c r="AH190" s="71" t="n">
        <v>0</v>
      </c>
      <c r="AI190" s="72" t="n">
        <v>0</v>
      </c>
      <c r="AJ190" s="71" t="n">
        <v>0</v>
      </c>
      <c r="AK190" s="71" t="inlineStr"/>
      <c r="AL190" s="72" t="n">
        <v>0</v>
      </c>
      <c r="AM190" s="71" t="n">
        <v>0</v>
      </c>
      <c r="AN190" s="71" t="n">
        <v>0</v>
      </c>
      <c r="AO190" s="72" t="inlineStr"/>
      <c r="AP190" s="74" t="inlineStr"/>
      <c r="AQ190" s="74" t="n"/>
      <c r="AR190" s="76" t="inlineStr"/>
      <c r="AS190" s="76" t="inlineStr"/>
      <c r="AT190" s="78" t="n"/>
      <c r="AU190" s="78" t="inlineStr"/>
      <c r="AV190" s="76" t="inlineStr"/>
      <c r="AW190" s="78" t="n"/>
      <c r="AX190" s="78" t="inlineStr"/>
      <c r="AY190" s="76" t="inlineStr"/>
      <c r="AZ190" s="78" t="n"/>
      <c r="BA190" s="78" t="inlineStr"/>
      <c r="BB190" s="76" t="inlineStr"/>
      <c r="BC190" s="78" t="n"/>
      <c r="BD190" s="78" t="inlineStr"/>
      <c r="BE190" s="76" t="inlineStr"/>
      <c r="BF190" s="78" t="n"/>
      <c r="BG190" s="78" t="inlineStr"/>
      <c r="BH190" s="76" t="inlineStr"/>
      <c r="BI190" s="78" t="n"/>
      <c r="BJ190" s="78" t="inlineStr"/>
      <c r="BK190" s="79" t="inlineStr"/>
      <c r="BL190" s="79" t="n"/>
      <c r="BM190" s="79" t="inlineStr"/>
      <c r="BN190" s="79" t="inlineStr"/>
      <c r="BO190" s="79" t="n"/>
      <c r="BP190" s="80" t="inlineStr"/>
      <c r="BQ190" s="81" t="inlineStr"/>
      <c r="BR190" s="80" t="n"/>
      <c r="BS190" t="inlineStr"/>
      <c r="BT190" t="n">
        <v>0</v>
      </c>
      <c r="BU190" t="n">
        <v>0</v>
      </c>
      <c r="BV190" t="inlineStr"/>
      <c r="BW190" t="inlineStr"/>
      <c r="BX190" s="64" t="n"/>
      <c r="BY190" s="64" t="n"/>
      <c r="BZ190" t="n">
        <v>0</v>
      </c>
      <c r="CA190" t="n">
        <v>0</v>
      </c>
      <c r="CB190" t="inlineStr">
        <is>
          <t>20260525T090712-20260525T192743.csv</t>
        </is>
      </c>
      <c r="CC190" t="n">
        <v>1</v>
      </c>
      <c r="CD190" t="inlineStr">
        <is>
          <t>user</t>
        </is>
      </c>
      <c r="CE190" t="inlineStr">
        <is>
          <t>1.0.0</t>
        </is>
      </c>
      <c r="CF190" t="inlineStr"/>
      <c r="CG190" t="inlineStr"/>
      <c r="CH190">
        <f>IF(OR(CG190="①", CG190="⑤"), "〇", "×")</f>
        <v/>
      </c>
      <c r="CI190">
        <f>IF(OR(AND($CT190&lt;&gt;"",ISNUMBER(SEARCH($CT190, AP190))),AND($CU190&lt;&gt;"",ISNUMBER(SEARCH($CU190, AP190))),AND($CV190&lt;&gt;"",ISNUMBER(SEARCH($CV190, AP190)))),"〇","-")</f>
        <v/>
      </c>
      <c r="CJ190">
        <f>IF(OR(AND($CT190&lt;&gt;"",ISNUMBER(SEARCH($CT190, AS190))),AND($CU190&lt;&gt;"",ISNUMBER(SEARCH($CU190, AS190))),AND($CV190&lt;&gt;"",ISNUMBER(SEARCH($CV190, AS190)))),"〇","-")</f>
        <v/>
      </c>
      <c r="CK190">
        <f>IF(OR(AND($CT190&lt;&gt;"",ISNUMBER(SEARCH($CT190, AV190))),AND($CU190&lt;&gt;"",ISNUMBER(SEARCH($CU190, AV190))),AND($CV190&lt;&gt;"",ISNUMBER(SEARCH($CV190, AV190)))),"〇","-")</f>
        <v/>
      </c>
      <c r="CL190">
        <f>IF(OR(AND($CT190&lt;&gt;"",ISNUMBER(SEARCH($CT190, AY190))),AND($CU190&lt;&gt;"",ISNUMBER(SEARCH($CU190, AY190))),AND($CV190&lt;&gt;"",ISNUMBER(SEARCH($CV190, AY190)))),"〇","-")</f>
        <v/>
      </c>
      <c r="CM190">
        <f>IF(OR(AND($CT190&lt;&gt;"",ISNUMBER(SEARCH($CT190, BB190))),AND($CU190&lt;&gt;"",ISNUMBER(SEARCH($CU190, BB190))),AND($CV190&lt;&gt;"",ISNUMBER(SEARCH($CV190, BB190)))),"〇","-")</f>
        <v/>
      </c>
      <c r="CN190">
        <f>IF(OR(AND($CT190&lt;&gt;"",ISNUMBER(SEARCH($CT190, BE190))),AND($CU190&lt;&gt;"",ISNUMBER(SEARCH($CU190, BE190))),AND($CV190&lt;&gt;"",ISNUMBER(SEARCH($CV190, BE190)))),"〇","-")</f>
        <v/>
      </c>
      <c r="CO190">
        <f>IF(OR(AND($CT190&lt;&gt;"",ISNUMBER(SEARCH($CT190, BH190))),AND($CU190&lt;&gt;"",ISNUMBER(SEARCH($CU190, BH190))),AND($CV190&lt;&gt;"",ISNUMBER(SEARCH($CV190, BH190)))),"〇","-")</f>
        <v/>
      </c>
      <c r="CP190">
        <f>IF(OR(AND($CT190&lt;&gt;"",ISNUMBER(SEARCH($CT190, BK190))),AND($CU190&lt;&gt;"",ISNUMBER(SEARCH($CU190, BK190))),AND($CV190&lt;&gt;"",ISNUMBER(SEARCH($CV190, BK190)))),"〇","-")</f>
        <v/>
      </c>
      <c r="CQ190">
        <f>IF(OR(AND($CT190&lt;&gt;"",ISNUMBER(SEARCH($CT190, BN190))),AND($CU190&lt;&gt;"",ISNUMBER(SEARCH($CU190, BN190))),AND($CV190&lt;&gt;"",ISNUMBER(SEARCH($CV190, BN190)))),"〇","-")</f>
        <v/>
      </c>
      <c r="CR190">
        <f>IF(OR(AND($CT190&lt;&gt;"",ISNUMBER(SEARCH($CT190, BQ190))),AND($CU190&lt;&gt;"",ISNUMBER(SEARCH($CU190, BQ190))),AND($CV190&lt;&gt;"",ISNUMBER(SEARCH($CV190, BQ190)))),"〇","-")</f>
        <v/>
      </c>
      <c r="CS190" t="inlineStr"/>
      <c r="CT190" t="inlineStr"/>
      <c r="CU190" t="inlineStr"/>
      <c r="CV190" t="inlineStr"/>
      <c r="CW190">
        <f>IF(OR(CI190="〇",CJ190="〇",CK190="〇",CL190="〇",CM190="〇",CN190="〇",CO190="〇",CP190="〇",CQ190="〇",CR190="〇"),"〇","")</f>
        <v/>
      </c>
      <c r="CX190" t="inlineStr"/>
      <c r="CY190" t="inlineStr"/>
      <c r="CZ190" t="inlineStr"/>
      <c r="DA190" t="inlineStr"/>
      <c r="DB190" t="inlineStr"/>
      <c r="DC190" t="inlineStr"/>
      <c r="DD190" t="inlineStr"/>
      <c r="DE190">
        <f>TEXT(U190,"yyyy/mm/dd")</f>
        <v/>
      </c>
      <c r="DF190">
        <f>VLOOKUP(K190,社員マスタ!C:D,2,0)</f>
        <v/>
      </c>
      <c r="DG190" t="inlineStr">
        <is>
          <t>f:c7f2fe75-a440-12f7-8349-9bd053cfe3f2</t>
        </is>
      </c>
    </row>
    <row r="191">
      <c r="B191" s="65" t="inlineStr">
        <is>
          <t>a:1LlKAzqK20FM8gtea0RtFEuxrDWUVv2TVEmjPJb3nxWLffg-ivny6dwndDrAzBctLcgpCoGkVuEBxnF6S7MGs_AFZKBUGtstcSNxvxYb1ZOV-D-PKpok7SAERl7z710xp-f:56a11e3c-5fa4-10b5-0749-74ff32e6d6a3-FB000</t>
        </is>
      </c>
      <c r="C191" s="66">
        <f>ROW(A191)-3</f>
        <v/>
      </c>
      <c r="D191" s="67" t="inlineStr">
        <is>
          <t>a:1LlKAzqK20FM8gtea0RtFEuxrDWUVv2TVEmjPJb3nxWLffg-ivny6dwndDrAzBctLcgpCoGkVuEBxnF6S7MGs_AFZKBUGtstcSNxvxYb1ZOV-D-PKpok7SAERl7z710xp-f:56a11e3c-5fa4-10b5-0749-74ff32e6d6a3</t>
        </is>
      </c>
      <c r="E191" s="68" t="inlineStr">
        <is>
          <t>f:56a11e3c-5fa4-10b5-0749-74ff32e6d6a3</t>
        </is>
      </c>
      <c r="F191" s="69" t="inlineStr">
        <is>
          <t>a:1LlKAzqK20FM8gtea0RtFEuxrDWUVv2TVEmjPJb3nxWLffg-ivny6dwndDrAzBctLcgpCoGkVuEBxnF6S7MGs_AFZKBUGtstcSNxvxYb1ZOV-D-PKpok7SAERl7z710xp</t>
        </is>
      </c>
      <c r="G191" s="70" t="inlineStr">
        <is>
          <t>a:1LlKAzqK20FM8gtea0RtFEuxrDWUVv2TVEmjPJb3nxWLffg-ivny6dwndDrAzBctLcgpCoGkVuEBxnF6S7MGs_AFZKBUGtstcSNxvxYb1ZOV-D-PKpok7SAERl7z710xp-S001</t>
        </is>
      </c>
      <c r="H191" s="70" t="n">
        <v>1</v>
      </c>
      <c r="I191" s="70" t="n">
        <v>9</v>
      </c>
      <c r="J191" s="71" t="n">
        <v>1</v>
      </c>
      <c r="K191" s="71" t="inlineStr">
        <is>
          <t>Souta Saitou (斉藤 颯大)</t>
        </is>
      </c>
      <c r="L191" s="71" t="inlineStr">
        <is>
          <t>DM</t>
        </is>
      </c>
      <c r="M191" s="71" t="inlineStr"/>
      <c r="N191" s="72" t="inlineStr">
        <is>
          <t>[カテゴリ選択]</t>
        </is>
      </c>
      <c r="O191" s="71" t="n">
        <v>0</v>
      </c>
      <c r="P191" s="71" t="n">
        <v>0</v>
      </c>
      <c r="Q191" s="72" t="n">
        <v>1</v>
      </c>
      <c r="R191" s="71" t="n">
        <v>0</v>
      </c>
      <c r="S191" s="73" t="n">
        <v>46167.33206018519</v>
      </c>
      <c r="T191" s="73" t="n">
        <v>46167.33206018519</v>
      </c>
      <c r="U191" s="73" t="n">
        <v>46167.70706018519</v>
      </c>
      <c r="V191" s="73" t="n">
        <v>46167.70706018519</v>
      </c>
      <c r="W191" s="72" t="n">
        <v>0</v>
      </c>
      <c r="X191" s="71" t="inlineStr"/>
      <c r="Y191" s="71" t="inlineStr"/>
      <c r="Z191" s="72" t="inlineStr">
        <is>
          <t>システム操作 &gt; タレマネ</t>
        </is>
      </c>
      <c r="AA191" s="71" t="inlineStr"/>
      <c r="AB191" s="71" t="inlineStr">
        <is>
          <t>システム操作 &gt; タレマネ</t>
        </is>
      </c>
      <c r="AC191" s="72" t="inlineStr">
        <is>
          <t>user_selected</t>
        </is>
      </c>
      <c r="AD191" s="71" t="n">
        <v>0</v>
      </c>
      <c r="AE191" s="71" t="inlineStr"/>
      <c r="AF191" s="72" t="n">
        <v>0</v>
      </c>
      <c r="AG191" s="71" t="n">
        <v>0</v>
      </c>
      <c r="AH191" s="71" t="n">
        <v>0</v>
      </c>
      <c r="AI191" s="72" t="n">
        <v>0</v>
      </c>
      <c r="AJ191" s="71" t="n">
        <v>0</v>
      </c>
      <c r="AK191" s="71" t="inlineStr"/>
      <c r="AL191" s="72" t="n">
        <v>0</v>
      </c>
      <c r="AM191" s="71" t="n">
        <v>0</v>
      </c>
      <c r="AN191" s="71" t="n">
        <v>0</v>
      </c>
      <c r="AO191" s="72" t="inlineStr"/>
      <c r="AP191" s="74" t="inlineStr"/>
      <c r="AQ191" s="74" t="n"/>
      <c r="AR191" s="76" t="inlineStr"/>
      <c r="AS191" s="76" t="inlineStr"/>
      <c r="AT191" s="78" t="n"/>
      <c r="AU191" s="78" t="inlineStr"/>
      <c r="AV191" s="76" t="inlineStr"/>
      <c r="AW191" s="78" t="n"/>
      <c r="AX191" s="78" t="inlineStr"/>
      <c r="AY191" s="76" t="inlineStr"/>
      <c r="AZ191" s="78" t="n"/>
      <c r="BA191" s="78" t="inlineStr"/>
      <c r="BB191" s="76" t="inlineStr"/>
      <c r="BC191" s="78" t="n"/>
      <c r="BD191" s="78" t="inlineStr"/>
      <c r="BE191" s="76" t="inlineStr"/>
      <c r="BF191" s="78" t="n"/>
      <c r="BG191" s="78" t="inlineStr"/>
      <c r="BH191" s="76" t="inlineStr"/>
      <c r="BI191" s="78" t="n"/>
      <c r="BJ191" s="78" t="inlineStr"/>
      <c r="BK191" s="79" t="inlineStr"/>
      <c r="BL191" s="79" t="n"/>
      <c r="BM191" s="79" t="inlineStr"/>
      <c r="BN191" s="79" t="inlineStr"/>
      <c r="BO191" s="79" t="n"/>
      <c r="BP191" s="80" t="inlineStr"/>
      <c r="BQ191" s="81" t="inlineStr"/>
      <c r="BR191" s="80" t="n"/>
      <c r="BS191" t="inlineStr"/>
      <c r="BT191" t="n">
        <v>0</v>
      </c>
      <c r="BU191" t="n">
        <v>0</v>
      </c>
      <c r="BV191" t="inlineStr"/>
      <c r="BW191" t="inlineStr"/>
      <c r="BX191" s="64" t="n"/>
      <c r="BY191" s="64" t="n"/>
      <c r="BZ191" t="n">
        <v>0</v>
      </c>
      <c r="CA191" t="n">
        <v>0</v>
      </c>
      <c r="CB191" t="inlineStr">
        <is>
          <t>20260525T090712-20260525T192743.csv</t>
        </is>
      </c>
      <c r="CC191" t="n">
        <v>1</v>
      </c>
      <c r="CD191" t="inlineStr">
        <is>
          <t>user</t>
        </is>
      </c>
      <c r="CE191" t="inlineStr">
        <is>
          <t>1.0.0</t>
        </is>
      </c>
      <c r="CF191" t="inlineStr"/>
      <c r="CG191" t="inlineStr"/>
      <c r="CH191">
        <f>IF(OR(CG191="①", CG191="⑤"), "〇", "×")</f>
        <v/>
      </c>
      <c r="CI191">
        <f>IF(OR(AND($CT191&lt;&gt;"",ISNUMBER(SEARCH($CT191, AP191))),AND($CU191&lt;&gt;"",ISNUMBER(SEARCH($CU191, AP191))),AND($CV191&lt;&gt;"",ISNUMBER(SEARCH($CV191, AP191)))),"〇","-")</f>
        <v/>
      </c>
      <c r="CJ191">
        <f>IF(OR(AND($CT191&lt;&gt;"",ISNUMBER(SEARCH($CT191, AS191))),AND($CU191&lt;&gt;"",ISNUMBER(SEARCH($CU191, AS191))),AND($CV191&lt;&gt;"",ISNUMBER(SEARCH($CV191, AS191)))),"〇","-")</f>
        <v/>
      </c>
      <c r="CK191">
        <f>IF(OR(AND($CT191&lt;&gt;"",ISNUMBER(SEARCH($CT191, AV191))),AND($CU191&lt;&gt;"",ISNUMBER(SEARCH($CU191, AV191))),AND($CV191&lt;&gt;"",ISNUMBER(SEARCH($CV191, AV191)))),"〇","-")</f>
        <v/>
      </c>
      <c r="CL191">
        <f>IF(OR(AND($CT191&lt;&gt;"",ISNUMBER(SEARCH($CT191, AY191))),AND($CU191&lt;&gt;"",ISNUMBER(SEARCH($CU191, AY191))),AND($CV191&lt;&gt;"",ISNUMBER(SEARCH($CV191, AY191)))),"〇","-")</f>
        <v/>
      </c>
      <c r="CM191">
        <f>IF(OR(AND($CT191&lt;&gt;"",ISNUMBER(SEARCH($CT191, BB191))),AND($CU191&lt;&gt;"",ISNUMBER(SEARCH($CU191, BB191))),AND($CV191&lt;&gt;"",ISNUMBER(SEARCH($CV191, BB191)))),"〇","-")</f>
        <v/>
      </c>
      <c r="CN191">
        <f>IF(OR(AND($CT191&lt;&gt;"",ISNUMBER(SEARCH($CT191, BE191))),AND($CU191&lt;&gt;"",ISNUMBER(SEARCH($CU191, BE191))),AND($CV191&lt;&gt;"",ISNUMBER(SEARCH($CV191, BE191)))),"〇","-")</f>
        <v/>
      </c>
      <c r="CO191">
        <f>IF(OR(AND($CT191&lt;&gt;"",ISNUMBER(SEARCH($CT191, BH191))),AND($CU191&lt;&gt;"",ISNUMBER(SEARCH($CU191, BH191))),AND($CV191&lt;&gt;"",ISNUMBER(SEARCH($CV191, BH191)))),"〇","-")</f>
        <v/>
      </c>
      <c r="CP191">
        <f>IF(OR(AND($CT191&lt;&gt;"",ISNUMBER(SEARCH($CT191, BK191))),AND($CU191&lt;&gt;"",ISNUMBER(SEARCH($CU191, BK191))),AND($CV191&lt;&gt;"",ISNUMBER(SEARCH($CV191, BK191)))),"〇","-")</f>
        <v/>
      </c>
      <c r="CQ191">
        <f>IF(OR(AND($CT191&lt;&gt;"",ISNUMBER(SEARCH($CT191, BN191))),AND($CU191&lt;&gt;"",ISNUMBER(SEARCH($CU191, BN191))),AND($CV191&lt;&gt;"",ISNUMBER(SEARCH($CV191, BN191)))),"〇","-")</f>
        <v/>
      </c>
      <c r="CR191">
        <f>IF(OR(AND($CT191&lt;&gt;"",ISNUMBER(SEARCH($CT191, BQ191))),AND($CU191&lt;&gt;"",ISNUMBER(SEARCH($CU191, BQ191))),AND($CV191&lt;&gt;"",ISNUMBER(SEARCH($CV191, BQ191)))),"〇","-")</f>
        <v/>
      </c>
      <c r="CS191" t="inlineStr"/>
      <c r="CT191" t="inlineStr"/>
      <c r="CU191" t="inlineStr"/>
      <c r="CV191" t="inlineStr"/>
      <c r="CW191">
        <f>IF(OR(CI191="〇",CJ191="〇",CK191="〇",CL191="〇",CM191="〇",CN191="〇",CO191="〇",CP191="〇",CQ191="〇",CR191="〇"),"〇","")</f>
        <v/>
      </c>
      <c r="CX191" t="inlineStr"/>
      <c r="CY191" t="inlineStr"/>
      <c r="CZ191" t="inlineStr"/>
      <c r="DA191" t="inlineStr"/>
      <c r="DB191" t="inlineStr"/>
      <c r="DC191" t="inlineStr"/>
      <c r="DD191" t="inlineStr"/>
      <c r="DE191">
        <f>TEXT(U191,"yyyy/mm/dd")</f>
        <v/>
      </c>
      <c r="DF191">
        <f>VLOOKUP(K191,社員マスタ!C:D,2,0)</f>
        <v/>
      </c>
      <c r="DG191" t="inlineStr">
        <is>
          <t>f:56a11e3c-5fa4-10b5-0749-74ff32e6d6a3</t>
        </is>
      </c>
    </row>
    <row r="192">
      <c r="B192" s="65" t="inlineStr">
        <is>
          <t>a:1LlKAzqK20FM8gtea0RtFEuxrDWUVv2TVEmjPJb3nxWLffg-ivny6dwndDrAzBctLcgpCoGkVuEBxnF6S7MGs_AFZKBUGtstcSNxvxYb1ZOV-D-PKpok7SAERl7z710xp-f:f5cba106-40d4-256d-2fb0-6d9307020895-FB000</t>
        </is>
      </c>
      <c r="C192" s="66">
        <f>ROW(A192)-3</f>
        <v/>
      </c>
      <c r="D192" s="67" t="inlineStr">
        <is>
          <t>a:1LlKAzqK20FM8gtea0RtFEuxrDWUVv2TVEmjPJb3nxWLffg-ivny6dwndDrAzBctLcgpCoGkVuEBxnF6S7MGs_AFZKBUGtstcSNxvxYb1ZOV-D-PKpok7SAERl7z710xp-f:f5cba106-40d4-256d-2fb0-6d9307020895</t>
        </is>
      </c>
      <c r="E192" s="68" t="inlineStr">
        <is>
          <t>f:f5cba106-40d4-256d-2fb0-6d9307020895</t>
        </is>
      </c>
      <c r="F192" s="69" t="inlineStr">
        <is>
          <t>a:1LlKAzqK20FM8gtea0RtFEuxrDWUVv2TVEmjPJb3nxWLffg-ivny6dwndDrAzBctLcgpCoGkVuEBxnF6S7MGs_AFZKBUGtstcSNxvxYb1ZOV-D-PKpok7SAERl7z710xp</t>
        </is>
      </c>
      <c r="G192" s="70" t="inlineStr">
        <is>
          <t>a:1LlKAzqK20FM8gtea0RtFEuxrDWUVv2TVEmjPJb3nxWLffg-ivny6dwndDrAzBctLcgpCoGkVuEBxnF6S7MGs_AFZKBUGtstcSNxvxYb1ZOV-D-PKpok7SAERl7z710xp-S001</t>
        </is>
      </c>
      <c r="H192" s="70" t="n">
        <v>1</v>
      </c>
      <c r="I192" s="70" t="n">
        <v>10</v>
      </c>
      <c r="J192" s="71" t="n">
        <v>1</v>
      </c>
      <c r="K192" s="71" t="inlineStr">
        <is>
          <t>Souta Saitou (斉藤 颯大)</t>
        </is>
      </c>
      <c r="L192" s="71" t="inlineStr">
        <is>
          <t>DM</t>
        </is>
      </c>
      <c r="M192" s="71" t="inlineStr"/>
      <c r="N192" s="72" t="inlineStr">
        <is>
          <t>[カテゴリ選択]</t>
        </is>
      </c>
      <c r="O192" s="71" t="n">
        <v>0</v>
      </c>
      <c r="P192" s="71" t="n">
        <v>0</v>
      </c>
      <c r="Q192" s="72" t="n">
        <v>1</v>
      </c>
      <c r="R192" s="71" t="n">
        <v>0</v>
      </c>
      <c r="S192" s="73" t="n">
        <v>46167.3320949074</v>
      </c>
      <c r="T192" s="73" t="n">
        <v>46167.3320949074</v>
      </c>
      <c r="U192" s="73" t="n">
        <v>46167.7070949074</v>
      </c>
      <c r="V192" s="73" t="n">
        <v>46167.7070949074</v>
      </c>
      <c r="W192" s="72" t="n">
        <v>0</v>
      </c>
      <c r="X192" s="71" t="inlineStr"/>
      <c r="Y192" s="71" t="inlineStr"/>
      <c r="Z192" s="72" t="inlineStr">
        <is>
          <t>タレマネ &gt; 社員用</t>
        </is>
      </c>
      <c r="AA192" s="71" t="inlineStr"/>
      <c r="AB192" s="71" t="inlineStr">
        <is>
          <t>タレマネ &gt; 社員用</t>
        </is>
      </c>
      <c r="AC192" s="72" t="inlineStr">
        <is>
          <t>user_selected</t>
        </is>
      </c>
      <c r="AD192" s="71" t="n">
        <v>0</v>
      </c>
      <c r="AE192" s="71" t="inlineStr"/>
      <c r="AF192" s="72" t="n">
        <v>0</v>
      </c>
      <c r="AG192" s="71" t="n">
        <v>0</v>
      </c>
      <c r="AH192" s="71" t="n">
        <v>0</v>
      </c>
      <c r="AI192" s="72" t="n">
        <v>0</v>
      </c>
      <c r="AJ192" s="71" t="n">
        <v>0</v>
      </c>
      <c r="AK192" s="71" t="inlineStr"/>
      <c r="AL192" s="72" t="n">
        <v>0</v>
      </c>
      <c r="AM192" s="71" t="n">
        <v>0</v>
      </c>
      <c r="AN192" s="71" t="n">
        <v>0</v>
      </c>
      <c r="AO192" s="72" t="inlineStr"/>
      <c r="AP192" s="74" t="inlineStr"/>
      <c r="AQ192" s="74" t="n"/>
      <c r="AR192" s="76" t="inlineStr"/>
      <c r="AS192" s="76" t="inlineStr"/>
      <c r="AT192" s="78" t="n"/>
      <c r="AU192" s="78" t="inlineStr"/>
      <c r="AV192" s="76" t="inlineStr"/>
      <c r="AW192" s="78" t="n"/>
      <c r="AX192" s="78" t="inlineStr"/>
      <c r="AY192" s="76" t="inlineStr"/>
      <c r="AZ192" s="78" t="n"/>
      <c r="BA192" s="78" t="inlineStr"/>
      <c r="BB192" s="76" t="inlineStr"/>
      <c r="BC192" s="78" t="n"/>
      <c r="BD192" s="78" t="inlineStr"/>
      <c r="BE192" s="76" t="inlineStr"/>
      <c r="BF192" s="78" t="n"/>
      <c r="BG192" s="78" t="inlineStr"/>
      <c r="BH192" s="76" t="inlineStr"/>
      <c r="BI192" s="78" t="n"/>
      <c r="BJ192" s="78" t="inlineStr"/>
      <c r="BK192" s="79" t="inlineStr"/>
      <c r="BL192" s="79" t="n"/>
      <c r="BM192" s="79" t="inlineStr"/>
      <c r="BN192" s="79" t="inlineStr"/>
      <c r="BO192" s="79" t="n"/>
      <c r="BP192" s="80" t="inlineStr"/>
      <c r="BQ192" s="81" t="inlineStr"/>
      <c r="BR192" s="80" t="n"/>
      <c r="BS192" t="inlineStr"/>
      <c r="BT192" t="n">
        <v>0</v>
      </c>
      <c r="BU192" t="n">
        <v>0</v>
      </c>
      <c r="BV192" t="inlineStr"/>
      <c r="BW192" t="inlineStr"/>
      <c r="BX192" s="64" t="n"/>
      <c r="BY192" s="64" t="n"/>
      <c r="BZ192" t="n">
        <v>0</v>
      </c>
      <c r="CA192" t="n">
        <v>0</v>
      </c>
      <c r="CB192" t="inlineStr">
        <is>
          <t>20260525T090712-20260525T192743.csv</t>
        </is>
      </c>
      <c r="CC192" t="n">
        <v>1</v>
      </c>
      <c r="CD192" t="inlineStr">
        <is>
          <t>user</t>
        </is>
      </c>
      <c r="CE192" t="inlineStr">
        <is>
          <t>1.0.0</t>
        </is>
      </c>
      <c r="CF192" t="inlineStr"/>
      <c r="CG192" t="inlineStr"/>
      <c r="CH192">
        <f>IF(OR(CG192="①", CG192="⑤"), "〇", "×")</f>
        <v/>
      </c>
      <c r="CI192">
        <f>IF(OR(AND($CT192&lt;&gt;"",ISNUMBER(SEARCH($CT192, AP192))),AND($CU192&lt;&gt;"",ISNUMBER(SEARCH($CU192, AP192))),AND($CV192&lt;&gt;"",ISNUMBER(SEARCH($CV192, AP192)))),"〇","-")</f>
        <v/>
      </c>
      <c r="CJ192">
        <f>IF(OR(AND($CT192&lt;&gt;"",ISNUMBER(SEARCH($CT192, AS192))),AND($CU192&lt;&gt;"",ISNUMBER(SEARCH($CU192, AS192))),AND($CV192&lt;&gt;"",ISNUMBER(SEARCH($CV192, AS192)))),"〇","-")</f>
        <v/>
      </c>
      <c r="CK192">
        <f>IF(OR(AND($CT192&lt;&gt;"",ISNUMBER(SEARCH($CT192, AV192))),AND($CU192&lt;&gt;"",ISNUMBER(SEARCH($CU192, AV192))),AND($CV192&lt;&gt;"",ISNUMBER(SEARCH($CV192, AV192)))),"〇","-")</f>
        <v/>
      </c>
      <c r="CL192">
        <f>IF(OR(AND($CT192&lt;&gt;"",ISNUMBER(SEARCH($CT192, AY192))),AND($CU192&lt;&gt;"",ISNUMBER(SEARCH($CU192, AY192))),AND($CV192&lt;&gt;"",ISNUMBER(SEARCH($CV192, AY192)))),"〇","-")</f>
        <v/>
      </c>
      <c r="CM192">
        <f>IF(OR(AND($CT192&lt;&gt;"",ISNUMBER(SEARCH($CT192, BB192))),AND($CU192&lt;&gt;"",ISNUMBER(SEARCH($CU192, BB192))),AND($CV192&lt;&gt;"",ISNUMBER(SEARCH($CV192, BB192)))),"〇","-")</f>
        <v/>
      </c>
      <c r="CN192">
        <f>IF(OR(AND($CT192&lt;&gt;"",ISNUMBER(SEARCH($CT192, BE192))),AND($CU192&lt;&gt;"",ISNUMBER(SEARCH($CU192, BE192))),AND($CV192&lt;&gt;"",ISNUMBER(SEARCH($CV192, BE192)))),"〇","-")</f>
        <v/>
      </c>
      <c r="CO192">
        <f>IF(OR(AND($CT192&lt;&gt;"",ISNUMBER(SEARCH($CT192, BH192))),AND($CU192&lt;&gt;"",ISNUMBER(SEARCH($CU192, BH192))),AND($CV192&lt;&gt;"",ISNUMBER(SEARCH($CV192, BH192)))),"〇","-")</f>
        <v/>
      </c>
      <c r="CP192">
        <f>IF(OR(AND($CT192&lt;&gt;"",ISNUMBER(SEARCH($CT192, BK192))),AND($CU192&lt;&gt;"",ISNUMBER(SEARCH($CU192, BK192))),AND($CV192&lt;&gt;"",ISNUMBER(SEARCH($CV192, BK192)))),"〇","-")</f>
        <v/>
      </c>
      <c r="CQ192">
        <f>IF(OR(AND($CT192&lt;&gt;"",ISNUMBER(SEARCH($CT192, BN192))),AND($CU192&lt;&gt;"",ISNUMBER(SEARCH($CU192, BN192))),AND($CV192&lt;&gt;"",ISNUMBER(SEARCH($CV192, BN192)))),"〇","-")</f>
        <v/>
      </c>
      <c r="CR192">
        <f>IF(OR(AND($CT192&lt;&gt;"",ISNUMBER(SEARCH($CT192, BQ192))),AND($CU192&lt;&gt;"",ISNUMBER(SEARCH($CU192, BQ192))),AND($CV192&lt;&gt;"",ISNUMBER(SEARCH($CV192, BQ192)))),"〇","-")</f>
        <v/>
      </c>
      <c r="CS192" t="inlineStr"/>
      <c r="CT192" t="inlineStr"/>
      <c r="CU192" t="inlineStr"/>
      <c r="CV192" t="inlineStr"/>
      <c r="CW192">
        <f>IF(OR(CI192="〇",CJ192="〇",CK192="〇",CL192="〇",CM192="〇",CN192="〇",CO192="〇",CP192="〇",CQ192="〇",CR192="〇"),"〇","")</f>
        <v/>
      </c>
      <c r="CX192" t="inlineStr"/>
      <c r="CY192" t="inlineStr"/>
      <c r="CZ192" t="inlineStr"/>
      <c r="DA192" t="inlineStr"/>
      <c r="DB192" t="inlineStr"/>
      <c r="DC192" t="inlineStr"/>
      <c r="DD192" t="inlineStr"/>
      <c r="DE192">
        <f>TEXT(U192,"yyyy/mm/dd")</f>
        <v/>
      </c>
      <c r="DF192">
        <f>VLOOKUP(K192,社員マスタ!C:D,2,0)</f>
        <v/>
      </c>
      <c r="DG192" t="inlineStr">
        <is>
          <t>f:f5cba106-40d4-256d-2fb0-6d9307020895</t>
        </is>
      </c>
    </row>
    <row r="193">
      <c r="B193" s="65" t="inlineStr">
        <is>
          <t>a:1G8MQEmbyxBzxOJL8bGoV8o2HU3gVaqgL0Xyusk5xp2R_MCPB5Yq1XeeVx7F_LphoX9Jfad39fRcwWzYtpsOyPGIe-HGaWgOHX1kAk0ptxF2W1mHbYT7nTLMExDFGPl-O-1779697453057-FB000</t>
        </is>
      </c>
      <c r="C193" s="66">
        <f>ROW(A193)-3</f>
        <v/>
      </c>
      <c r="D193" s="67" t="inlineStr">
        <is>
          <t>a:1G8MQEmbyxBzxOJL8bGoV8o2HU3gVaqgL0Xyusk5xp2R_MCPB5Yq1XeeVx7F_LphoX9Jfad39fRcwWzYtpsOyPGIe-HGaWgOHX1kAk0ptxF2W1mHbYT7nTLMExDFGPl-O-1779697453057</t>
        </is>
      </c>
      <c r="E193" s="68" t="inlineStr">
        <is>
          <t>1779697453057</t>
        </is>
      </c>
      <c r="F193" s="69" t="inlineStr">
        <is>
          <t>a:1G8MQEmbyxBzxOJL8bGoV8o2HU3gVaqgL0Xyusk5xp2R_MCPB5Yq1XeeVx7F_LphoX9Jfad39fRcwWzYtpsOyPGIe-HGaWgOHX1kAk0ptxF2W1mHbYT7nTLMExDFGPl-O</t>
        </is>
      </c>
      <c r="G193" s="70" t="inlineStr">
        <is>
          <t>a:1G8MQEmbyxBzxOJL8bGoV8o2HU3gVaqgL0Xyusk5xp2R_MCPB5Yq1XeeVx7F_LphoX9Jfad39fRcwWzYtpsOyPGIe-HGaWgOHX1kAk0ptxF2W1mHbYT7nTLMExDFGPl-O-S001</t>
        </is>
      </c>
      <c r="H193" s="70" t="n">
        <v>1</v>
      </c>
      <c r="I193" s="70" t="n">
        <v>1</v>
      </c>
      <c r="J193" s="71" t="n">
        <v>1</v>
      </c>
      <c r="K193" s="71" t="inlineStr">
        <is>
          <t>Miyo Hasegawa (長谷川 美代)</t>
        </is>
      </c>
      <c r="L193" s="71" t="inlineStr">
        <is>
          <t>DM</t>
        </is>
      </c>
      <c r="M193" s="71" t="inlineStr">
        <is>
          <t>海外出張で発券後に航空券の金額が変わった。再申請は必要？</t>
        </is>
      </c>
      <c r="N193" s="72" t="inlineStr">
        <is>
          <t>海外出張で発券後に航空券の金額が変わった。再申請は必要？</t>
        </is>
      </c>
      <c r="O193" s="71" t="n">
        <v>1</v>
      </c>
      <c r="P193" s="71" t="n">
        <v>0</v>
      </c>
      <c r="Q193" s="72" t="n">
        <v>0</v>
      </c>
      <c r="R193" s="71" t="n">
        <v>0</v>
      </c>
      <c r="S193" s="73" t="n">
        <v>46167.35015046296</v>
      </c>
      <c r="T193" s="73" t="n">
        <v>46167.35021990741</v>
      </c>
      <c r="U193" s="73" t="n">
        <v>46167.72515046296</v>
      </c>
      <c r="V193" s="73" t="n">
        <v>46167.72521990741</v>
      </c>
      <c r="W193" s="72" t="n">
        <v>6.028</v>
      </c>
      <c r="X193" s="71" t="inlineStr">
        <is>
          <t>searchEmployeeRules</t>
        </is>
      </c>
      <c r="Y193" s="71" t="inlineStr">
        <is>
          <t>制度・運用 &gt; 旅費</t>
        </is>
      </c>
      <c r="Z193" s="72" t="inlineStr"/>
      <c r="AA193" s="71" t="inlineStr">
        <is>
          <t>制度・運用</t>
        </is>
      </c>
      <c r="AB193" s="71" t="inlineStr">
        <is>
          <t>制度・運用 &gt; 旅費</t>
        </is>
      </c>
      <c r="AC193" s="72" t="inlineStr">
        <is>
          <t>predicted</t>
        </is>
      </c>
      <c r="AD193" s="71" t="n">
        <v>0</v>
      </c>
      <c r="AE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2" t="n">
        <v>1</v>
      </c>
      <c r="AG193" s="71" t="n">
        <v>0</v>
      </c>
      <c r="AH193" s="71" t="n">
        <v>3</v>
      </c>
      <c r="AI193" s="72" t="n">
        <v>0</v>
      </c>
      <c r="AJ193" s="71" t="n">
        <v>0</v>
      </c>
      <c r="AK193" s="71" t="inlineStr"/>
      <c r="AL193" s="72" t="n">
        <v>4</v>
      </c>
      <c r="AM193" s="71" t="n">
        <v>4</v>
      </c>
      <c r="AN193" s="71" t="n">
        <v>0</v>
      </c>
      <c r="AO193" s="72" t="inlineStr">
        <is>
          <t>14 航空券発券業務依頼に伴う事務処理要領_202503.docx</t>
        </is>
      </c>
      <c r="AP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5" t="n">
        <v>0.9379713000000001</v>
      </c>
      <c r="AR193" s="76" t="inlineStr">
        <is>
          <t>14 航空券発券業務依頼に伴う事務処理要領_202503.docx</t>
        </is>
      </c>
      <c r="AS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7" t="n">
        <v>0.93967455</v>
      </c>
      <c r="AU193" s="78" t="inlineStr">
        <is>
          <t>14 航空券発券業務依頼に伴う事務処理要領_202503.docx</t>
        </is>
      </c>
      <c r="AV193" s="76"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7" t="n">
        <v>0.9379713000000001</v>
      </c>
      <c r="AX193" s="78" t="inlineStr">
        <is>
          <t>14 航空券発券業務依頼に伴う事務処理要領_202503.docx</t>
        </is>
      </c>
      <c r="AY193" s="76"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7" t="n">
        <v>0.9288201</v>
      </c>
      <c r="BA193" s="78" t="inlineStr"/>
      <c r="BB193" s="76" t="inlineStr"/>
      <c r="BC193" s="78" t="n"/>
      <c r="BD193" s="78" t="inlineStr"/>
      <c r="BE193" s="76" t="inlineStr"/>
      <c r="BF193" s="78" t="n"/>
      <c r="BG193" s="78" t="inlineStr"/>
      <c r="BH193" s="76" t="inlineStr"/>
      <c r="BI193" s="78" t="n"/>
      <c r="BJ193" s="78" t="inlineStr"/>
      <c r="BK193" s="79" t="inlineStr"/>
      <c r="BL193" s="79" t="n"/>
      <c r="BM193" s="79" t="inlineStr"/>
      <c r="BN193" s="79" t="inlineStr"/>
      <c r="BO193" s="79" t="n"/>
      <c r="BP193" s="80" t="inlineStr"/>
      <c r="BQ193" s="81" t="inlineStr"/>
      <c r="BR193" s="80" t="n"/>
      <c r="BS193" t="inlineStr"/>
      <c r="BT193" t="n">
        <v>0</v>
      </c>
      <c r="BU193" t="n">
        <v>0</v>
      </c>
      <c r="BV193" t="inlineStr"/>
      <c r="BW193" t="inlineStr"/>
      <c r="BX193" s="64" t="n"/>
      <c r="BY193" s="64" t="n"/>
      <c r="BZ193" t="n">
        <v>0</v>
      </c>
      <c r="CA193" t="n">
        <v>0</v>
      </c>
      <c r="CB193" t="inlineStr">
        <is>
          <t>20260525T090712-20260525T192743.csv</t>
        </is>
      </c>
      <c r="CC193" t="n">
        <v>5</v>
      </c>
      <c r="CD193" t="inlineStr">
        <is>
          <t>user &gt; assistant &gt; assistant &gt; tool &gt; assistant</t>
        </is>
      </c>
      <c r="CE193" t="inlineStr">
        <is>
          <t>1.0.0</t>
        </is>
      </c>
      <c r="CF193" t="inlineStr"/>
      <c r="CG193" t="inlineStr"/>
      <c r="CH193">
        <f>IF(OR(CG193="①", CG193="⑤"), "〇", "×")</f>
        <v/>
      </c>
      <c r="CI193">
        <f>IF(OR(AND($CT193&lt;&gt;"",ISNUMBER(SEARCH($CT193, AP193))),AND($CU193&lt;&gt;"",ISNUMBER(SEARCH($CU193, AP193))),AND($CV193&lt;&gt;"",ISNUMBER(SEARCH($CV193, AP193)))),"〇","-")</f>
        <v/>
      </c>
      <c r="CJ193">
        <f>IF(OR(AND($CT193&lt;&gt;"",ISNUMBER(SEARCH($CT193, AS193))),AND($CU193&lt;&gt;"",ISNUMBER(SEARCH($CU193, AS193))),AND($CV193&lt;&gt;"",ISNUMBER(SEARCH($CV193, AS193)))),"〇","-")</f>
        <v/>
      </c>
      <c r="CK193">
        <f>IF(OR(AND($CT193&lt;&gt;"",ISNUMBER(SEARCH($CT193, AV193))),AND($CU193&lt;&gt;"",ISNUMBER(SEARCH($CU193, AV193))),AND($CV193&lt;&gt;"",ISNUMBER(SEARCH($CV193, AV193)))),"〇","-")</f>
        <v/>
      </c>
      <c r="CL193">
        <f>IF(OR(AND($CT193&lt;&gt;"",ISNUMBER(SEARCH($CT193, AY193))),AND($CU193&lt;&gt;"",ISNUMBER(SEARCH($CU193, AY193))),AND($CV193&lt;&gt;"",ISNUMBER(SEARCH($CV193, AY193)))),"〇","-")</f>
        <v/>
      </c>
      <c r="CM193">
        <f>IF(OR(AND($CT193&lt;&gt;"",ISNUMBER(SEARCH($CT193, BB193))),AND($CU193&lt;&gt;"",ISNUMBER(SEARCH($CU193, BB193))),AND($CV193&lt;&gt;"",ISNUMBER(SEARCH($CV193, BB193)))),"〇","-")</f>
        <v/>
      </c>
      <c r="CN193">
        <f>IF(OR(AND($CT193&lt;&gt;"",ISNUMBER(SEARCH($CT193, BE193))),AND($CU193&lt;&gt;"",ISNUMBER(SEARCH($CU193, BE193))),AND($CV193&lt;&gt;"",ISNUMBER(SEARCH($CV193, BE193)))),"〇","-")</f>
        <v/>
      </c>
      <c r="CO193">
        <f>IF(OR(AND($CT193&lt;&gt;"",ISNUMBER(SEARCH($CT193, BH193))),AND($CU193&lt;&gt;"",ISNUMBER(SEARCH($CU193, BH193))),AND($CV193&lt;&gt;"",ISNUMBER(SEARCH($CV193, BH193)))),"〇","-")</f>
        <v/>
      </c>
      <c r="CP193">
        <f>IF(OR(AND($CT193&lt;&gt;"",ISNUMBER(SEARCH($CT193, BK193))),AND($CU193&lt;&gt;"",ISNUMBER(SEARCH($CU193, BK193))),AND($CV193&lt;&gt;"",ISNUMBER(SEARCH($CV193, BK193)))),"〇","-")</f>
        <v/>
      </c>
      <c r="CQ193">
        <f>IF(OR(AND($CT193&lt;&gt;"",ISNUMBER(SEARCH($CT193, BN193))),AND($CU193&lt;&gt;"",ISNUMBER(SEARCH($CU193, BN193))),AND($CV193&lt;&gt;"",ISNUMBER(SEARCH($CV193, BN193)))),"〇","-")</f>
        <v/>
      </c>
      <c r="CR193">
        <f>IF(OR(AND($CT193&lt;&gt;"",ISNUMBER(SEARCH($CT193, BQ193))),AND($CU193&lt;&gt;"",ISNUMBER(SEARCH($CU193, BQ193))),AND($CV193&lt;&gt;"",ISNUMBER(SEARCH($CV193, BQ193)))),"〇","-")</f>
        <v/>
      </c>
      <c r="CS193" t="inlineStr"/>
      <c r="CT193" t="inlineStr"/>
      <c r="CU193" t="inlineStr"/>
      <c r="CV193" t="inlineStr"/>
      <c r="CW193">
        <f>IF(OR(CI193="〇",CJ193="〇",CK193="〇",CL193="〇",CM193="〇",CN193="〇",CO193="〇",CP193="〇",CQ193="〇",CR193="〇"),"〇","")</f>
        <v/>
      </c>
      <c r="CX193" t="inlineStr"/>
      <c r="CY193" t="inlineStr"/>
      <c r="CZ193" t="inlineStr"/>
      <c r="DA193" t="inlineStr"/>
      <c r="DB193" t="inlineStr"/>
      <c r="DC193" t="inlineStr"/>
      <c r="DD193" t="inlineStr"/>
      <c r="DE193">
        <f>TEXT(U193,"yyyy/mm/dd")</f>
        <v/>
      </c>
      <c r="DF193">
        <f>VLOOKUP(K193,社員マスタ!C:D,2,0)</f>
        <v/>
      </c>
      <c r="DG193" t="inlineStr">
        <is>
          <t>1779697453057</t>
        </is>
      </c>
    </row>
    <row r="194">
      <c r="B194" s="65" t="inlineStr">
        <is>
          <t>a:1G8MQEmbyxBzxOJL8bGoV8o2HU3gVaqgL0Xyusk5xp2R_MCPB5Yq1XeeVx7F_LphoX9Jfad39fRcwWzYtpsOyPGIe-HGaWgOHX1kAk0ptxF2W1mHbYT7nTLMExDFGPl-O-f:eb6bd303-c23d-0ec1-f19a-85f4346a149b-FB000</t>
        </is>
      </c>
      <c r="C194" s="66">
        <f>ROW(A194)-3</f>
        <v/>
      </c>
      <c r="D194" s="67" t="inlineStr">
        <is>
          <t>a:1G8MQEmbyxBzxOJL8bGoV8o2HU3gVaqgL0Xyusk5xp2R_MCPB5Yq1XeeVx7F_LphoX9Jfad39fRcwWzYtpsOyPGIe-HGaWgOHX1kAk0ptxF2W1mHbYT7nTLMExDFGPl-O-f:eb6bd303-c23d-0ec1-f19a-85f4346a149b</t>
        </is>
      </c>
      <c r="E194" s="68" t="inlineStr">
        <is>
          <t>f:eb6bd303-c23d-0ec1-f19a-85f4346a149b</t>
        </is>
      </c>
      <c r="F194" s="69" t="inlineStr">
        <is>
          <t>a:1G8MQEmbyxBzxOJL8bGoV8o2HU3gVaqgL0Xyusk5xp2R_MCPB5Yq1XeeVx7F_LphoX9Jfad39fRcwWzYtpsOyPGIe-HGaWgOHX1kAk0ptxF2W1mHbYT7nTLMExDFGPl-O</t>
        </is>
      </c>
      <c r="G194" s="70" t="inlineStr">
        <is>
          <t>a:1G8MQEmbyxBzxOJL8bGoV8o2HU3gVaqgL0Xyusk5xp2R_MCPB5Yq1XeeVx7F_LphoX9Jfad39fRcwWzYtpsOyPGIe-HGaWgOHX1kAk0ptxF2W1mHbYT7nTLMExDFGPl-O-S001</t>
        </is>
      </c>
      <c r="H194" s="70" t="n">
        <v>1</v>
      </c>
      <c r="I194" s="70" t="n">
        <v>2</v>
      </c>
      <c r="J194" s="71" t="n">
        <v>1</v>
      </c>
      <c r="K194" s="71" t="inlineStr">
        <is>
          <t>Miyo Hasegawa (長谷川 美代)</t>
        </is>
      </c>
      <c r="L194" s="71" t="inlineStr">
        <is>
          <t>DM</t>
        </is>
      </c>
      <c r="M194" s="71" t="inlineStr"/>
      <c r="N194" s="72" t="inlineStr">
        <is>
          <t>[カテゴリ選択]</t>
        </is>
      </c>
      <c r="O194" s="71" t="n">
        <v>0</v>
      </c>
      <c r="P194" s="71" t="n">
        <v>0</v>
      </c>
      <c r="Q194" s="72" t="n">
        <v>1</v>
      </c>
      <c r="R194" s="71" t="n">
        <v>0</v>
      </c>
      <c r="S194" s="73" t="n">
        <v>46167.35065972222</v>
      </c>
      <c r="T194" s="73" t="n">
        <v>46167.35065972222</v>
      </c>
      <c r="U194" s="73" t="n">
        <v>46167.72565972222</v>
      </c>
      <c r="V194" s="73" t="n">
        <v>46167.72565972222</v>
      </c>
      <c r="W194" s="72" t="n">
        <v>0</v>
      </c>
      <c r="X194" s="71" t="inlineStr"/>
      <c r="Y194" s="71" t="inlineStr"/>
      <c r="Z194" s="72" t="inlineStr">
        <is>
          <t>制度・運用</t>
        </is>
      </c>
      <c r="AA194" s="71" t="inlineStr"/>
      <c r="AB194" s="71" t="inlineStr">
        <is>
          <t>制度・運用</t>
        </is>
      </c>
      <c r="AC194" s="72" t="inlineStr">
        <is>
          <t>user_selected</t>
        </is>
      </c>
      <c r="AD194" s="71" t="n">
        <v>0</v>
      </c>
      <c r="AE194" s="71" t="inlineStr"/>
      <c r="AF194" s="72" t="n">
        <v>0</v>
      </c>
      <c r="AG194" s="71" t="n">
        <v>0</v>
      </c>
      <c r="AH194" s="71" t="n">
        <v>0</v>
      </c>
      <c r="AI194" s="72" t="n">
        <v>0</v>
      </c>
      <c r="AJ194" s="71" t="n">
        <v>0</v>
      </c>
      <c r="AK194" s="71" t="inlineStr"/>
      <c r="AL194" s="72" t="n">
        <v>0</v>
      </c>
      <c r="AM194" s="71" t="n">
        <v>0</v>
      </c>
      <c r="AN194" s="71" t="n">
        <v>0</v>
      </c>
      <c r="AO194" s="72" t="inlineStr"/>
      <c r="AP194" s="74" t="inlineStr"/>
      <c r="AQ194" s="74" t="n"/>
      <c r="AR194" s="76" t="inlineStr"/>
      <c r="AS194" s="76" t="inlineStr"/>
      <c r="AT194" s="78" t="n"/>
      <c r="AU194" s="78" t="inlineStr"/>
      <c r="AV194" s="76" t="inlineStr"/>
      <c r="AW194" s="78" t="n"/>
      <c r="AX194" s="78" t="inlineStr"/>
      <c r="AY194" s="76" t="inlineStr"/>
      <c r="AZ194" s="78" t="n"/>
      <c r="BA194" s="78" t="inlineStr"/>
      <c r="BB194" s="76" t="inlineStr"/>
      <c r="BC194" s="78" t="n"/>
      <c r="BD194" s="78" t="inlineStr"/>
      <c r="BE194" s="76" t="inlineStr"/>
      <c r="BF194" s="78" t="n"/>
      <c r="BG194" s="78" t="inlineStr"/>
      <c r="BH194" s="76" t="inlineStr"/>
      <c r="BI194" s="78" t="n"/>
      <c r="BJ194" s="78" t="inlineStr"/>
      <c r="BK194" s="79" t="inlineStr"/>
      <c r="BL194" s="79" t="n"/>
      <c r="BM194" s="79" t="inlineStr"/>
      <c r="BN194" s="79" t="inlineStr"/>
      <c r="BO194" s="79" t="n"/>
      <c r="BP194" s="80" t="inlineStr"/>
      <c r="BQ194" s="81" t="inlineStr"/>
      <c r="BR194" s="80" t="n"/>
      <c r="BS194" t="inlineStr"/>
      <c r="BT194" t="n">
        <v>0</v>
      </c>
      <c r="BU194" t="n">
        <v>0</v>
      </c>
      <c r="BV194" t="inlineStr"/>
      <c r="BW194" t="inlineStr"/>
      <c r="BX194" s="64" t="n"/>
      <c r="BY194" s="64" t="n"/>
      <c r="BZ194" t="n">
        <v>0</v>
      </c>
      <c r="CA194" t="n">
        <v>0</v>
      </c>
      <c r="CB194" t="inlineStr">
        <is>
          <t>20260525T090712-20260525T192743.csv</t>
        </is>
      </c>
      <c r="CC194" t="n">
        <v>1</v>
      </c>
      <c r="CD194" t="inlineStr">
        <is>
          <t>user</t>
        </is>
      </c>
      <c r="CE194" t="inlineStr">
        <is>
          <t>1.0.0</t>
        </is>
      </c>
      <c r="CF194" t="inlineStr"/>
      <c r="CG194" t="inlineStr"/>
      <c r="CH194">
        <f>IF(OR(CG194="①", CG194="⑤"), "〇", "×")</f>
        <v/>
      </c>
      <c r="CI194">
        <f>IF(OR(AND($CT194&lt;&gt;"",ISNUMBER(SEARCH($CT194, AP194))),AND($CU194&lt;&gt;"",ISNUMBER(SEARCH($CU194, AP194))),AND($CV194&lt;&gt;"",ISNUMBER(SEARCH($CV194, AP194)))),"〇","-")</f>
        <v/>
      </c>
      <c r="CJ194">
        <f>IF(OR(AND($CT194&lt;&gt;"",ISNUMBER(SEARCH($CT194, AS194))),AND($CU194&lt;&gt;"",ISNUMBER(SEARCH($CU194, AS194))),AND($CV194&lt;&gt;"",ISNUMBER(SEARCH($CV194, AS194)))),"〇","-")</f>
        <v/>
      </c>
      <c r="CK194">
        <f>IF(OR(AND($CT194&lt;&gt;"",ISNUMBER(SEARCH($CT194, AV194))),AND($CU194&lt;&gt;"",ISNUMBER(SEARCH($CU194, AV194))),AND($CV194&lt;&gt;"",ISNUMBER(SEARCH($CV194, AV194)))),"〇","-")</f>
        <v/>
      </c>
      <c r="CL194">
        <f>IF(OR(AND($CT194&lt;&gt;"",ISNUMBER(SEARCH($CT194, AY194))),AND($CU194&lt;&gt;"",ISNUMBER(SEARCH($CU194, AY194))),AND($CV194&lt;&gt;"",ISNUMBER(SEARCH($CV194, AY194)))),"〇","-")</f>
        <v/>
      </c>
      <c r="CM194">
        <f>IF(OR(AND($CT194&lt;&gt;"",ISNUMBER(SEARCH($CT194, BB194))),AND($CU194&lt;&gt;"",ISNUMBER(SEARCH($CU194, BB194))),AND($CV194&lt;&gt;"",ISNUMBER(SEARCH($CV194, BB194)))),"〇","-")</f>
        <v/>
      </c>
      <c r="CN194">
        <f>IF(OR(AND($CT194&lt;&gt;"",ISNUMBER(SEARCH($CT194, BE194))),AND($CU194&lt;&gt;"",ISNUMBER(SEARCH($CU194, BE194))),AND($CV194&lt;&gt;"",ISNUMBER(SEARCH($CV194, BE194)))),"〇","-")</f>
        <v/>
      </c>
      <c r="CO194">
        <f>IF(OR(AND($CT194&lt;&gt;"",ISNUMBER(SEARCH($CT194, BH194))),AND($CU194&lt;&gt;"",ISNUMBER(SEARCH($CU194, BH194))),AND($CV194&lt;&gt;"",ISNUMBER(SEARCH($CV194, BH194)))),"〇","-")</f>
        <v/>
      </c>
      <c r="CP194">
        <f>IF(OR(AND($CT194&lt;&gt;"",ISNUMBER(SEARCH($CT194, BK194))),AND($CU194&lt;&gt;"",ISNUMBER(SEARCH($CU194, BK194))),AND($CV194&lt;&gt;"",ISNUMBER(SEARCH($CV194, BK194)))),"〇","-")</f>
        <v/>
      </c>
      <c r="CQ194">
        <f>IF(OR(AND($CT194&lt;&gt;"",ISNUMBER(SEARCH($CT194, BN194))),AND($CU194&lt;&gt;"",ISNUMBER(SEARCH($CU194, BN194))),AND($CV194&lt;&gt;"",ISNUMBER(SEARCH($CV194, BN194)))),"〇","-")</f>
        <v/>
      </c>
      <c r="CR194">
        <f>IF(OR(AND($CT194&lt;&gt;"",ISNUMBER(SEARCH($CT194, BQ194))),AND($CU194&lt;&gt;"",ISNUMBER(SEARCH($CU194, BQ194))),AND($CV194&lt;&gt;"",ISNUMBER(SEARCH($CV194, BQ194)))),"〇","-")</f>
        <v/>
      </c>
      <c r="CS194" t="inlineStr"/>
      <c r="CT194" t="inlineStr"/>
      <c r="CU194" t="inlineStr"/>
      <c r="CV194" t="inlineStr"/>
      <c r="CW194">
        <f>IF(OR(CI194="〇",CJ194="〇",CK194="〇",CL194="〇",CM194="〇",CN194="〇",CO194="〇",CP194="〇",CQ194="〇",CR194="〇"),"〇","")</f>
        <v/>
      </c>
      <c r="CX194" t="inlineStr"/>
      <c r="CY194" t="inlineStr"/>
      <c r="CZ194" t="inlineStr"/>
      <c r="DA194" t="inlineStr"/>
      <c r="DB194" t="inlineStr"/>
      <c r="DC194" t="inlineStr"/>
      <c r="DD194" t="inlineStr"/>
      <c r="DE194">
        <f>TEXT(U194,"yyyy/mm/dd")</f>
        <v/>
      </c>
      <c r="DF194">
        <f>VLOOKUP(K194,社員マスタ!C:D,2,0)</f>
        <v/>
      </c>
      <c r="DG194" t="inlineStr">
        <is>
          <t>f:eb6bd303-c23d-0ec1-f19a-85f4346a149b</t>
        </is>
      </c>
    </row>
    <row r="195">
      <c r="B195" s="65" t="inlineStr">
        <is>
          <t>a:1G8MQEmbyxBzxOJL8bGoV8o2HU3gVaqgL0Xyusk5xp2R_MCPB5Yq1XeeVx7F_LphoX9Jfad39fRcwWzYtpsOyPGIe-HGaWgOHX1kAk0ptxF2W1mHbYT7nTLMExDFGPl-O-f:e070c850-a8ef-4951-7854-b96e644f4c28-FB000</t>
        </is>
      </c>
      <c r="C195" s="66">
        <f>ROW(A195)-3</f>
        <v/>
      </c>
      <c r="D195" s="67" t="inlineStr">
        <is>
          <t>a:1G8MQEmbyxBzxOJL8bGoV8o2HU3gVaqgL0Xyusk5xp2R_MCPB5Yq1XeeVx7F_LphoX9Jfad39fRcwWzYtpsOyPGIe-HGaWgOHX1kAk0ptxF2W1mHbYT7nTLMExDFGPl-O-f:e070c850-a8ef-4951-7854-b96e644f4c28</t>
        </is>
      </c>
      <c r="E195" s="68" t="inlineStr">
        <is>
          <t>f:e070c850-a8ef-4951-7854-b96e644f4c28</t>
        </is>
      </c>
      <c r="F195" s="69" t="inlineStr">
        <is>
          <t>a:1G8MQEmbyxBzxOJL8bGoV8o2HU3gVaqgL0Xyusk5xp2R_MCPB5Yq1XeeVx7F_LphoX9Jfad39fRcwWzYtpsOyPGIe-HGaWgOHX1kAk0ptxF2W1mHbYT7nTLMExDFGPl-O</t>
        </is>
      </c>
      <c r="G195" s="70" t="inlineStr">
        <is>
          <t>a:1G8MQEmbyxBzxOJL8bGoV8o2HU3gVaqgL0Xyusk5xp2R_MCPB5Yq1XeeVx7F_LphoX9Jfad39fRcwWzYtpsOyPGIe-HGaWgOHX1kAk0ptxF2W1mHbYT7nTLMExDFGPl-O-S001</t>
        </is>
      </c>
      <c r="H195" s="70" t="n">
        <v>1</v>
      </c>
      <c r="I195" s="70" t="n">
        <v>3</v>
      </c>
      <c r="J195" s="71" t="n">
        <v>1</v>
      </c>
      <c r="K195" s="71" t="inlineStr">
        <is>
          <t>Miyo Hasegawa (長谷川 美代)</t>
        </is>
      </c>
      <c r="L195" s="71" t="inlineStr">
        <is>
          <t>DM</t>
        </is>
      </c>
      <c r="M195" s="71" t="inlineStr"/>
      <c r="N195" s="72" t="inlineStr">
        <is>
          <t>[カテゴリ選択]</t>
        </is>
      </c>
      <c r="O195" s="71" t="n">
        <v>0</v>
      </c>
      <c r="P195" s="71" t="n">
        <v>0</v>
      </c>
      <c r="Q195" s="72" t="n">
        <v>1</v>
      </c>
      <c r="R195" s="71" t="n">
        <v>0</v>
      </c>
      <c r="S195" s="73" t="n">
        <v>46167.35074074074</v>
      </c>
      <c r="T195" s="73" t="n">
        <v>46167.35074074074</v>
      </c>
      <c r="U195" s="73" t="n">
        <v>46167.72574074074</v>
      </c>
      <c r="V195" s="73" t="n">
        <v>46167.72574074074</v>
      </c>
      <c r="W195" s="72" t="n">
        <v>0</v>
      </c>
      <c r="X195" s="71" t="inlineStr"/>
      <c r="Y195" s="71" t="inlineStr"/>
      <c r="Z195" s="72" t="inlineStr">
        <is>
          <t>制度・運用 &gt; 旅費</t>
        </is>
      </c>
      <c r="AA195" s="71" t="inlineStr"/>
      <c r="AB195" s="71" t="inlineStr">
        <is>
          <t>制度・運用 &gt; 旅費</t>
        </is>
      </c>
      <c r="AC195" s="72" t="inlineStr">
        <is>
          <t>user_selected</t>
        </is>
      </c>
      <c r="AD195" s="71" t="n">
        <v>0</v>
      </c>
      <c r="AE195" s="71" t="inlineStr"/>
      <c r="AF195" s="72" t="n">
        <v>0</v>
      </c>
      <c r="AG195" s="71" t="n">
        <v>0</v>
      </c>
      <c r="AH195" s="71" t="n">
        <v>0</v>
      </c>
      <c r="AI195" s="72" t="n">
        <v>0</v>
      </c>
      <c r="AJ195" s="71" t="n">
        <v>0</v>
      </c>
      <c r="AK195" s="71" t="inlineStr"/>
      <c r="AL195" s="72" t="n">
        <v>0</v>
      </c>
      <c r="AM195" s="71" t="n">
        <v>0</v>
      </c>
      <c r="AN195" s="71" t="n">
        <v>0</v>
      </c>
      <c r="AO195" s="72" t="inlineStr"/>
      <c r="AP195" s="74" t="inlineStr"/>
      <c r="AQ195" s="74" t="n"/>
      <c r="AR195" s="76" t="inlineStr"/>
      <c r="AS195" s="76" t="inlineStr"/>
      <c r="AT195" s="78" t="n"/>
      <c r="AU195" s="78" t="inlineStr"/>
      <c r="AV195" s="76" t="inlineStr"/>
      <c r="AW195" s="78" t="n"/>
      <c r="AX195" s="78" t="inlineStr"/>
      <c r="AY195" s="76" t="inlineStr"/>
      <c r="AZ195" s="78" t="n"/>
      <c r="BA195" s="78" t="inlineStr"/>
      <c r="BB195" s="76" t="inlineStr"/>
      <c r="BC195" s="78" t="n"/>
      <c r="BD195" s="78" t="inlineStr"/>
      <c r="BE195" s="76" t="inlineStr"/>
      <c r="BF195" s="78" t="n"/>
      <c r="BG195" s="78" t="inlineStr"/>
      <c r="BH195" s="76" t="inlineStr"/>
      <c r="BI195" s="78" t="n"/>
      <c r="BJ195" s="78" t="inlineStr"/>
      <c r="BK195" s="79" t="inlineStr"/>
      <c r="BL195" s="79" t="n"/>
      <c r="BM195" s="79" t="inlineStr"/>
      <c r="BN195" s="79" t="inlineStr"/>
      <c r="BO195" s="79" t="n"/>
      <c r="BP195" s="80" t="inlineStr"/>
      <c r="BQ195" s="81" t="inlineStr"/>
      <c r="BR195" s="80" t="n"/>
      <c r="BS195" t="inlineStr"/>
      <c r="BT195" t="n">
        <v>0</v>
      </c>
      <c r="BU195" t="n">
        <v>0</v>
      </c>
      <c r="BV195" t="inlineStr"/>
      <c r="BW195" t="inlineStr"/>
      <c r="BX195" s="64" t="n"/>
      <c r="BY195" s="64" t="n"/>
      <c r="BZ195" t="n">
        <v>0</v>
      </c>
      <c r="CA195" t="n">
        <v>0</v>
      </c>
      <c r="CB195" t="inlineStr">
        <is>
          <t>20260525T090712-20260525T192743.csv</t>
        </is>
      </c>
      <c r="CC195" t="n">
        <v>1</v>
      </c>
      <c r="CD195" t="inlineStr">
        <is>
          <t>user</t>
        </is>
      </c>
      <c r="CE195" t="inlineStr">
        <is>
          <t>1.0.0</t>
        </is>
      </c>
      <c r="CF195" t="inlineStr"/>
      <c r="CG195" t="inlineStr"/>
      <c r="CH195">
        <f>IF(OR(CG195="①", CG195="⑤"), "〇", "×")</f>
        <v/>
      </c>
      <c r="CI195">
        <f>IF(OR(AND($CT195&lt;&gt;"",ISNUMBER(SEARCH($CT195, AP195))),AND($CU195&lt;&gt;"",ISNUMBER(SEARCH($CU195, AP195))),AND($CV195&lt;&gt;"",ISNUMBER(SEARCH($CV195, AP195)))),"〇","-")</f>
        <v/>
      </c>
      <c r="CJ195">
        <f>IF(OR(AND($CT195&lt;&gt;"",ISNUMBER(SEARCH($CT195, AS195))),AND($CU195&lt;&gt;"",ISNUMBER(SEARCH($CU195, AS195))),AND($CV195&lt;&gt;"",ISNUMBER(SEARCH($CV195, AS195)))),"〇","-")</f>
        <v/>
      </c>
      <c r="CK195">
        <f>IF(OR(AND($CT195&lt;&gt;"",ISNUMBER(SEARCH($CT195, AV195))),AND($CU195&lt;&gt;"",ISNUMBER(SEARCH($CU195, AV195))),AND($CV195&lt;&gt;"",ISNUMBER(SEARCH($CV195, AV195)))),"〇","-")</f>
        <v/>
      </c>
      <c r="CL195">
        <f>IF(OR(AND($CT195&lt;&gt;"",ISNUMBER(SEARCH($CT195, AY195))),AND($CU195&lt;&gt;"",ISNUMBER(SEARCH($CU195, AY195))),AND($CV195&lt;&gt;"",ISNUMBER(SEARCH($CV195, AY195)))),"〇","-")</f>
        <v/>
      </c>
      <c r="CM195">
        <f>IF(OR(AND($CT195&lt;&gt;"",ISNUMBER(SEARCH($CT195, BB195))),AND($CU195&lt;&gt;"",ISNUMBER(SEARCH($CU195, BB195))),AND($CV195&lt;&gt;"",ISNUMBER(SEARCH($CV195, BB195)))),"〇","-")</f>
        <v/>
      </c>
      <c r="CN195">
        <f>IF(OR(AND($CT195&lt;&gt;"",ISNUMBER(SEARCH($CT195, BE195))),AND($CU195&lt;&gt;"",ISNUMBER(SEARCH($CU195, BE195))),AND($CV195&lt;&gt;"",ISNUMBER(SEARCH($CV195, BE195)))),"〇","-")</f>
        <v/>
      </c>
      <c r="CO195">
        <f>IF(OR(AND($CT195&lt;&gt;"",ISNUMBER(SEARCH($CT195, BH195))),AND($CU195&lt;&gt;"",ISNUMBER(SEARCH($CU195, BH195))),AND($CV195&lt;&gt;"",ISNUMBER(SEARCH($CV195, BH195)))),"〇","-")</f>
        <v/>
      </c>
      <c r="CP195">
        <f>IF(OR(AND($CT195&lt;&gt;"",ISNUMBER(SEARCH($CT195, BK195))),AND($CU195&lt;&gt;"",ISNUMBER(SEARCH($CU195, BK195))),AND($CV195&lt;&gt;"",ISNUMBER(SEARCH($CV195, BK195)))),"〇","-")</f>
        <v/>
      </c>
      <c r="CQ195">
        <f>IF(OR(AND($CT195&lt;&gt;"",ISNUMBER(SEARCH($CT195, BN195))),AND($CU195&lt;&gt;"",ISNUMBER(SEARCH($CU195, BN195))),AND($CV195&lt;&gt;"",ISNUMBER(SEARCH($CV195, BN195)))),"〇","-")</f>
        <v/>
      </c>
      <c r="CR195">
        <f>IF(OR(AND($CT195&lt;&gt;"",ISNUMBER(SEARCH($CT195, BQ195))),AND($CU195&lt;&gt;"",ISNUMBER(SEARCH($CU195, BQ195))),AND($CV195&lt;&gt;"",ISNUMBER(SEARCH($CV195, BQ195)))),"〇","-")</f>
        <v/>
      </c>
      <c r="CS195" t="inlineStr"/>
      <c r="CT195" t="inlineStr"/>
      <c r="CU195" t="inlineStr"/>
      <c r="CV195" t="inlineStr"/>
      <c r="CW195">
        <f>IF(OR(CI195="〇",CJ195="〇",CK195="〇",CL195="〇",CM195="〇",CN195="〇",CO195="〇",CP195="〇",CQ195="〇",CR195="〇"),"〇","")</f>
        <v/>
      </c>
      <c r="CX195" t="inlineStr"/>
      <c r="CY195" t="inlineStr"/>
      <c r="CZ195" t="inlineStr"/>
      <c r="DA195" t="inlineStr"/>
      <c r="DB195" t="inlineStr"/>
      <c r="DC195" t="inlineStr"/>
      <c r="DD195" t="inlineStr"/>
      <c r="DE195">
        <f>TEXT(U195,"yyyy/mm/dd")</f>
        <v/>
      </c>
      <c r="DF195">
        <f>VLOOKUP(K195,社員マスタ!C:D,2,0)</f>
        <v/>
      </c>
      <c r="DG195" t="inlineStr">
        <is>
          <t>f:e070c850-a8ef-4951-7854-b96e644f4c28</t>
        </is>
      </c>
    </row>
    <row r="196">
      <c r="B196" s="65" t="inlineStr">
        <is>
          <t>a:1G8MQEmbyxBzxOJL8bGoV8o2HU3gVaqgL0Xyusk5xp2R_MCPB5Yq1XeeVx7F_LphoX9Jfad39fRcwWzYtpsOyPGIe-HGaWgOHX1kAk0ptxF2W1mHbYT7nTLMExDFGPl-O-f:52d7618a-52a9-4d52-10dc-a866697afdce-FB000</t>
        </is>
      </c>
      <c r="C196" s="66">
        <f>ROW(A196)-3</f>
        <v/>
      </c>
      <c r="D196" s="67" t="inlineStr">
        <is>
          <t>a:1G8MQEmbyxBzxOJL8bGoV8o2HU3gVaqgL0Xyusk5xp2R_MCPB5Yq1XeeVx7F_LphoX9Jfad39fRcwWzYtpsOyPGIe-HGaWgOHX1kAk0ptxF2W1mHbYT7nTLMExDFGPl-O-f:52d7618a-52a9-4d52-10dc-a866697afdce</t>
        </is>
      </c>
      <c r="E196" s="68" t="inlineStr">
        <is>
          <t>f:52d7618a-52a9-4d52-10dc-a866697afdce</t>
        </is>
      </c>
      <c r="F196" s="69" t="inlineStr">
        <is>
          <t>a:1G8MQEmbyxBzxOJL8bGoV8o2HU3gVaqgL0Xyusk5xp2R_MCPB5Yq1XeeVx7F_LphoX9Jfad39fRcwWzYtpsOyPGIe-HGaWgOHX1kAk0ptxF2W1mHbYT7nTLMExDFGPl-O</t>
        </is>
      </c>
      <c r="G196" s="70" t="inlineStr">
        <is>
          <t>a:1G8MQEmbyxBzxOJL8bGoV8o2HU3gVaqgL0Xyusk5xp2R_MCPB5Yq1XeeVx7F_LphoX9Jfad39fRcwWzYtpsOyPGIe-HGaWgOHX1kAk0ptxF2W1mHbYT7nTLMExDFGPl-O-S001</t>
        </is>
      </c>
      <c r="H196" s="70" t="n">
        <v>1</v>
      </c>
      <c r="I196" s="70" t="n">
        <v>4</v>
      </c>
      <c r="J196" s="71" t="n">
        <v>1</v>
      </c>
      <c r="K196" s="71" t="inlineStr">
        <is>
          <t>Miyo Hasegawa (長谷川 美代)</t>
        </is>
      </c>
      <c r="L196" s="71" t="inlineStr">
        <is>
          <t>DM</t>
        </is>
      </c>
      <c r="M196" s="71" t="inlineStr"/>
      <c r="N196" s="72" t="inlineStr">
        <is>
          <t>[カテゴリ選択]</t>
        </is>
      </c>
      <c r="O196" s="71" t="n">
        <v>0</v>
      </c>
      <c r="P196" s="71" t="n">
        <v>0</v>
      </c>
      <c r="Q196" s="72" t="n">
        <v>1</v>
      </c>
      <c r="R196" s="71" t="n">
        <v>0</v>
      </c>
      <c r="S196" s="73" t="n">
        <v>46167.35078703704</v>
      </c>
      <c r="T196" s="73" t="n">
        <v>46167.35078703704</v>
      </c>
      <c r="U196" s="73" t="n">
        <v>46167.72578703704</v>
      </c>
      <c r="V196" s="73" t="n">
        <v>46167.72578703704</v>
      </c>
      <c r="W196" s="72" t="n">
        <v>0</v>
      </c>
      <c r="X196" s="71" t="inlineStr"/>
      <c r="Y196" s="71" t="inlineStr"/>
      <c r="Z196" s="72" t="inlineStr">
        <is>
          <t>旅費 &gt; 海外</t>
        </is>
      </c>
      <c r="AA196" s="71" t="inlineStr"/>
      <c r="AB196" s="71" t="inlineStr">
        <is>
          <t>旅費 &gt; 海外</t>
        </is>
      </c>
      <c r="AC196" s="72" t="inlineStr">
        <is>
          <t>user_selected</t>
        </is>
      </c>
      <c r="AD196" s="71" t="n">
        <v>0</v>
      </c>
      <c r="AE196" s="71" t="inlineStr"/>
      <c r="AF196" s="72" t="n">
        <v>0</v>
      </c>
      <c r="AG196" s="71" t="n">
        <v>0</v>
      </c>
      <c r="AH196" s="71" t="n">
        <v>0</v>
      </c>
      <c r="AI196" s="72" t="n">
        <v>0</v>
      </c>
      <c r="AJ196" s="71" t="n">
        <v>0</v>
      </c>
      <c r="AK196" s="71" t="inlineStr"/>
      <c r="AL196" s="72" t="n">
        <v>0</v>
      </c>
      <c r="AM196" s="71" t="n">
        <v>0</v>
      </c>
      <c r="AN196" s="71" t="n">
        <v>0</v>
      </c>
      <c r="AO196" s="72" t="inlineStr"/>
      <c r="AP196" s="74" t="inlineStr"/>
      <c r="AQ196" s="74" t="n"/>
      <c r="AR196" s="76" t="inlineStr"/>
      <c r="AS196" s="76" t="inlineStr"/>
      <c r="AT196" s="78" t="n"/>
      <c r="AU196" s="78" t="inlineStr"/>
      <c r="AV196" s="76" t="inlineStr"/>
      <c r="AW196" s="78" t="n"/>
      <c r="AX196" s="78" t="inlineStr"/>
      <c r="AY196" s="76" t="inlineStr"/>
      <c r="AZ196" s="78" t="n"/>
      <c r="BA196" s="78" t="inlineStr"/>
      <c r="BB196" s="76" t="inlineStr"/>
      <c r="BC196" s="78" t="n"/>
      <c r="BD196" s="78" t="inlineStr"/>
      <c r="BE196" s="76" t="inlineStr"/>
      <c r="BF196" s="78" t="n"/>
      <c r="BG196" s="78" t="inlineStr"/>
      <c r="BH196" s="76" t="inlineStr"/>
      <c r="BI196" s="78" t="n"/>
      <c r="BJ196" s="78" t="inlineStr"/>
      <c r="BK196" s="79" t="inlineStr"/>
      <c r="BL196" s="79" t="n"/>
      <c r="BM196" s="79" t="inlineStr"/>
      <c r="BN196" s="79" t="inlineStr"/>
      <c r="BO196" s="79" t="n"/>
      <c r="BP196" s="80" t="inlineStr"/>
      <c r="BQ196" s="81" t="inlineStr"/>
      <c r="BR196" s="80" t="n"/>
      <c r="BS196" t="inlineStr"/>
      <c r="BT196" t="n">
        <v>0</v>
      </c>
      <c r="BU196" t="n">
        <v>0</v>
      </c>
      <c r="BV196" t="inlineStr"/>
      <c r="BW196" t="inlineStr"/>
      <c r="BX196" s="64" t="n"/>
      <c r="BY196" s="64" t="n"/>
      <c r="BZ196" t="n">
        <v>0</v>
      </c>
      <c r="CA196" t="n">
        <v>0</v>
      </c>
      <c r="CB196" t="inlineStr">
        <is>
          <t>20260525T090712-20260525T192743.csv</t>
        </is>
      </c>
      <c r="CC196" t="n">
        <v>1</v>
      </c>
      <c r="CD196" t="inlineStr">
        <is>
          <t>user</t>
        </is>
      </c>
      <c r="CE196" t="inlineStr">
        <is>
          <t>1.0.0</t>
        </is>
      </c>
      <c r="CF196" t="inlineStr"/>
      <c r="CG196" t="inlineStr"/>
      <c r="CH196">
        <f>IF(OR(CG196="①", CG196="⑤"), "〇", "×")</f>
        <v/>
      </c>
      <c r="CI196">
        <f>IF(OR(AND($CT196&lt;&gt;"",ISNUMBER(SEARCH($CT196, AP196))),AND($CU196&lt;&gt;"",ISNUMBER(SEARCH($CU196, AP196))),AND($CV196&lt;&gt;"",ISNUMBER(SEARCH($CV196, AP196)))),"〇","-")</f>
        <v/>
      </c>
      <c r="CJ196">
        <f>IF(OR(AND($CT196&lt;&gt;"",ISNUMBER(SEARCH($CT196, AS196))),AND($CU196&lt;&gt;"",ISNUMBER(SEARCH($CU196, AS196))),AND($CV196&lt;&gt;"",ISNUMBER(SEARCH($CV196, AS196)))),"〇","-")</f>
        <v/>
      </c>
      <c r="CK196">
        <f>IF(OR(AND($CT196&lt;&gt;"",ISNUMBER(SEARCH($CT196, AV196))),AND($CU196&lt;&gt;"",ISNUMBER(SEARCH($CU196, AV196))),AND($CV196&lt;&gt;"",ISNUMBER(SEARCH($CV196, AV196)))),"〇","-")</f>
        <v/>
      </c>
      <c r="CL196">
        <f>IF(OR(AND($CT196&lt;&gt;"",ISNUMBER(SEARCH($CT196, AY196))),AND($CU196&lt;&gt;"",ISNUMBER(SEARCH($CU196, AY196))),AND($CV196&lt;&gt;"",ISNUMBER(SEARCH($CV196, AY196)))),"〇","-")</f>
        <v/>
      </c>
      <c r="CM196">
        <f>IF(OR(AND($CT196&lt;&gt;"",ISNUMBER(SEARCH($CT196, BB196))),AND($CU196&lt;&gt;"",ISNUMBER(SEARCH($CU196, BB196))),AND($CV196&lt;&gt;"",ISNUMBER(SEARCH($CV196, BB196)))),"〇","-")</f>
        <v/>
      </c>
      <c r="CN196">
        <f>IF(OR(AND($CT196&lt;&gt;"",ISNUMBER(SEARCH($CT196, BE196))),AND($CU196&lt;&gt;"",ISNUMBER(SEARCH($CU196, BE196))),AND($CV196&lt;&gt;"",ISNUMBER(SEARCH($CV196, BE196)))),"〇","-")</f>
        <v/>
      </c>
      <c r="CO196">
        <f>IF(OR(AND($CT196&lt;&gt;"",ISNUMBER(SEARCH($CT196, BH196))),AND($CU196&lt;&gt;"",ISNUMBER(SEARCH($CU196, BH196))),AND($CV196&lt;&gt;"",ISNUMBER(SEARCH($CV196, BH196)))),"〇","-")</f>
        <v/>
      </c>
      <c r="CP196">
        <f>IF(OR(AND($CT196&lt;&gt;"",ISNUMBER(SEARCH($CT196, BK196))),AND($CU196&lt;&gt;"",ISNUMBER(SEARCH($CU196, BK196))),AND($CV196&lt;&gt;"",ISNUMBER(SEARCH($CV196, BK196)))),"〇","-")</f>
        <v/>
      </c>
      <c r="CQ196">
        <f>IF(OR(AND($CT196&lt;&gt;"",ISNUMBER(SEARCH($CT196, BN196))),AND($CU196&lt;&gt;"",ISNUMBER(SEARCH($CU196, BN196))),AND($CV196&lt;&gt;"",ISNUMBER(SEARCH($CV196, BN196)))),"〇","-")</f>
        <v/>
      </c>
      <c r="CR196">
        <f>IF(OR(AND($CT196&lt;&gt;"",ISNUMBER(SEARCH($CT196, BQ196))),AND($CU196&lt;&gt;"",ISNUMBER(SEARCH($CU196, BQ196))),AND($CV196&lt;&gt;"",ISNUMBER(SEARCH($CV196, BQ196)))),"〇","-")</f>
        <v/>
      </c>
      <c r="CS196" t="inlineStr"/>
      <c r="CT196" t="inlineStr"/>
      <c r="CU196" t="inlineStr"/>
      <c r="CV196" t="inlineStr"/>
      <c r="CW196">
        <f>IF(OR(CI196="〇",CJ196="〇",CK196="〇",CL196="〇",CM196="〇",CN196="〇",CO196="〇",CP196="〇",CQ196="〇",CR196="〇"),"〇","")</f>
        <v/>
      </c>
      <c r="CX196" t="inlineStr"/>
      <c r="CY196" t="inlineStr"/>
      <c r="CZ196" t="inlineStr"/>
      <c r="DA196" t="inlineStr"/>
      <c r="DB196" t="inlineStr"/>
      <c r="DC196" t="inlineStr"/>
      <c r="DD196" t="inlineStr"/>
      <c r="DE196">
        <f>TEXT(U196,"yyyy/mm/dd")</f>
        <v/>
      </c>
      <c r="DF196">
        <f>VLOOKUP(K196,社員マスタ!C:D,2,0)</f>
        <v/>
      </c>
      <c r="DG196" t="inlineStr">
        <is>
          <t>f:52d7618a-52a9-4d52-10dc-a866697afdce</t>
        </is>
      </c>
    </row>
    <row r="197">
      <c r="B197" s="65" t="inlineStr">
        <is>
          <t>a:1G8MQEmbyxBzxOJL8bGoV8o2HU3gVaqgL0Xyusk5xp2R_MCPB5Yq1XeeVx7F_LphoX9Jfad39fRcwWzYtpsOyPGIe-HGaWgOHX1kAk0ptxF2W1mHbYT7nTLMExDFGPl-O-1779697521376-FB000</t>
        </is>
      </c>
      <c r="C197" s="66">
        <f>ROW(A197)-3</f>
        <v/>
      </c>
      <c r="D197" s="67" t="inlineStr">
        <is>
          <t>a:1G8MQEmbyxBzxOJL8bGoV8o2HU3gVaqgL0Xyusk5xp2R_MCPB5Yq1XeeVx7F_LphoX9Jfad39fRcwWzYtpsOyPGIe-HGaWgOHX1kAk0ptxF2W1mHbYT7nTLMExDFGPl-O-1779697521376</t>
        </is>
      </c>
      <c r="E197" s="68" t="inlineStr">
        <is>
          <t>1779697521376</t>
        </is>
      </c>
      <c r="F197" s="69" t="inlineStr">
        <is>
          <t>a:1G8MQEmbyxBzxOJL8bGoV8o2HU3gVaqgL0Xyusk5xp2R_MCPB5Yq1XeeVx7F_LphoX9Jfad39fRcwWzYtpsOyPGIe-HGaWgOHX1kAk0ptxF2W1mHbYT7nTLMExDFGPl-O</t>
        </is>
      </c>
      <c r="G197" s="70" t="inlineStr">
        <is>
          <t>a:1G8MQEmbyxBzxOJL8bGoV8o2HU3gVaqgL0Xyusk5xp2R_MCPB5Yq1XeeVx7F_LphoX9Jfad39fRcwWzYtpsOyPGIe-HGaWgOHX1kAk0ptxF2W1mHbYT7nTLMExDFGPl-O-S001</t>
        </is>
      </c>
      <c r="H197" s="70" t="n">
        <v>1</v>
      </c>
      <c r="I197" s="70" t="n">
        <v>5</v>
      </c>
      <c r="J197" s="71" t="n">
        <v>1</v>
      </c>
      <c r="K197" s="71" t="inlineStr">
        <is>
          <t>Miyo Hasegawa (長谷川 美代)</t>
        </is>
      </c>
      <c r="L197" s="71" t="inlineStr">
        <is>
          <t>DM</t>
        </is>
      </c>
      <c r="M197" s="71" t="inlineStr">
        <is>
          <t>海外出張で発券後に航空券の金額が変わった。再申請は必要？</t>
        </is>
      </c>
      <c r="N197" s="72" t="inlineStr">
        <is>
          <t>海外出張で発券後に航空券の金額が変わった。再申請は必要？</t>
        </is>
      </c>
      <c r="O197" s="71" t="n">
        <v>1</v>
      </c>
      <c r="P197" s="71" t="n">
        <v>0</v>
      </c>
      <c r="Q197" s="72" t="n">
        <v>0</v>
      </c>
      <c r="R197" s="71" t="n">
        <v>0</v>
      </c>
      <c r="S197" s="73" t="n">
        <v>46167.3509375</v>
      </c>
      <c r="T197" s="73" t="n">
        <v>46167.35103009259</v>
      </c>
      <c r="U197" s="73" t="n">
        <v>46167.7259375</v>
      </c>
      <c r="V197" s="73" t="n">
        <v>46167.72603009259</v>
      </c>
      <c r="W197" s="72" t="n">
        <v>8.021000000000001</v>
      </c>
      <c r="X197" s="71" t="inlineStr">
        <is>
          <t>searchEmployeeRules</t>
        </is>
      </c>
      <c r="Y197" s="71" t="inlineStr"/>
      <c r="Z197" s="72" t="inlineStr"/>
      <c r="AA197" s="71" t="inlineStr"/>
      <c r="AB197" s="71" t="inlineStr">
        <is>
          <t>未分類</t>
        </is>
      </c>
      <c r="AC197" s="72" t="inlineStr">
        <is>
          <t>none</t>
        </is>
      </c>
      <c r="AD197" s="71" t="n">
        <v>1</v>
      </c>
      <c r="AE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2" t="n">
        <v>1</v>
      </c>
      <c r="AG197" s="71" t="n">
        <v>0</v>
      </c>
      <c r="AH197" s="71" t="n">
        <v>2</v>
      </c>
      <c r="AI197" s="72" t="n">
        <v>0</v>
      </c>
      <c r="AJ197" s="71" t="n">
        <v>0</v>
      </c>
      <c r="AK197" s="71" t="inlineStr"/>
      <c r="AL197" s="72" t="n">
        <v>4</v>
      </c>
      <c r="AM197" s="71" t="n">
        <v>4</v>
      </c>
      <c r="AN197" s="71" t="n">
        <v>0</v>
      </c>
      <c r="AO197" s="72" t="inlineStr">
        <is>
          <t>QA186_policy-operations_travel_travel-assignment_office-work_domestic_training_home-travel-expenses_overseas_operational_travel-others.md</t>
        </is>
      </c>
      <c r="AP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5" t="n">
        <v>0.9161453500000001</v>
      </c>
      <c r="AR197" s="76" t="inlineStr">
        <is>
          <t>13 外国旅費事務細則_202407.docx</t>
        </is>
      </c>
      <c r="AS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7" t="n">
        <v>0.923294215</v>
      </c>
      <c r="AU197" s="78" t="inlineStr">
        <is>
          <t>QA209_policy-operations_travel_travel-assignment_office-work_domestic_training_home-travel-expenses_overseas_operational_travel-others.md</t>
        </is>
      </c>
      <c r="AV197" s="76" t="inlineStr">
        <is>
          <t>質問
航空機を利用した場合の証明書は何を添付したらよいですか。
回答
航空機を利用した場合は航空賃の「領収書」及び「搭乗券」を添付してください。</t>
        </is>
      </c>
      <c r="AW197" s="77" t="n">
        <v>0.9161453500000001</v>
      </c>
      <c r="AX197" s="78" t="inlineStr">
        <is>
          <t>QA213_policy-operations_travel_travel-assignment_office-work_domestic_training_home-travel-expenses_overseas_operational_travel-others.md</t>
        </is>
      </c>
      <c r="AY197"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7" t="n">
        <v>0.919981865</v>
      </c>
      <c r="BA197" s="78" t="inlineStr"/>
      <c r="BB197" s="76" t="inlineStr"/>
      <c r="BC197" s="78" t="n"/>
      <c r="BD197" s="78" t="inlineStr"/>
      <c r="BE197" s="76" t="inlineStr"/>
      <c r="BF197" s="78" t="n"/>
      <c r="BG197" s="78" t="inlineStr"/>
      <c r="BH197" s="76" t="inlineStr"/>
      <c r="BI197" s="78" t="n"/>
      <c r="BJ197" s="78" t="inlineStr"/>
      <c r="BK197" s="79" t="inlineStr"/>
      <c r="BL197" s="79" t="n"/>
      <c r="BM197" s="79" t="inlineStr"/>
      <c r="BN197" s="79" t="inlineStr"/>
      <c r="BO197" s="79" t="n"/>
      <c r="BP197" s="80" t="inlineStr"/>
      <c r="BQ197" s="81" t="inlineStr"/>
      <c r="BR197" s="80" t="n"/>
      <c r="BS197" t="inlineStr"/>
      <c r="BT197" t="n">
        <v>0</v>
      </c>
      <c r="BU197" t="n">
        <v>0</v>
      </c>
      <c r="BV197" t="inlineStr"/>
      <c r="BW197" t="inlineStr"/>
      <c r="BX197" s="64" t="n"/>
      <c r="BY197" s="64" t="n"/>
      <c r="BZ197" t="n">
        <v>0</v>
      </c>
      <c r="CA197" t="n">
        <v>0</v>
      </c>
      <c r="CB197" t="inlineStr">
        <is>
          <t>20260525T090712-20260525T192743.csv</t>
        </is>
      </c>
      <c r="CC197" t="n">
        <v>4</v>
      </c>
      <c r="CD197" t="inlineStr">
        <is>
          <t>user &gt; assistant &gt; tool &gt; assistant</t>
        </is>
      </c>
      <c r="CE197" t="inlineStr">
        <is>
          <t>1.0.0</t>
        </is>
      </c>
      <c r="CF197" t="inlineStr"/>
      <c r="CG197" t="inlineStr"/>
      <c r="CH197">
        <f>IF(OR(CG197="①", CG197="⑤"), "〇", "×")</f>
        <v/>
      </c>
      <c r="CI197">
        <f>IF(OR(AND($CT197&lt;&gt;"",ISNUMBER(SEARCH($CT197, AP197))),AND($CU197&lt;&gt;"",ISNUMBER(SEARCH($CU197, AP197))),AND($CV197&lt;&gt;"",ISNUMBER(SEARCH($CV197, AP197)))),"〇","-")</f>
        <v/>
      </c>
      <c r="CJ197">
        <f>IF(OR(AND($CT197&lt;&gt;"",ISNUMBER(SEARCH($CT197, AS197))),AND($CU197&lt;&gt;"",ISNUMBER(SEARCH($CU197, AS197))),AND($CV197&lt;&gt;"",ISNUMBER(SEARCH($CV197, AS197)))),"〇","-")</f>
        <v/>
      </c>
      <c r="CK197">
        <f>IF(OR(AND($CT197&lt;&gt;"",ISNUMBER(SEARCH($CT197, AV197))),AND($CU197&lt;&gt;"",ISNUMBER(SEARCH($CU197, AV197))),AND($CV197&lt;&gt;"",ISNUMBER(SEARCH($CV197, AV197)))),"〇","-")</f>
        <v/>
      </c>
      <c r="CL197">
        <f>IF(OR(AND($CT197&lt;&gt;"",ISNUMBER(SEARCH($CT197, AY197))),AND($CU197&lt;&gt;"",ISNUMBER(SEARCH($CU197, AY197))),AND($CV197&lt;&gt;"",ISNUMBER(SEARCH($CV197, AY197)))),"〇","-")</f>
        <v/>
      </c>
      <c r="CM197">
        <f>IF(OR(AND($CT197&lt;&gt;"",ISNUMBER(SEARCH($CT197, BB197))),AND($CU197&lt;&gt;"",ISNUMBER(SEARCH($CU197, BB197))),AND($CV197&lt;&gt;"",ISNUMBER(SEARCH($CV197, BB197)))),"〇","-")</f>
        <v/>
      </c>
      <c r="CN197">
        <f>IF(OR(AND($CT197&lt;&gt;"",ISNUMBER(SEARCH($CT197, BE197))),AND($CU197&lt;&gt;"",ISNUMBER(SEARCH($CU197, BE197))),AND($CV197&lt;&gt;"",ISNUMBER(SEARCH($CV197, BE197)))),"〇","-")</f>
        <v/>
      </c>
      <c r="CO197">
        <f>IF(OR(AND($CT197&lt;&gt;"",ISNUMBER(SEARCH($CT197, BH197))),AND($CU197&lt;&gt;"",ISNUMBER(SEARCH($CU197, BH197))),AND($CV197&lt;&gt;"",ISNUMBER(SEARCH($CV197, BH197)))),"〇","-")</f>
        <v/>
      </c>
      <c r="CP197">
        <f>IF(OR(AND($CT197&lt;&gt;"",ISNUMBER(SEARCH($CT197, BK197))),AND($CU197&lt;&gt;"",ISNUMBER(SEARCH($CU197, BK197))),AND($CV197&lt;&gt;"",ISNUMBER(SEARCH($CV197, BK197)))),"〇","-")</f>
        <v/>
      </c>
      <c r="CQ197">
        <f>IF(OR(AND($CT197&lt;&gt;"",ISNUMBER(SEARCH($CT197, BN197))),AND($CU197&lt;&gt;"",ISNUMBER(SEARCH($CU197, BN197))),AND($CV197&lt;&gt;"",ISNUMBER(SEARCH($CV197, BN197)))),"〇","-")</f>
        <v/>
      </c>
      <c r="CR197">
        <f>IF(OR(AND($CT197&lt;&gt;"",ISNUMBER(SEARCH($CT197, BQ197))),AND($CU197&lt;&gt;"",ISNUMBER(SEARCH($CU197, BQ197))),AND($CV197&lt;&gt;"",ISNUMBER(SEARCH($CV197, BQ197)))),"〇","-")</f>
        <v/>
      </c>
      <c r="CS197" t="inlineStr"/>
      <c r="CT197" t="inlineStr"/>
      <c r="CU197" t="inlineStr"/>
      <c r="CV197" t="inlineStr"/>
      <c r="CW197">
        <f>IF(OR(CI197="〇",CJ197="〇",CK197="〇",CL197="〇",CM197="〇",CN197="〇",CO197="〇",CP197="〇",CQ197="〇",CR197="〇"),"〇","")</f>
        <v/>
      </c>
      <c r="CX197" t="inlineStr"/>
      <c r="CY197" t="inlineStr"/>
      <c r="CZ197" t="inlineStr"/>
      <c r="DA197" t="inlineStr"/>
      <c r="DB197" t="inlineStr"/>
      <c r="DC197" t="inlineStr"/>
      <c r="DD197" t="inlineStr"/>
      <c r="DE197">
        <f>TEXT(U197,"yyyy/mm/dd")</f>
        <v/>
      </c>
      <c r="DF197">
        <f>VLOOKUP(K197,社員マスタ!C:D,2,0)</f>
        <v/>
      </c>
      <c r="DG197" t="inlineStr">
        <is>
          <t>1779697521376</t>
        </is>
      </c>
    </row>
    <row r="198">
      <c r="B198" s="65" t="inlineStr">
        <is>
          <t>a:1G8MQEmbyxBzxOJL8bGoV8o2HU3gVaqgL0Xyusk5xp2R_MCPB5Yq1XeeVx7F_LphoX9Jfad39fRcwWzYtpsOyPGIe-HGaWgOHX1kAk0ptxF2W1mHbYT7nTLMExDFGPl-O-1779697556798-FB000</t>
        </is>
      </c>
      <c r="C198" s="66">
        <f>ROW(A198)-3</f>
        <v/>
      </c>
      <c r="D198" s="67" t="inlineStr">
        <is>
          <t>a:1G8MQEmbyxBzxOJL8bGoV8o2HU3gVaqgL0Xyusk5xp2R_MCPB5Yq1XeeVx7F_LphoX9Jfad39fRcwWzYtpsOyPGIe-HGaWgOHX1kAk0ptxF2W1mHbYT7nTLMExDFGPl-O-1779697556798</t>
        </is>
      </c>
      <c r="E198" s="68" t="inlineStr">
        <is>
          <t>1779697556798</t>
        </is>
      </c>
      <c r="F198" s="69" t="inlineStr">
        <is>
          <t>a:1G8MQEmbyxBzxOJL8bGoV8o2HU3gVaqgL0Xyusk5xp2R_MCPB5Yq1XeeVx7F_LphoX9Jfad39fRcwWzYtpsOyPGIe-HGaWgOHX1kAk0ptxF2W1mHbYT7nTLMExDFGPl-O</t>
        </is>
      </c>
      <c r="G198" s="70" t="inlineStr">
        <is>
          <t>a:1G8MQEmbyxBzxOJL8bGoV8o2HU3gVaqgL0Xyusk5xp2R_MCPB5Yq1XeeVx7F_LphoX9Jfad39fRcwWzYtpsOyPGIe-HGaWgOHX1kAk0ptxF2W1mHbYT7nTLMExDFGPl-O-S001</t>
        </is>
      </c>
      <c r="H198" s="70" t="n">
        <v>1</v>
      </c>
      <c r="I198" s="70" t="n">
        <v>6</v>
      </c>
      <c r="J198" s="71" t="n">
        <v>1</v>
      </c>
      <c r="K198" s="71" t="inlineStr">
        <is>
          <t>Miyo Hasegawa (長谷川 美代)</t>
        </is>
      </c>
      <c r="L198" s="71" t="inlineStr">
        <is>
          <t>DM</t>
        </is>
      </c>
      <c r="M198" s="71" t="inlineStr">
        <is>
          <t>ビズバンスでの予約分についても変更が必要ですか？</t>
        </is>
      </c>
      <c r="N198" s="72" t="inlineStr">
        <is>
          <t>ビズバンスでの予約分についても変更が必要ですか？</t>
        </is>
      </c>
      <c r="O198" s="71" t="n">
        <v>1</v>
      </c>
      <c r="P198" s="71" t="n">
        <v>0</v>
      </c>
      <c r="Q198" s="72" t="n">
        <v>0</v>
      </c>
      <c r="R198" s="71" t="n">
        <v>0</v>
      </c>
      <c r="S198" s="73" t="n">
        <v>46167.35135416667</v>
      </c>
      <c r="T198" s="73" t="n">
        <v>46167.35141203704</v>
      </c>
      <c r="U198" s="73" t="n">
        <v>46167.72635416667</v>
      </c>
      <c r="V198" s="73" t="n">
        <v>46167.72641203704</v>
      </c>
      <c r="W198" s="72" t="n">
        <v>5.918</v>
      </c>
      <c r="X198" s="71" t="inlineStr">
        <is>
          <t>searchEmployeeRules</t>
        </is>
      </c>
      <c r="Y198" s="71" t="inlineStr"/>
      <c r="Z198" s="72" t="inlineStr"/>
      <c r="AA198" s="71" t="inlineStr"/>
      <c r="AB198" s="71" t="inlineStr">
        <is>
          <t>未分類</t>
        </is>
      </c>
      <c r="AC198" s="72" t="inlineStr">
        <is>
          <t>none</t>
        </is>
      </c>
      <c r="AD198" s="71" t="n">
        <v>1</v>
      </c>
      <c r="AE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2" t="n">
        <v>1</v>
      </c>
      <c r="AG198" s="71" t="n">
        <v>0</v>
      </c>
      <c r="AH198" s="71" t="n">
        <v>2</v>
      </c>
      <c r="AI198" s="72" t="n">
        <v>0</v>
      </c>
      <c r="AJ198" s="71" t="n">
        <v>0</v>
      </c>
      <c r="AK198" s="71" t="inlineStr"/>
      <c r="AL198" s="72" t="n">
        <v>4</v>
      </c>
      <c r="AM198" s="71" t="n">
        <v>4</v>
      </c>
      <c r="AN198" s="71" t="n">
        <v>0</v>
      </c>
      <c r="AO198" s="72" t="inlineStr">
        <is>
          <t>QA186_policy-operations_travel_travel-assignment_office-work_domestic_training_home-travel-expenses_overseas_operational_travel-others.md</t>
        </is>
      </c>
      <c r="AP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5" t="n">
        <v>0.9194786500000001</v>
      </c>
      <c r="AR198" s="76" t="inlineStr">
        <is>
          <t>QA209_policy-operations_travel_travel-assignment_office-work_domestic_training_home-travel-expenses_overseas_operational_travel-others.md</t>
        </is>
      </c>
      <c r="AS198" s="76" t="inlineStr">
        <is>
          <t>質問
航空機を利用した場合の証明書は何を添付したらよいですか。
回答
航空機を利用した場合は航空賃の「領収書」及び「搭乗券」を添付してください。</t>
        </is>
      </c>
      <c r="AT198" s="77" t="n">
        <v>0.9155658799999999</v>
      </c>
      <c r="AU198" s="78" t="inlineStr">
        <is>
          <t>QA213_policy-operations_travel_travel-assignment_office-work_domestic_training_home-travel-expenses_overseas_operational_travel-others.md</t>
        </is>
      </c>
      <c r="AV198"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7" t="n">
        <v>0.9194786500000001</v>
      </c>
      <c r="AX198" s="78" t="inlineStr">
        <is>
          <t>13 外国旅費事務細則_202407.docx</t>
        </is>
      </c>
      <c r="AY19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7" t="n">
        <v>0.91115123</v>
      </c>
      <c r="BA198" s="78" t="inlineStr"/>
      <c r="BB198" s="76" t="inlineStr"/>
      <c r="BC198" s="78" t="n"/>
      <c r="BD198" s="78" t="inlineStr"/>
      <c r="BE198" s="76" t="inlineStr"/>
      <c r="BF198" s="78" t="n"/>
      <c r="BG198" s="78" t="inlineStr"/>
      <c r="BH198" s="76" t="inlineStr"/>
      <c r="BI198" s="78" t="n"/>
      <c r="BJ198" s="78" t="inlineStr"/>
      <c r="BK198" s="79" t="inlineStr"/>
      <c r="BL198" s="79" t="n"/>
      <c r="BM198" s="79" t="inlineStr"/>
      <c r="BN198" s="79" t="inlineStr"/>
      <c r="BO198" s="79" t="n"/>
      <c r="BP198" s="80" t="inlineStr"/>
      <c r="BQ198" s="81" t="inlineStr"/>
      <c r="BR198" s="80" t="n"/>
      <c r="BS198" t="inlineStr"/>
      <c r="BT198" t="n">
        <v>0</v>
      </c>
      <c r="BU198" t="n">
        <v>0</v>
      </c>
      <c r="BV198" t="inlineStr"/>
      <c r="BW198" t="inlineStr"/>
      <c r="BX198" s="64" t="n"/>
      <c r="BY198" s="64" t="n"/>
      <c r="BZ198" t="n">
        <v>0</v>
      </c>
      <c r="CA198" t="n">
        <v>0</v>
      </c>
      <c r="CB198" t="inlineStr">
        <is>
          <t>20260525T090712-20260525T192743.csv</t>
        </is>
      </c>
      <c r="CC198" t="n">
        <v>4</v>
      </c>
      <c r="CD198" t="inlineStr">
        <is>
          <t>user &gt; assistant &gt; tool &gt; assistant</t>
        </is>
      </c>
      <c r="CE198" t="inlineStr">
        <is>
          <t>1.0.0</t>
        </is>
      </c>
      <c r="CF198" t="inlineStr"/>
      <c r="CG198" t="inlineStr"/>
      <c r="CH198">
        <f>IF(OR(CG198="①", CG198="⑤"), "〇", "×")</f>
        <v/>
      </c>
      <c r="CI198">
        <f>IF(OR(AND($CT198&lt;&gt;"",ISNUMBER(SEARCH($CT198, AP198))),AND($CU198&lt;&gt;"",ISNUMBER(SEARCH($CU198, AP198))),AND($CV198&lt;&gt;"",ISNUMBER(SEARCH($CV198, AP198)))),"〇","-")</f>
        <v/>
      </c>
      <c r="CJ198">
        <f>IF(OR(AND($CT198&lt;&gt;"",ISNUMBER(SEARCH($CT198, AS198))),AND($CU198&lt;&gt;"",ISNUMBER(SEARCH($CU198, AS198))),AND($CV198&lt;&gt;"",ISNUMBER(SEARCH($CV198, AS198)))),"〇","-")</f>
        <v/>
      </c>
      <c r="CK198">
        <f>IF(OR(AND($CT198&lt;&gt;"",ISNUMBER(SEARCH($CT198, AV198))),AND($CU198&lt;&gt;"",ISNUMBER(SEARCH($CU198, AV198))),AND($CV198&lt;&gt;"",ISNUMBER(SEARCH($CV198, AV198)))),"〇","-")</f>
        <v/>
      </c>
      <c r="CL198">
        <f>IF(OR(AND($CT198&lt;&gt;"",ISNUMBER(SEARCH($CT198, AY198))),AND($CU198&lt;&gt;"",ISNUMBER(SEARCH($CU198, AY198))),AND($CV198&lt;&gt;"",ISNUMBER(SEARCH($CV198, AY198)))),"〇","-")</f>
        <v/>
      </c>
      <c r="CM198">
        <f>IF(OR(AND($CT198&lt;&gt;"",ISNUMBER(SEARCH($CT198, BB198))),AND($CU198&lt;&gt;"",ISNUMBER(SEARCH($CU198, BB198))),AND($CV198&lt;&gt;"",ISNUMBER(SEARCH($CV198, BB198)))),"〇","-")</f>
        <v/>
      </c>
      <c r="CN198">
        <f>IF(OR(AND($CT198&lt;&gt;"",ISNUMBER(SEARCH($CT198, BE198))),AND($CU198&lt;&gt;"",ISNUMBER(SEARCH($CU198, BE198))),AND($CV198&lt;&gt;"",ISNUMBER(SEARCH($CV198, BE198)))),"〇","-")</f>
        <v/>
      </c>
      <c r="CO198">
        <f>IF(OR(AND($CT198&lt;&gt;"",ISNUMBER(SEARCH($CT198, BH198))),AND($CU198&lt;&gt;"",ISNUMBER(SEARCH($CU198, BH198))),AND($CV198&lt;&gt;"",ISNUMBER(SEARCH($CV198, BH198)))),"〇","-")</f>
        <v/>
      </c>
      <c r="CP198">
        <f>IF(OR(AND($CT198&lt;&gt;"",ISNUMBER(SEARCH($CT198, BK198))),AND($CU198&lt;&gt;"",ISNUMBER(SEARCH($CU198, BK198))),AND($CV198&lt;&gt;"",ISNUMBER(SEARCH($CV198, BK198)))),"〇","-")</f>
        <v/>
      </c>
      <c r="CQ198">
        <f>IF(OR(AND($CT198&lt;&gt;"",ISNUMBER(SEARCH($CT198, BN198))),AND($CU198&lt;&gt;"",ISNUMBER(SEARCH($CU198, BN198))),AND($CV198&lt;&gt;"",ISNUMBER(SEARCH($CV198, BN198)))),"〇","-")</f>
        <v/>
      </c>
      <c r="CR198">
        <f>IF(OR(AND($CT198&lt;&gt;"",ISNUMBER(SEARCH($CT198, BQ198))),AND($CU198&lt;&gt;"",ISNUMBER(SEARCH($CU198, BQ198))),AND($CV198&lt;&gt;"",ISNUMBER(SEARCH($CV198, BQ198)))),"〇","-")</f>
        <v/>
      </c>
      <c r="CS198" t="inlineStr"/>
      <c r="CT198" t="inlineStr"/>
      <c r="CU198" t="inlineStr"/>
      <c r="CV198" t="inlineStr"/>
      <c r="CW198">
        <f>IF(OR(CI198="〇",CJ198="〇",CK198="〇",CL198="〇",CM198="〇",CN198="〇",CO198="〇",CP198="〇",CQ198="〇",CR198="〇"),"〇","")</f>
        <v/>
      </c>
      <c r="CX198" t="inlineStr"/>
      <c r="CY198" t="inlineStr"/>
      <c r="CZ198" t="inlineStr"/>
      <c r="DA198" t="inlineStr"/>
      <c r="DB198" t="inlineStr"/>
      <c r="DC198" t="inlineStr"/>
      <c r="DD198" t="inlineStr"/>
      <c r="DE198">
        <f>TEXT(U198,"yyyy/mm/dd")</f>
        <v/>
      </c>
      <c r="DF198">
        <f>VLOOKUP(K198,社員マスタ!C:D,2,0)</f>
        <v/>
      </c>
      <c r="DG198" t="inlineStr">
        <is>
          <t>1779697556798</t>
        </is>
      </c>
    </row>
    <row r="199">
      <c r="B199" s="65" t="inlineStr">
        <is>
          <t>a:11qTuj9I_3bAo0Y9AxC1hKgLdyY9ovKflNjxIR7K_lOF8XonSXn2SkD6YSeAkqhwi_-Iu-sh1VK2dYrJM7Jpk28S6taM8bBNDLXdKl416uEEiEjZV81E0R3qvy6ass_KV-1779702583743-FB000</t>
        </is>
      </c>
      <c r="C199" s="66">
        <f>ROW(A199)-3</f>
        <v/>
      </c>
      <c r="D199" s="67" t="inlineStr">
        <is>
          <t>a:11qTuj9I_3bAo0Y9AxC1hKgLdyY9ovKflNjxIR7K_lOF8XonSXn2SkD6YSeAkqhwi_-Iu-sh1VK2dYrJM7Jpk28S6taM8bBNDLXdKl416uEEiEjZV81E0R3qvy6ass_KV-1779702583743</t>
        </is>
      </c>
      <c r="E199" s="68" t="inlineStr">
        <is>
          <t>1779702583743</t>
        </is>
      </c>
      <c r="F199" s="69" t="inlineStr">
        <is>
          <t>a:11qTuj9I_3bAo0Y9AxC1hKgLdyY9ovKflNjxIR7K_lOF8XonSXn2SkD6YSeAkqhwi_-Iu-sh1VK2dYrJM7Jpk28S6taM8bBNDLXdKl416uEEiEjZV81E0R3qvy6ass_KV</t>
        </is>
      </c>
      <c r="G199" s="70" t="inlineStr">
        <is>
          <t>a:11qTuj9I_3bAo0Y9AxC1hKgLdyY9ovKflNjxIR7K_lOF8XonSXn2SkD6YSeAkqhwi_-Iu-sh1VK2dYrJM7Jpk28S6taM8bBNDLXdKl416uEEiEjZV81E0R3qvy6ass_KV-S001</t>
        </is>
      </c>
      <c r="H199" s="70" t="n">
        <v>1</v>
      </c>
      <c r="I199" s="70" t="n">
        <v>1</v>
      </c>
      <c r="J199" s="71" t="n">
        <v>1</v>
      </c>
      <c r="K199" s="71" t="inlineStr">
        <is>
          <t>Rie Nakano (中野 理恵)</t>
        </is>
      </c>
      <c r="L199" s="71" t="inlineStr">
        <is>
          <t>DM</t>
        </is>
      </c>
      <c r="M199" s="71" t="inlineStr">
        <is>
          <t>7月に組織再編を予定しているが、2Q契約についてはどのように対応すればよいのか？現行の部署での契約を進めてよいのか？</t>
        </is>
      </c>
      <c r="N199" s="72" t="inlineStr">
        <is>
          <t>7月に組織再編を予定しているが、2Q契約についてはどのように対応すればよいのか？現行の部署での契約を進めてよいのか？</t>
        </is>
      </c>
      <c r="O199" s="71" t="n">
        <v>1</v>
      </c>
      <c r="P199" s="71" t="n">
        <v>0</v>
      </c>
      <c r="Q199" s="72" t="n">
        <v>0</v>
      </c>
      <c r="R199" s="71" t="n">
        <v>0</v>
      </c>
      <c r="S199" s="73" t="n">
        <v>46167.40953703703</v>
      </c>
      <c r="T199" s="73" t="n">
        <v>46167.40961805556</v>
      </c>
      <c r="U199" s="73" t="n">
        <v>46167.78453703703</v>
      </c>
      <c r="V199" s="73" t="n">
        <v>46167.78461805556</v>
      </c>
      <c r="W199" s="72" t="n">
        <v>7.281</v>
      </c>
      <c r="X199" s="71" t="inlineStr">
        <is>
          <t>searchEmployeeRules</t>
        </is>
      </c>
      <c r="Y199" s="71" t="inlineStr">
        <is>
          <t>制度・運用</t>
        </is>
      </c>
      <c r="Z199" s="72" t="inlineStr"/>
      <c r="AA199" s="71" t="inlineStr">
        <is>
          <t>制度・運用</t>
        </is>
      </c>
      <c r="AB199" s="71" t="inlineStr">
        <is>
          <t>制度・運用</t>
        </is>
      </c>
      <c r="AC199" s="72" t="inlineStr">
        <is>
          <t>predicted</t>
        </is>
      </c>
      <c r="AD199" s="71" t="n">
        <v>0</v>
      </c>
      <c r="AE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2" t="n">
        <v>1</v>
      </c>
      <c r="AG199" s="71" t="n">
        <v>0</v>
      </c>
      <c r="AH199" s="71" t="n">
        <v>3</v>
      </c>
      <c r="AI199" s="72" t="n">
        <v>0</v>
      </c>
      <c r="AJ199" s="71" t="n">
        <v>0</v>
      </c>
      <c r="AK199" s="71" t="inlineStr"/>
      <c r="AL199" s="72" t="n">
        <v>4</v>
      </c>
      <c r="AM199" s="71" t="n">
        <v>4</v>
      </c>
      <c r="AN199" s="71" t="n">
        <v>0</v>
      </c>
      <c r="AO199" s="72" t="inlineStr">
        <is>
          <t>QA50_policy-operations_benefits_benefits-others.md</t>
        </is>
      </c>
      <c r="AP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5" t="n">
        <v>0.9322903499999999</v>
      </c>
      <c r="AR199" s="76" t="inlineStr">
        <is>
          <t>レクリエ-ションの取扱い等について.pdf</t>
        </is>
      </c>
      <c r="AS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7" t="n">
        <v>0.9269037849999999</v>
      </c>
      <c r="AU199" s="78" t="inlineStr">
        <is>
          <t>QA47_policy-operations_benefits_benefits-others.md</t>
        </is>
      </c>
      <c r="AV199" s="76"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7" t="n">
        <v>0.9322903499999999</v>
      </c>
      <c r="AX199" s="78" t="inlineStr">
        <is>
          <t>QA55_policy-operations_benefits_benefits-others.md</t>
        </is>
      </c>
      <c r="AY199" s="76" t="inlineStr">
        <is>
          <t>質問
再雇用先について問い合わせをしたい。
相談窓口が別途あればその連絡先を教えて下さい。
回答
継続雇用制度につきましては、総務人事部 人事企画担当までご連絡願います。</t>
        </is>
      </c>
      <c r="AZ199" s="77" t="n">
        <v>0.9285941</v>
      </c>
      <c r="BA199" s="78" t="inlineStr"/>
      <c r="BB199" s="76" t="inlineStr"/>
      <c r="BC199" s="78" t="n"/>
      <c r="BD199" s="78" t="inlineStr"/>
      <c r="BE199" s="76" t="inlineStr"/>
      <c r="BF199" s="78" t="n"/>
      <c r="BG199" s="78" t="inlineStr"/>
      <c r="BH199" s="76" t="inlineStr"/>
      <c r="BI199" s="78" t="n"/>
      <c r="BJ199" s="78" t="inlineStr"/>
      <c r="BK199" s="79" t="inlineStr"/>
      <c r="BL199" s="79" t="n"/>
      <c r="BM199" s="79" t="inlineStr"/>
      <c r="BN199" s="79" t="inlineStr"/>
      <c r="BO199" s="79" t="n"/>
      <c r="BP199" s="80" t="inlineStr"/>
      <c r="BQ199" s="81" t="inlineStr"/>
      <c r="BR199" s="80" t="n"/>
      <c r="BS199" t="inlineStr"/>
      <c r="BT199" t="n">
        <v>0</v>
      </c>
      <c r="BU199" t="n">
        <v>0</v>
      </c>
      <c r="BV199" t="inlineStr"/>
      <c r="BW199" t="inlineStr"/>
      <c r="BX199" s="64" t="n"/>
      <c r="BY199" s="64" t="n"/>
      <c r="BZ199" t="n">
        <v>0</v>
      </c>
      <c r="CA199" t="n">
        <v>0</v>
      </c>
      <c r="CB199" t="inlineStr">
        <is>
          <t>20260525T090712-20260525T192743.csv</t>
        </is>
      </c>
      <c r="CC199" t="n">
        <v>5</v>
      </c>
      <c r="CD199" t="inlineStr">
        <is>
          <t>user &gt; assistant &gt; assistant &gt; tool &gt; assistant</t>
        </is>
      </c>
      <c r="CE199" t="inlineStr">
        <is>
          <t>1.0.0</t>
        </is>
      </c>
      <c r="CF199" t="inlineStr"/>
      <c r="CG199" t="inlineStr"/>
      <c r="CH199">
        <f>IF(OR(CG199="①", CG199="⑤"), "〇", "×")</f>
        <v/>
      </c>
      <c r="CI199">
        <f>IF(OR(AND($CT199&lt;&gt;"",ISNUMBER(SEARCH($CT199, AP199))),AND($CU199&lt;&gt;"",ISNUMBER(SEARCH($CU199, AP199))),AND($CV199&lt;&gt;"",ISNUMBER(SEARCH($CV199, AP199)))),"〇","-")</f>
        <v/>
      </c>
      <c r="CJ199">
        <f>IF(OR(AND($CT199&lt;&gt;"",ISNUMBER(SEARCH($CT199, AS199))),AND($CU199&lt;&gt;"",ISNUMBER(SEARCH($CU199, AS199))),AND($CV199&lt;&gt;"",ISNUMBER(SEARCH($CV199, AS199)))),"〇","-")</f>
        <v/>
      </c>
      <c r="CK199">
        <f>IF(OR(AND($CT199&lt;&gt;"",ISNUMBER(SEARCH($CT199, AV199))),AND($CU199&lt;&gt;"",ISNUMBER(SEARCH($CU199, AV199))),AND($CV199&lt;&gt;"",ISNUMBER(SEARCH($CV199, AV199)))),"〇","-")</f>
        <v/>
      </c>
      <c r="CL199">
        <f>IF(OR(AND($CT199&lt;&gt;"",ISNUMBER(SEARCH($CT199, AY199))),AND($CU199&lt;&gt;"",ISNUMBER(SEARCH($CU199, AY199))),AND($CV199&lt;&gt;"",ISNUMBER(SEARCH($CV199, AY199)))),"〇","-")</f>
        <v/>
      </c>
      <c r="CM199">
        <f>IF(OR(AND($CT199&lt;&gt;"",ISNUMBER(SEARCH($CT199, BB199))),AND($CU199&lt;&gt;"",ISNUMBER(SEARCH($CU199, BB199))),AND($CV199&lt;&gt;"",ISNUMBER(SEARCH($CV199, BB199)))),"〇","-")</f>
        <v/>
      </c>
      <c r="CN199">
        <f>IF(OR(AND($CT199&lt;&gt;"",ISNUMBER(SEARCH($CT199, BE199))),AND($CU199&lt;&gt;"",ISNUMBER(SEARCH($CU199, BE199))),AND($CV199&lt;&gt;"",ISNUMBER(SEARCH($CV199, BE199)))),"〇","-")</f>
        <v/>
      </c>
      <c r="CO199">
        <f>IF(OR(AND($CT199&lt;&gt;"",ISNUMBER(SEARCH($CT199, BH199))),AND($CU199&lt;&gt;"",ISNUMBER(SEARCH($CU199, BH199))),AND($CV199&lt;&gt;"",ISNUMBER(SEARCH($CV199, BH199)))),"〇","-")</f>
        <v/>
      </c>
      <c r="CP199">
        <f>IF(OR(AND($CT199&lt;&gt;"",ISNUMBER(SEARCH($CT199, BK199))),AND($CU199&lt;&gt;"",ISNUMBER(SEARCH($CU199, BK199))),AND($CV199&lt;&gt;"",ISNUMBER(SEARCH($CV199, BK199)))),"〇","-")</f>
        <v/>
      </c>
      <c r="CQ199">
        <f>IF(OR(AND($CT199&lt;&gt;"",ISNUMBER(SEARCH($CT199, BN199))),AND($CU199&lt;&gt;"",ISNUMBER(SEARCH($CU199, BN199))),AND($CV199&lt;&gt;"",ISNUMBER(SEARCH($CV199, BN199)))),"〇","-")</f>
        <v/>
      </c>
      <c r="CR199">
        <f>IF(OR(AND($CT199&lt;&gt;"",ISNUMBER(SEARCH($CT199, BQ199))),AND($CU199&lt;&gt;"",ISNUMBER(SEARCH($CU199, BQ199))),AND($CV199&lt;&gt;"",ISNUMBER(SEARCH($CV199, BQ199)))),"〇","-")</f>
        <v/>
      </c>
      <c r="CS199" t="inlineStr"/>
      <c r="CT199" t="inlineStr"/>
      <c r="CU199" t="inlineStr"/>
      <c r="CV199" t="inlineStr"/>
      <c r="CW199">
        <f>IF(OR(CI199="〇",CJ199="〇",CK199="〇",CL199="〇",CM199="〇",CN199="〇",CO199="〇",CP199="〇",CQ199="〇",CR199="〇"),"〇","")</f>
        <v/>
      </c>
      <c r="CX199" t="inlineStr"/>
      <c r="CY199" t="inlineStr"/>
      <c r="CZ199" t="inlineStr"/>
      <c r="DA199" t="inlineStr"/>
      <c r="DB199" t="inlineStr"/>
      <c r="DC199" t="inlineStr"/>
      <c r="DD199" t="inlineStr"/>
      <c r="DE199">
        <f>TEXT(U199,"yyyy/mm/dd")</f>
        <v/>
      </c>
      <c r="DF199">
        <f>VLOOKUP(K199,社員マスタ!C:D,2,0)</f>
        <v/>
      </c>
      <c r="DG199" t="inlineStr">
        <is>
          <t>1779702583743</t>
        </is>
      </c>
    </row>
    <row r="200">
      <c r="B200" s="65" t="inlineStr">
        <is>
          <t>a:1Au_OUIb2d_9P9EsKm8kwmDh9KYuvKiAdh4gMIeNNKkz-DoHnDGgpNHtVDxAZT8yMRN6wR3a73IyPHQoU0Oh2o1iq0npyO62XsZNW_ZJi1S8VWjpjN_bXllTJbkqLpuqu-1779703797348-FB000</t>
        </is>
      </c>
      <c r="C200" s="66">
        <f>ROW(A200)-3</f>
        <v/>
      </c>
      <c r="D200" s="67" t="inlineStr">
        <is>
          <t>a:1Au_OUIb2d_9P9EsKm8kwmDh9KYuvKiAdh4gMIeNNKkz-DoHnDGgpNHtVDxAZT8yMRN6wR3a73IyPHQoU0Oh2o1iq0npyO62XsZNW_ZJi1S8VWjpjN_bXllTJbkqLpuqu-1779703797348</t>
        </is>
      </c>
      <c r="E200" s="68" t="inlineStr">
        <is>
          <t>1779703797348</t>
        </is>
      </c>
      <c r="F200" s="69" t="inlineStr">
        <is>
          <t>a:1Au_OUIb2d_9P9EsKm8kwmDh9KYuvKiAdh4gMIeNNKkz-DoHnDGgpNHtVDxAZT8yMRN6wR3a73IyPHQoU0Oh2o1iq0npyO62XsZNW_ZJi1S8VWjpjN_bXllTJbkqLpuqu</t>
        </is>
      </c>
      <c r="G200" s="70" t="inlineStr">
        <is>
          <t>a:1Au_OUIb2d_9P9EsKm8kwmDh9KYuvKiAdh4gMIeNNKkz-DoHnDGgpNHtVDxAZT8yMRN6wR3a73IyPHQoU0Oh2o1iq0npyO62XsZNW_ZJi1S8VWjpjN_bXllTJbkqLpuqu-S001</t>
        </is>
      </c>
      <c r="H200" s="70" t="n">
        <v>1</v>
      </c>
      <c r="I200" s="70" t="n">
        <v>3</v>
      </c>
      <c r="J200" s="71" t="n">
        <v>1</v>
      </c>
      <c r="K200" s="71" t="inlineStr">
        <is>
          <t>Teruko Araki (荒木 照子)</t>
        </is>
      </c>
      <c r="L200" s="71" t="inlineStr">
        <is>
          <t>DM</t>
        </is>
      </c>
      <c r="M200" s="71" t="inlineStr">
        <is>
          <t>入社1年未満の社員の病気休暇と病気休職の期間は</t>
        </is>
      </c>
      <c r="N200" s="72" t="inlineStr">
        <is>
          <t>入社1年未満の社員の病気休暇と病気休職の期間は</t>
        </is>
      </c>
      <c r="O200" s="71" t="n">
        <v>1</v>
      </c>
      <c r="P200" s="71" t="n">
        <v>0</v>
      </c>
      <c r="Q200" s="72" t="n">
        <v>0</v>
      </c>
      <c r="R200" s="71" t="n">
        <v>0</v>
      </c>
      <c r="S200" s="73" t="n">
        <v>46167.42358796296</v>
      </c>
      <c r="T200" s="73" t="n">
        <v>46167.42364583333</v>
      </c>
      <c r="U200" s="73" t="n">
        <v>46167.79858796296</v>
      </c>
      <c r="V200" s="73" t="n">
        <v>46167.79864583333</v>
      </c>
      <c r="W200" s="72" t="n">
        <v>5.643</v>
      </c>
      <c r="X200" s="71" t="inlineStr">
        <is>
          <t>searchEmployeeRules</t>
        </is>
      </c>
      <c r="Y200" s="71" t="inlineStr">
        <is>
          <t>服務 &gt; 社員</t>
        </is>
      </c>
      <c r="Z200" s="72" t="inlineStr"/>
      <c r="AA200" s="71" t="inlineStr">
        <is>
          <t>服務</t>
        </is>
      </c>
      <c r="AB200" s="71" t="inlineStr">
        <is>
          <t>服務 &gt; 社員</t>
        </is>
      </c>
      <c r="AC200" s="72" t="inlineStr">
        <is>
          <t>predicted</t>
        </is>
      </c>
      <c r="AD200" s="71" t="n">
        <v>0</v>
      </c>
      <c r="AE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2" t="n">
        <v>1</v>
      </c>
      <c r="AG200" s="71" t="n">
        <v>0</v>
      </c>
      <c r="AH200" s="71" t="n">
        <v>3</v>
      </c>
      <c r="AI200" s="72" t="n">
        <v>0</v>
      </c>
      <c r="AJ200" s="71" t="n">
        <v>0</v>
      </c>
      <c r="AK200" s="71" t="inlineStr"/>
      <c r="AL200" s="72" t="n">
        <v>4</v>
      </c>
      <c r="AM200" s="71" t="n">
        <v>4</v>
      </c>
      <c r="AN200" s="71" t="n">
        <v>0</v>
      </c>
      <c r="AO200" s="72" t="inlineStr">
        <is>
          <t>01 社員就業規則等_202512.docx</t>
        </is>
      </c>
      <c r="AP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5" t="n">
        <v>0.929676385</v>
      </c>
      <c r="AR200" s="76" t="inlineStr">
        <is>
          <t>01 社員就業規則等_202512.docx</t>
        </is>
      </c>
      <c r="AS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7" t="n">
        <v>0.9305495500000001</v>
      </c>
      <c r="AU200" s="78" t="inlineStr">
        <is>
          <t>01 社員就業規則等_202512.docx</t>
        </is>
      </c>
      <c r="AV200"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7" t="n">
        <v>0.929676385</v>
      </c>
      <c r="AX200" s="78" t="inlineStr">
        <is>
          <t>01 社員就業規則等_202512.docx</t>
        </is>
      </c>
      <c r="AY2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7" t="n">
        <v>0.9321009499999999</v>
      </c>
      <c r="BA200" s="78" t="inlineStr"/>
      <c r="BB200" s="76" t="inlineStr"/>
      <c r="BC200" s="78" t="n"/>
      <c r="BD200" s="78" t="inlineStr"/>
      <c r="BE200" s="76" t="inlineStr"/>
      <c r="BF200" s="78" t="n"/>
      <c r="BG200" s="78" t="inlineStr"/>
      <c r="BH200" s="76" t="inlineStr"/>
      <c r="BI200" s="78" t="n"/>
      <c r="BJ200" s="78" t="inlineStr"/>
      <c r="BK200" s="79" t="inlineStr"/>
      <c r="BL200" s="79" t="n"/>
      <c r="BM200" s="79" t="inlineStr"/>
      <c r="BN200" s="79" t="inlineStr"/>
      <c r="BO200" s="79" t="n"/>
      <c r="BP200" s="80" t="inlineStr"/>
      <c r="BQ200" s="81" t="inlineStr"/>
      <c r="BR200" s="80" t="n"/>
      <c r="BS200" t="inlineStr"/>
      <c r="BT200" t="n">
        <v>0</v>
      </c>
      <c r="BU200" t="n">
        <v>0</v>
      </c>
      <c r="BV200" t="inlineStr"/>
      <c r="BW200" t="inlineStr"/>
      <c r="BX200" s="64" t="n"/>
      <c r="BY200" s="64" t="n"/>
      <c r="BZ200" t="n">
        <v>0</v>
      </c>
      <c r="CA200" t="n">
        <v>0</v>
      </c>
      <c r="CB200" t="inlineStr">
        <is>
          <t>20260525T090712-20260525T192743.csv</t>
        </is>
      </c>
      <c r="CC200" t="n">
        <v>5</v>
      </c>
      <c r="CD200" t="inlineStr">
        <is>
          <t>user &gt; assistant &gt; assistant &gt; tool &gt; assistant</t>
        </is>
      </c>
      <c r="CE200" t="inlineStr">
        <is>
          <t>1.0.0</t>
        </is>
      </c>
      <c r="CF200" t="inlineStr"/>
      <c r="CG200" t="inlineStr"/>
      <c r="CH200">
        <f>IF(OR(CG200="①", CG200="⑤"), "〇", "×")</f>
        <v/>
      </c>
      <c r="CI200">
        <f>IF(OR(AND($CT200&lt;&gt;"",ISNUMBER(SEARCH($CT200, AP200))),AND($CU200&lt;&gt;"",ISNUMBER(SEARCH($CU200, AP200))),AND($CV200&lt;&gt;"",ISNUMBER(SEARCH($CV200, AP200)))),"〇","-")</f>
        <v/>
      </c>
      <c r="CJ200">
        <f>IF(OR(AND($CT200&lt;&gt;"",ISNUMBER(SEARCH($CT200, AS200))),AND($CU200&lt;&gt;"",ISNUMBER(SEARCH($CU200, AS200))),AND($CV200&lt;&gt;"",ISNUMBER(SEARCH($CV200, AS200)))),"〇","-")</f>
        <v/>
      </c>
      <c r="CK200">
        <f>IF(OR(AND($CT200&lt;&gt;"",ISNUMBER(SEARCH($CT200, AV200))),AND($CU200&lt;&gt;"",ISNUMBER(SEARCH($CU200, AV200))),AND($CV200&lt;&gt;"",ISNUMBER(SEARCH($CV200, AV200)))),"〇","-")</f>
        <v/>
      </c>
      <c r="CL200">
        <f>IF(OR(AND($CT200&lt;&gt;"",ISNUMBER(SEARCH($CT200, AY200))),AND($CU200&lt;&gt;"",ISNUMBER(SEARCH($CU200, AY200))),AND($CV200&lt;&gt;"",ISNUMBER(SEARCH($CV200, AY200)))),"〇","-")</f>
        <v/>
      </c>
      <c r="CM200">
        <f>IF(OR(AND($CT200&lt;&gt;"",ISNUMBER(SEARCH($CT200, BB200))),AND($CU200&lt;&gt;"",ISNUMBER(SEARCH($CU200, BB200))),AND($CV200&lt;&gt;"",ISNUMBER(SEARCH($CV200, BB200)))),"〇","-")</f>
        <v/>
      </c>
      <c r="CN200">
        <f>IF(OR(AND($CT200&lt;&gt;"",ISNUMBER(SEARCH($CT200, BE200))),AND($CU200&lt;&gt;"",ISNUMBER(SEARCH($CU200, BE200))),AND($CV200&lt;&gt;"",ISNUMBER(SEARCH($CV200, BE200)))),"〇","-")</f>
        <v/>
      </c>
      <c r="CO200">
        <f>IF(OR(AND($CT200&lt;&gt;"",ISNUMBER(SEARCH($CT200, BH200))),AND($CU200&lt;&gt;"",ISNUMBER(SEARCH($CU200, BH200))),AND($CV200&lt;&gt;"",ISNUMBER(SEARCH($CV200, BH200)))),"〇","-")</f>
        <v/>
      </c>
      <c r="CP200">
        <f>IF(OR(AND($CT200&lt;&gt;"",ISNUMBER(SEARCH($CT200, BK200))),AND($CU200&lt;&gt;"",ISNUMBER(SEARCH($CU200, BK200))),AND($CV200&lt;&gt;"",ISNUMBER(SEARCH($CV200, BK200)))),"〇","-")</f>
        <v/>
      </c>
      <c r="CQ200">
        <f>IF(OR(AND($CT200&lt;&gt;"",ISNUMBER(SEARCH($CT200, BN200))),AND($CU200&lt;&gt;"",ISNUMBER(SEARCH($CU200, BN200))),AND($CV200&lt;&gt;"",ISNUMBER(SEARCH($CV200, BN200)))),"〇","-")</f>
        <v/>
      </c>
      <c r="CR200">
        <f>IF(OR(AND($CT200&lt;&gt;"",ISNUMBER(SEARCH($CT200, BQ200))),AND($CU200&lt;&gt;"",ISNUMBER(SEARCH($CU200, BQ200))),AND($CV200&lt;&gt;"",ISNUMBER(SEARCH($CV200, BQ200)))),"〇","-")</f>
        <v/>
      </c>
      <c r="CS200" t="inlineStr"/>
      <c r="CT200" t="inlineStr"/>
      <c r="CU200" t="inlineStr"/>
      <c r="CV200" t="inlineStr"/>
      <c r="CW200">
        <f>IF(OR(CI200="〇",CJ200="〇",CK200="〇",CL200="〇",CM200="〇",CN200="〇",CO200="〇",CP200="〇",CQ200="〇",CR200="〇"),"〇","")</f>
        <v/>
      </c>
      <c r="CX200" t="inlineStr"/>
      <c r="CY200" t="inlineStr"/>
      <c r="CZ200" t="inlineStr"/>
      <c r="DA200" t="inlineStr"/>
      <c r="DB200" t="inlineStr"/>
      <c r="DC200" t="inlineStr"/>
      <c r="DD200" t="inlineStr"/>
      <c r="DE200">
        <f>TEXT(U200,"yyyy/mm/dd")</f>
        <v/>
      </c>
      <c r="DF200">
        <f>VLOOKUP(K200,社員マスタ!C:D,2,0)</f>
        <v/>
      </c>
      <c r="DG200" t="inlineStr">
        <is>
          <t>1779703797348</t>
        </is>
      </c>
    </row>
    <row r="201">
      <c r="B201" s="65" t="inlineStr">
        <is>
          <t>a:1Au_OUIb2d_9P9EsKm8kwmDh9KYuvKiAdh4gMIeNNKkz-DoHnDGgpNHtVDxAZT8yMRN6wR3a73IyPHQoU0Oh2o1iq0npyO62XsZNW_ZJi1S8VWjpjN_bXllTJbkqLpuqu-1779703829646-FB000</t>
        </is>
      </c>
      <c r="C201" s="66">
        <f>ROW(A201)-3</f>
        <v/>
      </c>
      <c r="D201" s="67" t="inlineStr">
        <is>
          <t>a:1Au_OUIb2d_9P9EsKm8kwmDh9KYuvKiAdh4gMIeNNKkz-DoHnDGgpNHtVDxAZT8yMRN6wR3a73IyPHQoU0Oh2o1iq0npyO62XsZNW_ZJi1S8VWjpjN_bXllTJbkqLpuqu-1779703829646</t>
        </is>
      </c>
      <c r="E201" s="68" t="inlineStr">
        <is>
          <t>1779703829646</t>
        </is>
      </c>
      <c r="F201" s="69" t="inlineStr">
        <is>
          <t>a:1Au_OUIb2d_9P9EsKm8kwmDh9KYuvKiAdh4gMIeNNKkz-DoHnDGgpNHtVDxAZT8yMRN6wR3a73IyPHQoU0Oh2o1iq0npyO62XsZNW_ZJi1S8VWjpjN_bXllTJbkqLpuqu</t>
        </is>
      </c>
      <c r="G201" s="70" t="inlineStr">
        <is>
          <t>a:1Au_OUIb2d_9P9EsKm8kwmDh9KYuvKiAdh4gMIeNNKkz-DoHnDGgpNHtVDxAZT8yMRN6wR3a73IyPHQoU0Oh2o1iq0npyO62XsZNW_ZJi1S8VWjpjN_bXllTJbkqLpuqu-S001</t>
        </is>
      </c>
      <c r="H201" s="70" t="n">
        <v>1</v>
      </c>
      <c r="I201" s="70" t="n">
        <v>4</v>
      </c>
      <c r="J201" s="71" t="n">
        <v>1</v>
      </c>
      <c r="K201" s="71" t="inlineStr">
        <is>
          <t>Teruko Araki (荒木 照子)</t>
        </is>
      </c>
      <c r="L201" s="71" t="inlineStr">
        <is>
          <t>DM</t>
        </is>
      </c>
      <c r="M201" s="71" t="inlineStr">
        <is>
          <t>病気休職の期間は？</t>
        </is>
      </c>
      <c r="N201" s="72" t="inlineStr">
        <is>
          <t>病気休職の期間は？</t>
        </is>
      </c>
      <c r="O201" s="71" t="n">
        <v>1</v>
      </c>
      <c r="P201" s="71" t="n">
        <v>0</v>
      </c>
      <c r="Q201" s="72" t="n">
        <v>0</v>
      </c>
      <c r="R201" s="71" t="n">
        <v>0</v>
      </c>
      <c r="S201" s="73" t="n">
        <v>46167.42394675926</v>
      </c>
      <c r="T201" s="73" t="n">
        <v>46167.42398148148</v>
      </c>
      <c r="U201" s="73" t="n">
        <v>46167.79894675926</v>
      </c>
      <c r="V201" s="73" t="n">
        <v>46167.79898148148</v>
      </c>
      <c r="W201" s="72" t="n">
        <v>2.237</v>
      </c>
      <c r="X201" s="71" t="inlineStr"/>
      <c r="Y201" s="71" t="inlineStr"/>
      <c r="Z201" s="72" t="inlineStr"/>
      <c r="AA201" s="71" t="inlineStr"/>
      <c r="AB201" s="71" t="inlineStr">
        <is>
          <t>未分類</t>
        </is>
      </c>
      <c r="AC201" s="72" t="inlineStr">
        <is>
          <t>none</t>
        </is>
      </c>
      <c r="AD201" s="71" t="n">
        <v>1</v>
      </c>
      <c r="AE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2" t="n">
        <v>1</v>
      </c>
      <c r="AG201" s="71" t="n">
        <v>0</v>
      </c>
      <c r="AH201" s="71" t="n">
        <v>1</v>
      </c>
      <c r="AI201" s="72" t="n">
        <v>0</v>
      </c>
      <c r="AJ201" s="71" t="n">
        <v>0</v>
      </c>
      <c r="AK201" s="71" t="inlineStr"/>
      <c r="AL201" s="72" t="n">
        <v>0</v>
      </c>
      <c r="AM201" s="71" t="n">
        <v>0</v>
      </c>
      <c r="AN201" s="71" t="n">
        <v>0</v>
      </c>
      <c r="AO201" s="72" t="inlineStr"/>
      <c r="AP201" s="74" t="inlineStr"/>
      <c r="AQ201" s="74" t="n"/>
      <c r="AR201" s="76" t="inlineStr"/>
      <c r="AS201" s="76" t="inlineStr"/>
      <c r="AT201" s="78" t="n"/>
      <c r="AU201" s="78" t="inlineStr"/>
      <c r="AV201" s="76" t="inlineStr"/>
      <c r="AW201" s="78" t="n"/>
      <c r="AX201" s="78" t="inlineStr"/>
      <c r="AY201" s="76" t="inlineStr"/>
      <c r="AZ201" s="78" t="n"/>
      <c r="BA201" s="78" t="inlineStr"/>
      <c r="BB201" s="76" t="inlineStr"/>
      <c r="BC201" s="78" t="n"/>
      <c r="BD201" s="78" t="inlineStr"/>
      <c r="BE201" s="76" t="inlineStr"/>
      <c r="BF201" s="78" t="n"/>
      <c r="BG201" s="78" t="inlineStr"/>
      <c r="BH201" s="76" t="inlineStr"/>
      <c r="BI201" s="78" t="n"/>
      <c r="BJ201" s="78" t="inlineStr"/>
      <c r="BK201" s="79" t="inlineStr"/>
      <c r="BL201" s="79" t="n"/>
      <c r="BM201" s="79" t="inlineStr"/>
      <c r="BN201" s="79" t="inlineStr"/>
      <c r="BO201" s="79" t="n"/>
      <c r="BP201" s="80" t="inlineStr"/>
      <c r="BQ201" s="81" t="inlineStr"/>
      <c r="BR201" s="80" t="n"/>
      <c r="BS201" t="inlineStr"/>
      <c r="BT201" t="n">
        <v>0</v>
      </c>
      <c r="BU201" t="n">
        <v>0</v>
      </c>
      <c r="BV201" t="inlineStr"/>
      <c r="BW201" t="inlineStr"/>
      <c r="BX201" s="64" t="n"/>
      <c r="BY201" s="64" t="n"/>
      <c r="BZ201" t="n">
        <v>0</v>
      </c>
      <c r="CA201" t="n">
        <v>0</v>
      </c>
      <c r="CB201" t="inlineStr">
        <is>
          <t>20260525T090712-20260525T192743.csv</t>
        </is>
      </c>
      <c r="CC201" t="n">
        <v>2</v>
      </c>
      <c r="CD201" t="inlineStr">
        <is>
          <t>user &gt; assistant</t>
        </is>
      </c>
      <c r="CE201" t="inlineStr">
        <is>
          <t>1.0.0</t>
        </is>
      </c>
      <c r="CF201" t="inlineStr"/>
      <c r="CG201" t="inlineStr"/>
      <c r="CH201">
        <f>IF(OR(CG201="①", CG201="⑤"), "〇", "×")</f>
        <v/>
      </c>
      <c r="CI201">
        <f>IF(OR(AND($CT201&lt;&gt;"",ISNUMBER(SEARCH($CT201, AP201))),AND($CU201&lt;&gt;"",ISNUMBER(SEARCH($CU201, AP201))),AND($CV201&lt;&gt;"",ISNUMBER(SEARCH($CV201, AP201)))),"〇","-")</f>
        <v/>
      </c>
      <c r="CJ201">
        <f>IF(OR(AND($CT201&lt;&gt;"",ISNUMBER(SEARCH($CT201, AS201))),AND($CU201&lt;&gt;"",ISNUMBER(SEARCH($CU201, AS201))),AND($CV201&lt;&gt;"",ISNUMBER(SEARCH($CV201, AS201)))),"〇","-")</f>
        <v/>
      </c>
      <c r="CK201">
        <f>IF(OR(AND($CT201&lt;&gt;"",ISNUMBER(SEARCH($CT201, AV201))),AND($CU201&lt;&gt;"",ISNUMBER(SEARCH($CU201, AV201))),AND($CV201&lt;&gt;"",ISNUMBER(SEARCH($CV201, AV201)))),"〇","-")</f>
        <v/>
      </c>
      <c r="CL201">
        <f>IF(OR(AND($CT201&lt;&gt;"",ISNUMBER(SEARCH($CT201, AY201))),AND($CU201&lt;&gt;"",ISNUMBER(SEARCH($CU201, AY201))),AND($CV201&lt;&gt;"",ISNUMBER(SEARCH($CV201, AY201)))),"〇","-")</f>
        <v/>
      </c>
      <c r="CM201">
        <f>IF(OR(AND($CT201&lt;&gt;"",ISNUMBER(SEARCH($CT201, BB201))),AND($CU201&lt;&gt;"",ISNUMBER(SEARCH($CU201, BB201))),AND($CV201&lt;&gt;"",ISNUMBER(SEARCH($CV201, BB201)))),"〇","-")</f>
        <v/>
      </c>
      <c r="CN201">
        <f>IF(OR(AND($CT201&lt;&gt;"",ISNUMBER(SEARCH($CT201, BE201))),AND($CU201&lt;&gt;"",ISNUMBER(SEARCH($CU201, BE201))),AND($CV201&lt;&gt;"",ISNUMBER(SEARCH($CV201, BE201)))),"〇","-")</f>
        <v/>
      </c>
      <c r="CO201">
        <f>IF(OR(AND($CT201&lt;&gt;"",ISNUMBER(SEARCH($CT201, BH201))),AND($CU201&lt;&gt;"",ISNUMBER(SEARCH($CU201, BH201))),AND($CV201&lt;&gt;"",ISNUMBER(SEARCH($CV201, BH201)))),"〇","-")</f>
        <v/>
      </c>
      <c r="CP201">
        <f>IF(OR(AND($CT201&lt;&gt;"",ISNUMBER(SEARCH($CT201, BK201))),AND($CU201&lt;&gt;"",ISNUMBER(SEARCH($CU201, BK201))),AND($CV201&lt;&gt;"",ISNUMBER(SEARCH($CV201, BK201)))),"〇","-")</f>
        <v/>
      </c>
      <c r="CQ201">
        <f>IF(OR(AND($CT201&lt;&gt;"",ISNUMBER(SEARCH($CT201, BN201))),AND($CU201&lt;&gt;"",ISNUMBER(SEARCH($CU201, BN201))),AND($CV201&lt;&gt;"",ISNUMBER(SEARCH($CV201, BN201)))),"〇","-")</f>
        <v/>
      </c>
      <c r="CR201">
        <f>IF(OR(AND($CT201&lt;&gt;"",ISNUMBER(SEARCH($CT201, BQ201))),AND($CU201&lt;&gt;"",ISNUMBER(SEARCH($CU201, BQ201))),AND($CV201&lt;&gt;"",ISNUMBER(SEARCH($CV201, BQ201)))),"〇","-")</f>
        <v/>
      </c>
      <c r="CS201" t="inlineStr"/>
      <c r="CT201" t="inlineStr"/>
      <c r="CU201" t="inlineStr"/>
      <c r="CV201" t="inlineStr"/>
      <c r="CW201">
        <f>IF(OR(CI201="〇",CJ201="〇",CK201="〇",CL201="〇",CM201="〇",CN201="〇",CO201="〇",CP201="〇",CQ201="〇",CR201="〇"),"〇","")</f>
        <v/>
      </c>
      <c r="CX201" t="inlineStr"/>
      <c r="CY201" t="inlineStr"/>
      <c r="CZ201" t="inlineStr"/>
      <c r="DA201" t="inlineStr"/>
      <c r="DB201" t="inlineStr"/>
      <c r="DC201" t="inlineStr"/>
      <c r="DD201" t="inlineStr"/>
      <c r="DE201">
        <f>TEXT(U201,"yyyy/mm/dd")</f>
        <v/>
      </c>
      <c r="DF201">
        <f>VLOOKUP(K201,社員マスタ!C:D,2,0)</f>
        <v/>
      </c>
      <c r="DG201" t="inlineStr">
        <is>
          <t>1779703829646</t>
        </is>
      </c>
    </row>
    <row r="202">
      <c r="B202" s="65" t="inlineStr">
        <is>
          <t>a:144j9NfTrlbyL3_zGcO0fLrTGw6y1ux9ezPIWtu2gZL7-AsrqZSmEoTbInLMeYSw9bJ8MvktTH2Sl_s1RXwq6lDGATUumc8QaYIrtB0S0ec0LWRtp0GedxzqLHioszHQ0-1779704856827-FB000</t>
        </is>
      </c>
      <c r="C202" s="66">
        <f>ROW(A202)-3</f>
        <v/>
      </c>
      <c r="D202" s="67" t="inlineStr">
        <is>
          <t>a:144j9NfTrlbyL3_zGcO0fLrTGw6y1ux9ezPIWtu2gZL7-AsrqZSmEoTbInLMeYSw9bJ8MvktTH2Sl_s1RXwq6lDGATUumc8QaYIrtB0S0ec0LWRtp0GedxzqLHioszHQ0-1779704856827</t>
        </is>
      </c>
      <c r="E202" s="68" t="inlineStr">
        <is>
          <t>1779704856827</t>
        </is>
      </c>
      <c r="F202" s="69" t="inlineStr">
        <is>
          <t>a:144j9NfTrlbyL3_zGcO0fLrTGw6y1ux9ezPIWtu2gZL7-AsrqZSmEoTbInLMeYSw9bJ8MvktTH2Sl_s1RXwq6lDGATUumc8QaYIrtB0S0ec0LWRtp0GedxzqLHioszHQ0</t>
        </is>
      </c>
      <c r="G202" s="70" t="inlineStr">
        <is>
          <t>a:144j9NfTrlbyL3_zGcO0fLrTGw6y1ux9ezPIWtu2gZL7-AsrqZSmEoTbInLMeYSw9bJ8MvktTH2Sl_s1RXwq6lDGATUumc8QaYIrtB0S0ec0LWRtp0GedxzqLHioszHQ0-S001</t>
        </is>
      </c>
      <c r="H202" s="70" t="n">
        <v>1</v>
      </c>
      <c r="I202" s="70" t="n">
        <v>2</v>
      </c>
      <c r="J202" s="71" t="n">
        <v>1</v>
      </c>
      <c r="K202" s="71" t="inlineStr">
        <is>
          <t>Emi Itou (伊藤 恵美)</t>
        </is>
      </c>
      <c r="L202" s="71" t="inlineStr">
        <is>
          <t>DM</t>
        </is>
      </c>
      <c r="M202" s="71" t="inlineStr">
        <is>
          <t>2025年度の業績目標確認方法は？</t>
        </is>
      </c>
      <c r="N202" s="72" t="inlineStr">
        <is>
          <t>2025年度の業績目標確認方法は？</t>
        </is>
      </c>
      <c r="O202" s="71" t="n">
        <v>1</v>
      </c>
      <c r="P202" s="71" t="n">
        <v>0</v>
      </c>
      <c r="Q202" s="72" t="n">
        <v>0</v>
      </c>
      <c r="R202" s="71" t="n">
        <v>0</v>
      </c>
      <c r="S202" s="73" t="n">
        <v>46167.43584490741</v>
      </c>
      <c r="T202" s="73" t="n">
        <v>46167.43591435185</v>
      </c>
      <c r="U202" s="73" t="n">
        <v>46167.81084490741</v>
      </c>
      <c r="V202" s="73" t="n">
        <v>46167.81091435185</v>
      </c>
      <c r="W202" s="72" t="n">
        <v>5.466</v>
      </c>
      <c r="X202" s="71" t="inlineStr">
        <is>
          <t>searchEmployeeRules</t>
        </is>
      </c>
      <c r="Y202" s="71" t="inlineStr">
        <is>
          <t>制度・運用</t>
        </is>
      </c>
      <c r="Z202" s="72" t="inlineStr"/>
      <c r="AA202" s="71" t="inlineStr">
        <is>
          <t>制度・運用</t>
        </is>
      </c>
      <c r="AB202" s="71" t="inlineStr">
        <is>
          <t>制度・運用</t>
        </is>
      </c>
      <c r="AC202" s="72" t="inlineStr">
        <is>
          <t>predicted</t>
        </is>
      </c>
      <c r="AD202" s="71" t="n">
        <v>0</v>
      </c>
      <c r="AE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2" t="n">
        <v>1</v>
      </c>
      <c r="AG202" s="71" t="n">
        <v>1</v>
      </c>
      <c r="AH202" s="71" t="n">
        <v>3</v>
      </c>
      <c r="AI202" s="72" t="n">
        <v>0</v>
      </c>
      <c r="AJ202" s="71" t="n">
        <v>0</v>
      </c>
      <c r="AK202" s="71" t="inlineStr"/>
      <c r="AL202" s="72" t="n">
        <v>4</v>
      </c>
      <c r="AM202" s="71" t="n">
        <v>4</v>
      </c>
      <c r="AN202" s="71" t="n">
        <v>0</v>
      </c>
      <c r="AO202" s="72" t="inlineStr">
        <is>
          <t>QA119_policy-operations_benefits_benefits-others.md</t>
        </is>
      </c>
      <c r="AP202" s="74"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5" t="n">
        <v>0.9250456</v>
      </c>
      <c r="AR202" s="76" t="inlineStr">
        <is>
          <t>40 特認休暇について_202511.docx</t>
        </is>
      </c>
      <c r="AS202" s="76" t="inlineStr">
        <is>
          <t>付　則
　この改正は、2025年11月７日から実施する。</t>
        </is>
      </c>
      <c r="AT202" s="77" t="n">
        <v>0.92366332</v>
      </c>
      <c r="AU202" s="78" t="inlineStr">
        <is>
          <t>QA68_policy-operations_benefits_benefits-others.md</t>
        </is>
      </c>
      <c r="AV202" s="76" t="inlineStr">
        <is>
          <t>質問
現状は利用申請などは不要ですか。
回答
2025年5月1日より利用可能となりますので、その後利用登録等お願いします。</t>
        </is>
      </c>
      <c r="AW202" s="77" t="n">
        <v>0.9250456</v>
      </c>
      <c r="AX202" s="78" t="inlineStr">
        <is>
          <t>01 社員就業規則等_202512.docx</t>
        </is>
      </c>
      <c r="AY202" s="76" t="inlineStr">
        <is>
          <t>社　 員　 就　 業　 規　 則　 等
（2025年12月１日現行）
株式会社ＮＴＴドコモ
社　員　就　業　規　則</t>
        </is>
      </c>
      <c r="AZ202" s="77" t="n">
        <v>0.922347575</v>
      </c>
      <c r="BA202" s="78" t="inlineStr"/>
      <c r="BB202" s="76" t="inlineStr"/>
      <c r="BC202" s="78" t="n"/>
      <c r="BD202" s="78" t="inlineStr"/>
      <c r="BE202" s="76" t="inlineStr"/>
      <c r="BF202" s="78" t="n"/>
      <c r="BG202" s="78" t="inlineStr"/>
      <c r="BH202" s="76" t="inlineStr"/>
      <c r="BI202" s="78" t="n"/>
      <c r="BJ202" s="78" t="inlineStr"/>
      <c r="BK202" s="79" t="inlineStr"/>
      <c r="BL202" s="79" t="n"/>
      <c r="BM202" s="79" t="inlineStr"/>
      <c r="BN202" s="79" t="inlineStr"/>
      <c r="BO202" s="79" t="n"/>
      <c r="BP202" s="80" t="inlineStr"/>
      <c r="BQ202" s="81" t="inlineStr"/>
      <c r="BR202" s="80" t="n"/>
      <c r="BS202" t="inlineStr"/>
      <c r="BT202" t="n">
        <v>0</v>
      </c>
      <c r="BU202" t="n">
        <v>0</v>
      </c>
      <c r="BV202" t="inlineStr"/>
      <c r="BW202" t="inlineStr"/>
      <c r="BX202" s="64" t="n"/>
      <c r="BY202" s="64" t="n"/>
      <c r="BZ202" t="n">
        <v>0</v>
      </c>
      <c r="CA202" t="n">
        <v>0</v>
      </c>
      <c r="CB202" t="inlineStr">
        <is>
          <t>20260525T090712-20260525T192743.csv</t>
        </is>
      </c>
      <c r="CC202" t="n">
        <v>5</v>
      </c>
      <c r="CD202" t="inlineStr">
        <is>
          <t>user &gt; assistant &gt; assistant &gt; tool &gt; assistant</t>
        </is>
      </c>
      <c r="CE202" t="inlineStr">
        <is>
          <t>1.0.0</t>
        </is>
      </c>
      <c r="CF202" t="inlineStr"/>
      <c r="CG202" t="inlineStr"/>
      <c r="CH202">
        <f>IF(OR(CG202="①", CG202="⑤"), "〇", "×")</f>
        <v/>
      </c>
      <c r="CI202">
        <f>IF(OR(AND($CT202&lt;&gt;"",ISNUMBER(SEARCH($CT202, AP202))),AND($CU202&lt;&gt;"",ISNUMBER(SEARCH($CU202, AP202))),AND($CV202&lt;&gt;"",ISNUMBER(SEARCH($CV202, AP202)))),"〇","-")</f>
        <v/>
      </c>
      <c r="CJ202">
        <f>IF(OR(AND($CT202&lt;&gt;"",ISNUMBER(SEARCH($CT202, AS202))),AND($CU202&lt;&gt;"",ISNUMBER(SEARCH($CU202, AS202))),AND($CV202&lt;&gt;"",ISNUMBER(SEARCH($CV202, AS202)))),"〇","-")</f>
        <v/>
      </c>
      <c r="CK202">
        <f>IF(OR(AND($CT202&lt;&gt;"",ISNUMBER(SEARCH($CT202, AV202))),AND($CU202&lt;&gt;"",ISNUMBER(SEARCH($CU202, AV202))),AND($CV202&lt;&gt;"",ISNUMBER(SEARCH($CV202, AV202)))),"〇","-")</f>
        <v/>
      </c>
      <c r="CL202">
        <f>IF(OR(AND($CT202&lt;&gt;"",ISNUMBER(SEARCH($CT202, AY202))),AND($CU202&lt;&gt;"",ISNUMBER(SEARCH($CU202, AY202))),AND($CV202&lt;&gt;"",ISNUMBER(SEARCH($CV202, AY202)))),"〇","-")</f>
        <v/>
      </c>
      <c r="CM202">
        <f>IF(OR(AND($CT202&lt;&gt;"",ISNUMBER(SEARCH($CT202, BB202))),AND($CU202&lt;&gt;"",ISNUMBER(SEARCH($CU202, BB202))),AND($CV202&lt;&gt;"",ISNUMBER(SEARCH($CV202, BB202)))),"〇","-")</f>
        <v/>
      </c>
      <c r="CN202">
        <f>IF(OR(AND($CT202&lt;&gt;"",ISNUMBER(SEARCH($CT202, BE202))),AND($CU202&lt;&gt;"",ISNUMBER(SEARCH($CU202, BE202))),AND($CV202&lt;&gt;"",ISNUMBER(SEARCH($CV202, BE202)))),"〇","-")</f>
        <v/>
      </c>
      <c r="CO202">
        <f>IF(OR(AND($CT202&lt;&gt;"",ISNUMBER(SEARCH($CT202, BH202))),AND($CU202&lt;&gt;"",ISNUMBER(SEARCH($CU202, BH202))),AND($CV202&lt;&gt;"",ISNUMBER(SEARCH($CV202, BH202)))),"〇","-")</f>
        <v/>
      </c>
      <c r="CP202">
        <f>IF(OR(AND($CT202&lt;&gt;"",ISNUMBER(SEARCH($CT202, BK202))),AND($CU202&lt;&gt;"",ISNUMBER(SEARCH($CU202, BK202))),AND($CV202&lt;&gt;"",ISNUMBER(SEARCH($CV202, BK202)))),"〇","-")</f>
        <v/>
      </c>
      <c r="CQ202">
        <f>IF(OR(AND($CT202&lt;&gt;"",ISNUMBER(SEARCH($CT202, BN202))),AND($CU202&lt;&gt;"",ISNUMBER(SEARCH($CU202, BN202))),AND($CV202&lt;&gt;"",ISNUMBER(SEARCH($CV202, BN202)))),"〇","-")</f>
        <v/>
      </c>
      <c r="CR202">
        <f>IF(OR(AND($CT202&lt;&gt;"",ISNUMBER(SEARCH($CT202, BQ202))),AND($CU202&lt;&gt;"",ISNUMBER(SEARCH($CU202, BQ202))),AND($CV202&lt;&gt;"",ISNUMBER(SEARCH($CV202, BQ202)))),"〇","-")</f>
        <v/>
      </c>
      <c r="CS202" t="inlineStr"/>
      <c r="CT202" t="inlineStr"/>
      <c r="CU202" t="inlineStr"/>
      <c r="CV202" t="inlineStr"/>
      <c r="CW202">
        <f>IF(OR(CI202="〇",CJ202="〇",CK202="〇",CL202="〇",CM202="〇",CN202="〇",CO202="〇",CP202="〇",CQ202="〇",CR202="〇"),"〇","")</f>
        <v/>
      </c>
      <c r="CX202" t="inlineStr"/>
      <c r="CY202" t="inlineStr"/>
      <c r="CZ202" t="inlineStr"/>
      <c r="DA202" t="inlineStr"/>
      <c r="DB202" t="inlineStr"/>
      <c r="DC202" t="inlineStr"/>
      <c r="DD202" t="inlineStr"/>
      <c r="DE202">
        <f>TEXT(U202,"yyyy/mm/dd")</f>
        <v/>
      </c>
      <c r="DF202">
        <f>VLOOKUP(K202,社員マスタ!C:D,2,0)</f>
        <v/>
      </c>
      <c r="DG202" t="inlineStr">
        <is>
          <t>1779704856827</t>
        </is>
      </c>
    </row>
    <row r="203">
      <c r="B203" s="65" t="inlineStr">
        <is>
          <t>a:1jEsNvZX4M6bL8SN7eYfO-UMJnieHgFrWChd6X1xZX3fBUbyzDbcXu4dvcSfrzc9Ewo7Wx4ScBmIEIZMG9nyw3obn_JpjQn3kLPggNqMkjyV7IRjbnCkhq7hWZLNBuCeM-1779750879415-FB000</t>
        </is>
      </c>
      <c r="C203" s="66">
        <f>ROW(A203)-3</f>
        <v/>
      </c>
      <c r="D203" s="67" t="inlineStr">
        <is>
          <t>a:1jEsNvZX4M6bL8SN7eYfO-UMJnieHgFrWChd6X1xZX3fBUbyzDbcXu4dvcSfrzc9Ewo7Wx4ScBmIEIZMG9nyw3obn_JpjQn3kLPggNqMkjyV7IRjbnCkhq7hWZLNBuCeM-1779750879415</t>
        </is>
      </c>
      <c r="E203" s="68" t="inlineStr">
        <is>
          <t>1779750879415</t>
        </is>
      </c>
      <c r="F203" s="69" t="inlineStr">
        <is>
          <t>a:1jEsNvZX4M6bL8SN7eYfO-UMJnieHgFrWChd6X1xZX3fBUbyzDbcXu4dvcSfrzc9Ewo7Wx4ScBmIEIZMG9nyw3obn_JpjQn3kLPggNqMkjyV7IRjbnCkhq7hWZLNBuCeM</t>
        </is>
      </c>
      <c r="G203" s="70" t="inlineStr">
        <is>
          <t>a:1jEsNvZX4M6bL8SN7eYfO-UMJnieHgFrWChd6X1xZX3fBUbyzDbcXu4dvcSfrzc9Ewo7Wx4ScBmIEIZMG9nyw3obn_JpjQn3kLPggNqMkjyV7IRjbnCkhq7hWZLNBuCeM-S001</t>
        </is>
      </c>
      <c r="H203" s="70" t="n">
        <v>1</v>
      </c>
      <c r="I203" s="70" t="n">
        <v>1</v>
      </c>
      <c r="J203" s="71" t="n">
        <v>1</v>
      </c>
      <c r="K203" s="71" t="inlineStr">
        <is>
          <t>Shiori Ootsuka (大塚 汐里)</t>
        </is>
      </c>
      <c r="L203" s="71" t="inlineStr">
        <is>
          <t>DM</t>
        </is>
      </c>
      <c r="M203" s="71" t="inlineStr">
        <is>
          <t>回線卸契約を締結している場合、AribaでのPR作成の種別は何になりますか？</t>
        </is>
      </c>
      <c r="N203" s="72" t="inlineStr">
        <is>
          <t>回線卸契約を締結している場合、AribaでのPR作成の種別は何になりますか？</t>
        </is>
      </c>
      <c r="O203" s="71" t="n">
        <v>1</v>
      </c>
      <c r="P203" s="71" t="n">
        <v>0</v>
      </c>
      <c r="Q203" s="72" t="n">
        <v>0</v>
      </c>
      <c r="R203" s="71" t="n">
        <v>0</v>
      </c>
      <c r="S203" s="73" t="n">
        <v>46167.96851851852</v>
      </c>
      <c r="T203" s="73" t="n">
        <v>46167.96857638889</v>
      </c>
      <c r="U203" s="73" t="n">
        <v>46168.34351851852</v>
      </c>
      <c r="V203" s="73" t="n">
        <v>46168.34357638889</v>
      </c>
      <c r="W203" s="72" t="n">
        <v>5.167</v>
      </c>
      <c r="X203" s="71" t="inlineStr">
        <is>
          <t>searchEmployeeRules</t>
        </is>
      </c>
      <c r="Y203" s="71" t="inlineStr">
        <is>
          <t>システム操作</t>
        </is>
      </c>
      <c r="Z203" s="72" t="inlineStr"/>
      <c r="AA203" s="71" t="inlineStr">
        <is>
          <t>システム操作</t>
        </is>
      </c>
      <c r="AB203" s="71" t="inlineStr">
        <is>
          <t>システム操作</t>
        </is>
      </c>
      <c r="AC203" s="72" t="inlineStr">
        <is>
          <t>predicted</t>
        </is>
      </c>
      <c r="AD203" s="71" t="n">
        <v>0</v>
      </c>
      <c r="AE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2" t="n">
        <v>1</v>
      </c>
      <c r="AG203" s="71" t="n">
        <v>1</v>
      </c>
      <c r="AH203" s="71" t="n">
        <v>3</v>
      </c>
      <c r="AI203" s="72" t="n">
        <v>0</v>
      </c>
      <c r="AJ203" s="71" t="n">
        <v>0</v>
      </c>
      <c r="AK203" s="71" t="inlineStr"/>
      <c r="AL203" s="72" t="n">
        <v>4</v>
      </c>
      <c r="AM203" s="71" t="n">
        <v>4</v>
      </c>
      <c r="AN203" s="71" t="n">
        <v>0</v>
      </c>
      <c r="AO203" s="72" t="inlineStr">
        <is>
          <t>【業務ID_6】Staffia業務マニュアル（派遣先組織向け）1.1版.pdf</t>
        </is>
      </c>
      <c r="AP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5" t="n">
        <v>0.91903302</v>
      </c>
      <c r="AR203" s="76" t="inlineStr">
        <is>
          <t>【業務ID_6】Staffia業務マニュアル（派遣先組織向け）1.1版.pdf</t>
        </is>
      </c>
      <c r="AS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7" t="n">
        <v>0.907297075</v>
      </c>
      <c r="AU203" s="78" t="inlineStr">
        <is>
          <t>【業務ID_6】Staffia業務マニュアル（派遣先組織向け）1.1版.pdf</t>
        </is>
      </c>
      <c r="AV20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7" t="n">
        <v>0.91903302</v>
      </c>
      <c r="AX203" s="78" t="inlineStr">
        <is>
          <t>QA598_system_talemane_talemane-employee.md</t>
        </is>
      </c>
      <c r="AY203" s="76" t="inlineStr">
        <is>
          <t>質問
自己PR欄の記入方法を教えてください。
回答
自己PR欄の記入方法は以下URLをご確認ください。
https://www.hdservice1.nttls.co.jp/hc/ja/articles/24749933723927</t>
        </is>
      </c>
      <c r="AZ203" s="77" t="n">
        <v>0.90702963</v>
      </c>
      <c r="BA203" s="78" t="inlineStr"/>
      <c r="BB203" s="76" t="inlineStr"/>
      <c r="BC203" s="78" t="n"/>
      <c r="BD203" s="78" t="inlineStr"/>
      <c r="BE203" s="76" t="inlineStr"/>
      <c r="BF203" s="78" t="n"/>
      <c r="BG203" s="78" t="inlineStr"/>
      <c r="BH203" s="76" t="inlineStr"/>
      <c r="BI203" s="78" t="n"/>
      <c r="BJ203" s="78" t="inlineStr"/>
      <c r="BK203" s="79" t="inlineStr"/>
      <c r="BL203" s="79" t="n"/>
      <c r="BM203" s="79" t="inlineStr"/>
      <c r="BN203" s="79" t="inlineStr"/>
      <c r="BO203" s="79" t="n"/>
      <c r="BP203" s="80" t="inlineStr"/>
      <c r="BQ203" s="81" t="inlineStr"/>
      <c r="BR203" s="80" t="n"/>
      <c r="BS203" t="inlineStr"/>
      <c r="BT203" t="n">
        <v>0</v>
      </c>
      <c r="BU203" t="n">
        <v>0</v>
      </c>
      <c r="BV203" t="inlineStr"/>
      <c r="BW203" t="inlineStr"/>
      <c r="BX203" s="64" t="n"/>
      <c r="BY203" s="64" t="n"/>
      <c r="BZ203" t="n">
        <v>0</v>
      </c>
      <c r="CA203" t="n">
        <v>0</v>
      </c>
      <c r="CB203" t="inlineStr">
        <is>
          <t>20260526T081440-20260527T000014.csv</t>
        </is>
      </c>
      <c r="CC203" t="n">
        <v>5</v>
      </c>
      <c r="CD203" t="inlineStr">
        <is>
          <t>user &gt; assistant &gt; assistant &gt; tool &gt; assistant</t>
        </is>
      </c>
      <c r="CE203" t="inlineStr">
        <is>
          <t>1.0.0</t>
        </is>
      </c>
      <c r="CF203" t="inlineStr"/>
      <c r="CG203" t="inlineStr"/>
      <c r="CH203">
        <f>IF(OR(CG203="①", CG203="⑤"), "〇", "×")</f>
        <v/>
      </c>
      <c r="CI203">
        <f>IF(OR(AND($CT203&lt;&gt;"",ISNUMBER(SEARCH($CT203, AP203))),AND($CU203&lt;&gt;"",ISNUMBER(SEARCH($CU203, AP203))),AND($CV203&lt;&gt;"",ISNUMBER(SEARCH($CV203, AP203)))),"〇","-")</f>
        <v/>
      </c>
      <c r="CJ203">
        <f>IF(OR(AND($CT203&lt;&gt;"",ISNUMBER(SEARCH($CT203, AS203))),AND($CU203&lt;&gt;"",ISNUMBER(SEARCH($CU203, AS203))),AND($CV203&lt;&gt;"",ISNUMBER(SEARCH($CV203, AS203)))),"〇","-")</f>
        <v/>
      </c>
      <c r="CK203">
        <f>IF(OR(AND($CT203&lt;&gt;"",ISNUMBER(SEARCH($CT203, AV203))),AND($CU203&lt;&gt;"",ISNUMBER(SEARCH($CU203, AV203))),AND($CV203&lt;&gt;"",ISNUMBER(SEARCH($CV203, AV203)))),"〇","-")</f>
        <v/>
      </c>
      <c r="CL203">
        <f>IF(OR(AND($CT203&lt;&gt;"",ISNUMBER(SEARCH($CT203, AY203))),AND($CU203&lt;&gt;"",ISNUMBER(SEARCH($CU203, AY203))),AND($CV203&lt;&gt;"",ISNUMBER(SEARCH($CV203, AY203)))),"〇","-")</f>
        <v/>
      </c>
      <c r="CM203">
        <f>IF(OR(AND($CT203&lt;&gt;"",ISNUMBER(SEARCH($CT203, BB203))),AND($CU203&lt;&gt;"",ISNUMBER(SEARCH($CU203, BB203))),AND($CV203&lt;&gt;"",ISNUMBER(SEARCH($CV203, BB203)))),"〇","-")</f>
        <v/>
      </c>
      <c r="CN203">
        <f>IF(OR(AND($CT203&lt;&gt;"",ISNUMBER(SEARCH($CT203, BE203))),AND($CU203&lt;&gt;"",ISNUMBER(SEARCH($CU203, BE203))),AND($CV203&lt;&gt;"",ISNUMBER(SEARCH($CV203, BE203)))),"〇","-")</f>
        <v/>
      </c>
      <c r="CO203">
        <f>IF(OR(AND($CT203&lt;&gt;"",ISNUMBER(SEARCH($CT203, BH203))),AND($CU203&lt;&gt;"",ISNUMBER(SEARCH($CU203, BH203))),AND($CV203&lt;&gt;"",ISNUMBER(SEARCH($CV203, BH203)))),"〇","-")</f>
        <v/>
      </c>
      <c r="CP203">
        <f>IF(OR(AND($CT203&lt;&gt;"",ISNUMBER(SEARCH($CT203, BK203))),AND($CU203&lt;&gt;"",ISNUMBER(SEARCH($CU203, BK203))),AND($CV203&lt;&gt;"",ISNUMBER(SEARCH($CV203, BK203)))),"〇","-")</f>
        <v/>
      </c>
      <c r="CQ203">
        <f>IF(OR(AND($CT203&lt;&gt;"",ISNUMBER(SEARCH($CT203, BN203))),AND($CU203&lt;&gt;"",ISNUMBER(SEARCH($CU203, BN203))),AND($CV203&lt;&gt;"",ISNUMBER(SEARCH($CV203, BN203)))),"〇","-")</f>
        <v/>
      </c>
      <c r="CR203">
        <f>IF(OR(AND($CT203&lt;&gt;"",ISNUMBER(SEARCH($CT203, BQ203))),AND($CU203&lt;&gt;"",ISNUMBER(SEARCH($CU203, BQ203))),AND($CV203&lt;&gt;"",ISNUMBER(SEARCH($CV203, BQ203)))),"〇","-")</f>
        <v/>
      </c>
      <c r="CS203" t="inlineStr"/>
      <c r="CT203" t="inlineStr"/>
      <c r="CU203" t="inlineStr"/>
      <c r="CV203" t="inlineStr"/>
      <c r="CW203">
        <f>IF(OR(CI203="〇",CJ203="〇",CK203="〇",CL203="〇",CM203="〇",CN203="〇",CO203="〇",CP203="〇",CQ203="〇",CR203="〇"),"〇","")</f>
        <v/>
      </c>
      <c r="CX203" t="inlineStr"/>
      <c r="CY203" t="inlineStr"/>
      <c r="CZ203" t="inlineStr"/>
      <c r="DA203" t="inlineStr"/>
      <c r="DB203" t="inlineStr"/>
      <c r="DC203" t="inlineStr"/>
      <c r="DD203" t="inlineStr"/>
      <c r="DE203">
        <f>TEXT(U203,"yyyy/mm/dd")</f>
        <v/>
      </c>
      <c r="DF203">
        <f>VLOOKUP(K203,社員マスタ!C:D,2,0)</f>
        <v/>
      </c>
      <c r="DG203" t="inlineStr">
        <is>
          <t>1779750879415</t>
        </is>
      </c>
    </row>
    <row r="204">
      <c r="B204" s="65" t="inlineStr">
        <is>
          <t>a:1CToAo96xVzQutUzZJkh-rJJAv3mZ-zSofpfrVe5kc5IqrtqQySDzhjmLGqyaXKSMe2K0BhMg4zkWhndIkpzoCIQ-J1_epMJfiO2cqENaiI9OnpQsR2e-m_byLGgbVbJz-1779753338293-FB000</t>
        </is>
      </c>
      <c r="C204" s="66">
        <f>ROW(A204)-3</f>
        <v/>
      </c>
      <c r="D204" s="67" t="inlineStr">
        <is>
          <t>a:1CToAo96xVzQutUzZJkh-rJJAv3mZ-zSofpfrVe5kc5IqrtqQySDzhjmLGqyaXKSMe2K0BhMg4zkWhndIkpzoCIQ-J1_epMJfiO2cqENaiI9OnpQsR2e-m_byLGgbVbJz-1779753338293</t>
        </is>
      </c>
      <c r="E204" s="68" t="inlineStr">
        <is>
          <t>1779753338293</t>
        </is>
      </c>
      <c r="F204" s="69" t="inlineStr">
        <is>
          <t>a:1CToAo96xVzQutUzZJkh-rJJAv3mZ-zSofpfrVe5kc5IqrtqQySDzhjmLGqyaXKSMe2K0BhMg4zkWhndIkpzoCIQ-J1_epMJfiO2cqENaiI9OnpQsR2e-m_byLGgbVbJz</t>
        </is>
      </c>
      <c r="G204" s="70" t="inlineStr">
        <is>
          <t>a:1CToAo96xVzQutUzZJkh-rJJAv3mZ-zSofpfrVe5kc5IqrtqQySDzhjmLGqyaXKSMe2K0BhMg4zkWhndIkpzoCIQ-J1_epMJfiO2cqENaiI9OnpQsR2e-m_byLGgbVbJz-S001</t>
        </is>
      </c>
      <c r="H204" s="70" t="n">
        <v>1</v>
      </c>
      <c r="I204" s="70" t="n">
        <v>7</v>
      </c>
      <c r="J204" s="71" t="n">
        <v>1</v>
      </c>
      <c r="K204" s="71" t="inlineStr">
        <is>
          <t>Nozomi Zama (座間 望)</t>
        </is>
      </c>
      <c r="L204" s="71" t="inlineStr">
        <is>
          <t>DM</t>
        </is>
      </c>
      <c r="M204" s="71" t="inlineStr">
        <is>
          <t>共通IT申請が来た時に気が付けるアプリって何だっけ？</t>
        </is>
      </c>
      <c r="N204" s="72" t="inlineStr">
        <is>
          <t>共通IT申請が来た時に気が付けるアプリって何だっけ？</t>
        </is>
      </c>
      <c r="O204" s="71" t="n">
        <v>1</v>
      </c>
      <c r="P204" s="71" t="n">
        <v>0</v>
      </c>
      <c r="Q204" s="72" t="n">
        <v>0</v>
      </c>
      <c r="R204" s="71" t="n">
        <v>0</v>
      </c>
      <c r="S204" s="73" t="n">
        <v>46167.99697916667</v>
      </c>
      <c r="T204" s="73" t="n">
        <v>46167.99704861111</v>
      </c>
      <c r="U204" s="73" t="n">
        <v>46168.37197916667</v>
      </c>
      <c r="V204" s="73" t="n">
        <v>46168.37204861111</v>
      </c>
      <c r="W204" s="72" t="n">
        <v>5.828</v>
      </c>
      <c r="X204" s="71" t="inlineStr">
        <is>
          <t>searchEmployeeRules</t>
        </is>
      </c>
      <c r="Y204" s="71" t="inlineStr">
        <is>
          <t>システム操作</t>
        </is>
      </c>
      <c r="Z204" s="72" t="inlineStr"/>
      <c r="AA204" s="71" t="inlineStr">
        <is>
          <t>システム操作</t>
        </is>
      </c>
      <c r="AB204" s="71" t="inlineStr">
        <is>
          <t>システム操作</t>
        </is>
      </c>
      <c r="AC204" s="72" t="inlineStr">
        <is>
          <t>predicted</t>
        </is>
      </c>
      <c r="AD204" s="71" t="n">
        <v>0</v>
      </c>
      <c r="AE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2" t="n">
        <v>1</v>
      </c>
      <c r="AG204" s="71" t="n">
        <v>0</v>
      </c>
      <c r="AH204" s="71" t="n">
        <v>3</v>
      </c>
      <c r="AI204" s="72" t="n">
        <v>0</v>
      </c>
      <c r="AJ204" s="71" t="n">
        <v>0</v>
      </c>
      <c r="AK204" s="71" t="inlineStr"/>
      <c r="AL204" s="72" t="n">
        <v>4</v>
      </c>
      <c r="AM204" s="71" t="n">
        <v>4</v>
      </c>
      <c r="AN204" s="71" t="n">
        <v>0</v>
      </c>
      <c r="AO204" s="72" t="inlineStr">
        <is>
          <t>【社員用】タレントマネジメントサ-ビスマニュアル.pdf</t>
        </is>
      </c>
      <c r="AP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5" t="n">
        <v>0.9118019500000001</v>
      </c>
      <c r="AR204" s="76" t="inlineStr">
        <is>
          <t>【社員用】タレントマネジメントサ-ビスマニュアル.pdf</t>
        </is>
      </c>
      <c r="AS204" s="76" t="inlineStr">
        <is>
          <t>第３９章 資格情報管理
人担 育担 上長 社員
● ●
●
（４）「承認待ちの申請」画面が表示されます。該当の申請が表示されていないことを確認します。
－227－
© 2022 NTT BUSINESS ASSOCIE</t>
        </is>
      </c>
      <c r="AT204" s="77" t="n">
        <v>0.9102069749999999</v>
      </c>
      <c r="AU204" s="78" t="inlineStr">
        <is>
          <t>【上長用】タレントマネジメントサ-ビスマニュアル.pdf</t>
        </is>
      </c>
      <c r="AV204"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7" t="n">
        <v>0.9118019500000001</v>
      </c>
      <c r="AX204" s="78" t="inlineStr">
        <is>
          <t>【業務ID_10】【follow】業務マニュアル 1.0版.pdf</t>
        </is>
      </c>
      <c r="AY20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7" t="n">
        <v>0.912418575</v>
      </c>
      <c r="BA204" s="78" t="inlineStr"/>
      <c r="BB204" s="76" t="inlineStr"/>
      <c r="BC204" s="78" t="n"/>
      <c r="BD204" s="78" t="inlineStr"/>
      <c r="BE204" s="76" t="inlineStr"/>
      <c r="BF204" s="78" t="n"/>
      <c r="BG204" s="78" t="inlineStr"/>
      <c r="BH204" s="76" t="inlineStr"/>
      <c r="BI204" s="78" t="n"/>
      <c r="BJ204" s="78" t="inlineStr"/>
      <c r="BK204" s="79" t="inlineStr"/>
      <c r="BL204" s="79" t="n"/>
      <c r="BM204" s="79" t="inlineStr"/>
      <c r="BN204" s="79" t="inlineStr"/>
      <c r="BO204" s="79" t="n"/>
      <c r="BP204" s="80" t="inlineStr"/>
      <c r="BQ204" s="81" t="inlineStr"/>
      <c r="BR204" s="80" t="n"/>
      <c r="BS204" t="inlineStr"/>
      <c r="BT204" t="n">
        <v>0</v>
      </c>
      <c r="BU204" t="n">
        <v>0</v>
      </c>
      <c r="BV204" t="inlineStr"/>
      <c r="BW204" t="inlineStr"/>
      <c r="BX204" s="64" t="n"/>
      <c r="BY204" s="64" t="n"/>
      <c r="BZ204" t="n">
        <v>0</v>
      </c>
      <c r="CA204" t="n">
        <v>0</v>
      </c>
      <c r="CB204" t="inlineStr">
        <is>
          <t>20260526T081440-20260527T000014.csv</t>
        </is>
      </c>
      <c r="CC204" t="n">
        <v>5</v>
      </c>
      <c r="CD204" t="inlineStr">
        <is>
          <t>user &gt; assistant &gt; assistant &gt; tool &gt; assistant</t>
        </is>
      </c>
      <c r="CE204" t="inlineStr">
        <is>
          <t>1.0.0</t>
        </is>
      </c>
      <c r="CF204" t="inlineStr"/>
      <c r="CG204" t="inlineStr"/>
      <c r="CH204">
        <f>IF(OR(CG204="①", CG204="⑤"), "〇", "×")</f>
        <v/>
      </c>
      <c r="CI204">
        <f>IF(OR(AND($CT204&lt;&gt;"",ISNUMBER(SEARCH($CT204, AP204))),AND($CU204&lt;&gt;"",ISNUMBER(SEARCH($CU204, AP204))),AND($CV204&lt;&gt;"",ISNUMBER(SEARCH($CV204, AP204)))),"〇","-")</f>
        <v/>
      </c>
      <c r="CJ204">
        <f>IF(OR(AND($CT204&lt;&gt;"",ISNUMBER(SEARCH($CT204, AS204))),AND($CU204&lt;&gt;"",ISNUMBER(SEARCH($CU204, AS204))),AND($CV204&lt;&gt;"",ISNUMBER(SEARCH($CV204, AS204)))),"〇","-")</f>
        <v/>
      </c>
      <c r="CK204">
        <f>IF(OR(AND($CT204&lt;&gt;"",ISNUMBER(SEARCH($CT204, AV204))),AND($CU204&lt;&gt;"",ISNUMBER(SEARCH($CU204, AV204))),AND($CV204&lt;&gt;"",ISNUMBER(SEARCH($CV204, AV204)))),"〇","-")</f>
        <v/>
      </c>
      <c r="CL204">
        <f>IF(OR(AND($CT204&lt;&gt;"",ISNUMBER(SEARCH($CT204, AY204))),AND($CU204&lt;&gt;"",ISNUMBER(SEARCH($CU204, AY204))),AND($CV204&lt;&gt;"",ISNUMBER(SEARCH($CV204, AY204)))),"〇","-")</f>
        <v/>
      </c>
      <c r="CM204">
        <f>IF(OR(AND($CT204&lt;&gt;"",ISNUMBER(SEARCH($CT204, BB204))),AND($CU204&lt;&gt;"",ISNUMBER(SEARCH($CU204, BB204))),AND($CV204&lt;&gt;"",ISNUMBER(SEARCH($CV204, BB204)))),"〇","-")</f>
        <v/>
      </c>
      <c r="CN204">
        <f>IF(OR(AND($CT204&lt;&gt;"",ISNUMBER(SEARCH($CT204, BE204))),AND($CU204&lt;&gt;"",ISNUMBER(SEARCH($CU204, BE204))),AND($CV204&lt;&gt;"",ISNUMBER(SEARCH($CV204, BE204)))),"〇","-")</f>
        <v/>
      </c>
      <c r="CO204">
        <f>IF(OR(AND($CT204&lt;&gt;"",ISNUMBER(SEARCH($CT204, BH204))),AND($CU204&lt;&gt;"",ISNUMBER(SEARCH($CU204, BH204))),AND($CV204&lt;&gt;"",ISNUMBER(SEARCH($CV204, BH204)))),"〇","-")</f>
        <v/>
      </c>
      <c r="CP204">
        <f>IF(OR(AND($CT204&lt;&gt;"",ISNUMBER(SEARCH($CT204, BK204))),AND($CU204&lt;&gt;"",ISNUMBER(SEARCH($CU204, BK204))),AND($CV204&lt;&gt;"",ISNUMBER(SEARCH($CV204, BK204)))),"〇","-")</f>
        <v/>
      </c>
      <c r="CQ204">
        <f>IF(OR(AND($CT204&lt;&gt;"",ISNUMBER(SEARCH($CT204, BN204))),AND($CU204&lt;&gt;"",ISNUMBER(SEARCH($CU204, BN204))),AND($CV204&lt;&gt;"",ISNUMBER(SEARCH($CV204, BN204)))),"〇","-")</f>
        <v/>
      </c>
      <c r="CR204">
        <f>IF(OR(AND($CT204&lt;&gt;"",ISNUMBER(SEARCH($CT204, BQ204))),AND($CU204&lt;&gt;"",ISNUMBER(SEARCH($CU204, BQ204))),AND($CV204&lt;&gt;"",ISNUMBER(SEARCH($CV204, BQ204)))),"〇","-")</f>
        <v/>
      </c>
      <c r="CS204" t="inlineStr"/>
      <c r="CT204" t="inlineStr"/>
      <c r="CU204" t="inlineStr"/>
      <c r="CV204" t="inlineStr"/>
      <c r="CW204">
        <f>IF(OR(CI204="〇",CJ204="〇",CK204="〇",CL204="〇",CM204="〇",CN204="〇",CO204="〇",CP204="〇",CQ204="〇",CR204="〇"),"〇","")</f>
        <v/>
      </c>
      <c r="CX204" t="inlineStr"/>
      <c r="CY204" t="inlineStr"/>
      <c r="CZ204" t="inlineStr"/>
      <c r="DA204" t="inlineStr"/>
      <c r="DB204" t="inlineStr"/>
      <c r="DC204" t="inlineStr"/>
      <c r="DD204" t="inlineStr"/>
      <c r="DE204">
        <f>TEXT(U204,"yyyy/mm/dd")</f>
        <v/>
      </c>
      <c r="DF204">
        <f>VLOOKUP(K204,社員マスタ!C:D,2,0)</f>
        <v/>
      </c>
      <c r="DG204" t="inlineStr">
        <is>
          <t>1779753338293</t>
        </is>
      </c>
    </row>
    <row r="205">
      <c r="B205" s="65" t="inlineStr">
        <is>
          <t>a:13y4HipmpFTABZe7UQaJayvQvJrHCvyoEvrmJcWZUgfJJvQWWkcqXd8jzfEUGAew0jKD5q7depgfMAj-STDWneDBJorvuZR32-uXdxNz-h_RHPm1AlvckwBZ77OkHZKhp-1779755975381-FB000</t>
        </is>
      </c>
      <c r="C205" s="66">
        <f>ROW(A205)-3</f>
        <v/>
      </c>
      <c r="D205" s="67" t="inlineStr">
        <is>
          <t>a:13y4HipmpFTABZe7UQaJayvQvJrHCvyoEvrmJcWZUgfJJvQWWkcqXd8jzfEUGAew0jKD5q7depgfMAj-STDWneDBJorvuZR32-uXdxNz-h_RHPm1AlvckwBZ77OkHZKhp-1779755975381</t>
        </is>
      </c>
      <c r="E205" s="68" t="inlineStr">
        <is>
          <t>1779755975381</t>
        </is>
      </c>
      <c r="F205" s="69" t="inlineStr">
        <is>
          <t>a:13y4HipmpFTABZe7UQaJayvQvJrHCvyoEvrmJcWZUgfJJvQWWkcqXd8jzfEUGAew0jKD5q7depgfMAj-STDWneDBJorvuZR32-uXdxNz-h_RHPm1AlvckwBZ77OkHZKhp</t>
        </is>
      </c>
      <c r="G205" s="70" t="inlineStr">
        <is>
          <t>a:13y4HipmpFTABZe7UQaJayvQvJrHCvyoEvrmJcWZUgfJJvQWWkcqXd8jzfEUGAew0jKD5q7depgfMAj-STDWneDBJorvuZR32-uXdxNz-h_RHPm1AlvckwBZ77OkHZKhp-S001</t>
        </is>
      </c>
      <c r="H205" s="70" t="n">
        <v>1</v>
      </c>
      <c r="I205" s="70" t="n">
        <v>1</v>
      </c>
      <c r="J205" s="71" t="n">
        <v>1</v>
      </c>
      <c r="K205" s="71" t="inlineStr">
        <is>
          <t>Yukino Noda (野田 有希乃)</t>
        </is>
      </c>
      <c r="L205" s="71" t="inlineStr">
        <is>
          <t>DM</t>
        </is>
      </c>
      <c r="M205" s="71" t="inlineStr">
        <is>
          <t>スキルアップ計画を更新する手順を教えてください。</t>
        </is>
      </c>
      <c r="N205" s="72" t="inlineStr">
        <is>
          <t>スキルアップ計画を更新する手順を教えてください。</t>
        </is>
      </c>
      <c r="O205" s="71" t="n">
        <v>1</v>
      </c>
      <c r="P205" s="71" t="n">
        <v>0</v>
      </c>
      <c r="Q205" s="72" t="n">
        <v>0</v>
      </c>
      <c r="R205" s="71" t="n">
        <v>0</v>
      </c>
      <c r="S205" s="73" t="n">
        <v>46168.0275</v>
      </c>
      <c r="T205" s="73" t="n">
        <v>46168.02756944444</v>
      </c>
      <c r="U205" s="73" t="n">
        <v>46168.4025</v>
      </c>
      <c r="V205" s="73" t="n">
        <v>46168.40256944444</v>
      </c>
      <c r="W205" s="72" t="n">
        <v>5.879</v>
      </c>
      <c r="X205" s="71" t="inlineStr">
        <is>
          <t>searchEmployeeRules</t>
        </is>
      </c>
      <c r="Y205" s="71" t="inlineStr">
        <is>
          <t>タレマネ &gt; 社員用</t>
        </is>
      </c>
      <c r="Z205" s="72" t="inlineStr"/>
      <c r="AA205" s="71" t="inlineStr">
        <is>
          <t>タレマネ</t>
        </is>
      </c>
      <c r="AB205" s="71" t="inlineStr">
        <is>
          <t>タレマネ &gt; 社員用</t>
        </is>
      </c>
      <c r="AC205" s="72" t="inlineStr">
        <is>
          <t>predicted</t>
        </is>
      </c>
      <c r="AD205" s="71" t="n">
        <v>0</v>
      </c>
      <c r="AE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2" t="n">
        <v>1</v>
      </c>
      <c r="AG205" s="71" t="n">
        <v>0</v>
      </c>
      <c r="AH205" s="71" t="n">
        <v>3</v>
      </c>
      <c r="AI205" s="72" t="n">
        <v>0</v>
      </c>
      <c r="AJ205" s="71" t="n">
        <v>0</v>
      </c>
      <c r="AK205" s="71" t="inlineStr"/>
      <c r="AL205" s="72" t="n">
        <v>4</v>
      </c>
      <c r="AM205" s="71" t="n">
        <v>4</v>
      </c>
      <c r="AN205" s="71" t="n">
        <v>0</v>
      </c>
      <c r="AO205" s="72" t="inlineStr">
        <is>
          <t>【社員用】タレントマネジメントサ-ビスマニュアル.pdf</t>
        </is>
      </c>
      <c r="AP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5" t="n">
        <v>0.92827952</v>
      </c>
      <c r="AR205" s="76" t="inlineStr">
        <is>
          <t>【社員用】タレントマネジメントサ-ビスマニュアル.pdf</t>
        </is>
      </c>
      <c r="AS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7" t="n">
        <v>0.919003</v>
      </c>
      <c r="AU205" s="78" t="inlineStr">
        <is>
          <t>【社員用】タレントマネジメントサ-ビスマニュアル.pdf</t>
        </is>
      </c>
      <c r="AV205" s="76" t="inlineStr">
        <is>
          <t>第２６章
スキルチェック
スキルチェック編
本サービスにおけるデータの取り扱いには 十分注意してください。</t>
        </is>
      </c>
      <c r="AW205" s="77" t="n">
        <v>0.92827952</v>
      </c>
      <c r="AX205" s="78" t="inlineStr">
        <is>
          <t>【社員用】タレントマネジメントサ-ビスマニュアル.pdf</t>
        </is>
      </c>
      <c r="AY205"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7" t="n">
        <v>0.9181865499999999</v>
      </c>
      <c r="BA205" s="78" t="inlineStr"/>
      <c r="BB205" s="76" t="inlineStr"/>
      <c r="BC205" s="78" t="n"/>
      <c r="BD205" s="78" t="inlineStr"/>
      <c r="BE205" s="76" t="inlineStr"/>
      <c r="BF205" s="78" t="n"/>
      <c r="BG205" s="78" t="inlineStr"/>
      <c r="BH205" s="76" t="inlineStr"/>
      <c r="BI205" s="78" t="n"/>
      <c r="BJ205" s="78" t="inlineStr"/>
      <c r="BK205" s="79" t="inlineStr"/>
      <c r="BL205" s="79" t="n"/>
      <c r="BM205" s="79" t="inlineStr"/>
      <c r="BN205" s="79" t="inlineStr"/>
      <c r="BO205" s="79" t="n"/>
      <c r="BP205" s="80" t="inlineStr"/>
      <c r="BQ205" s="81" t="inlineStr"/>
      <c r="BR205" s="80" t="n"/>
      <c r="BS205" t="inlineStr"/>
      <c r="BT205" t="n">
        <v>0</v>
      </c>
      <c r="BU205" t="n">
        <v>0</v>
      </c>
      <c r="BV205" t="inlineStr"/>
      <c r="BW205" t="inlineStr"/>
      <c r="BX205" s="64" t="n"/>
      <c r="BY205" s="64" t="n"/>
      <c r="BZ205" t="n">
        <v>0</v>
      </c>
      <c r="CA205" t="n">
        <v>0</v>
      </c>
      <c r="CB205" t="inlineStr">
        <is>
          <t>20260526T081440-20260527T000014.csv</t>
        </is>
      </c>
      <c r="CC205" t="n">
        <v>5</v>
      </c>
      <c r="CD205" t="inlineStr">
        <is>
          <t>user &gt; assistant &gt; assistant &gt; tool &gt; assistant</t>
        </is>
      </c>
      <c r="CE205" t="inlineStr">
        <is>
          <t>1.0.0</t>
        </is>
      </c>
      <c r="CF205" t="inlineStr"/>
      <c r="CG205" t="inlineStr"/>
      <c r="CH205">
        <f>IF(OR(CG205="①", CG205="⑤"), "〇", "×")</f>
        <v/>
      </c>
      <c r="CI205">
        <f>IF(OR(AND($CT205&lt;&gt;"",ISNUMBER(SEARCH($CT205, AP205))),AND($CU205&lt;&gt;"",ISNUMBER(SEARCH($CU205, AP205))),AND($CV205&lt;&gt;"",ISNUMBER(SEARCH($CV205, AP205)))),"〇","-")</f>
        <v/>
      </c>
      <c r="CJ205">
        <f>IF(OR(AND($CT205&lt;&gt;"",ISNUMBER(SEARCH($CT205, AS205))),AND($CU205&lt;&gt;"",ISNUMBER(SEARCH($CU205, AS205))),AND($CV205&lt;&gt;"",ISNUMBER(SEARCH($CV205, AS205)))),"〇","-")</f>
        <v/>
      </c>
      <c r="CK205">
        <f>IF(OR(AND($CT205&lt;&gt;"",ISNUMBER(SEARCH($CT205, AV205))),AND($CU205&lt;&gt;"",ISNUMBER(SEARCH($CU205, AV205))),AND($CV205&lt;&gt;"",ISNUMBER(SEARCH($CV205, AV205)))),"〇","-")</f>
        <v/>
      </c>
      <c r="CL205">
        <f>IF(OR(AND($CT205&lt;&gt;"",ISNUMBER(SEARCH($CT205, AY205))),AND($CU205&lt;&gt;"",ISNUMBER(SEARCH($CU205, AY205))),AND($CV205&lt;&gt;"",ISNUMBER(SEARCH($CV205, AY205)))),"〇","-")</f>
        <v/>
      </c>
      <c r="CM205">
        <f>IF(OR(AND($CT205&lt;&gt;"",ISNUMBER(SEARCH($CT205, BB205))),AND($CU205&lt;&gt;"",ISNUMBER(SEARCH($CU205, BB205))),AND($CV205&lt;&gt;"",ISNUMBER(SEARCH($CV205, BB205)))),"〇","-")</f>
        <v/>
      </c>
      <c r="CN205">
        <f>IF(OR(AND($CT205&lt;&gt;"",ISNUMBER(SEARCH($CT205, BE205))),AND($CU205&lt;&gt;"",ISNUMBER(SEARCH($CU205, BE205))),AND($CV205&lt;&gt;"",ISNUMBER(SEARCH($CV205, BE205)))),"〇","-")</f>
        <v/>
      </c>
      <c r="CO205">
        <f>IF(OR(AND($CT205&lt;&gt;"",ISNUMBER(SEARCH($CT205, BH205))),AND($CU205&lt;&gt;"",ISNUMBER(SEARCH($CU205, BH205))),AND($CV205&lt;&gt;"",ISNUMBER(SEARCH($CV205, BH205)))),"〇","-")</f>
        <v/>
      </c>
      <c r="CP205">
        <f>IF(OR(AND($CT205&lt;&gt;"",ISNUMBER(SEARCH($CT205, BK205))),AND($CU205&lt;&gt;"",ISNUMBER(SEARCH($CU205, BK205))),AND($CV205&lt;&gt;"",ISNUMBER(SEARCH($CV205, BK205)))),"〇","-")</f>
        <v/>
      </c>
      <c r="CQ205">
        <f>IF(OR(AND($CT205&lt;&gt;"",ISNUMBER(SEARCH($CT205, BN205))),AND($CU205&lt;&gt;"",ISNUMBER(SEARCH($CU205, BN205))),AND($CV205&lt;&gt;"",ISNUMBER(SEARCH($CV205, BN205)))),"〇","-")</f>
        <v/>
      </c>
      <c r="CR205">
        <f>IF(OR(AND($CT205&lt;&gt;"",ISNUMBER(SEARCH($CT205, BQ205))),AND($CU205&lt;&gt;"",ISNUMBER(SEARCH($CU205, BQ205))),AND($CV205&lt;&gt;"",ISNUMBER(SEARCH($CV205, BQ205)))),"〇","-")</f>
        <v/>
      </c>
      <c r="CS205" t="inlineStr"/>
      <c r="CT205" t="inlineStr"/>
      <c r="CU205" t="inlineStr"/>
      <c r="CV205" t="inlineStr"/>
      <c r="CW205">
        <f>IF(OR(CI205="〇",CJ205="〇",CK205="〇",CL205="〇",CM205="〇",CN205="〇",CO205="〇",CP205="〇",CQ205="〇",CR205="〇"),"〇","")</f>
        <v/>
      </c>
      <c r="CX205" t="inlineStr"/>
      <c r="CY205" t="inlineStr"/>
      <c r="CZ205" t="inlineStr"/>
      <c r="DA205" t="inlineStr"/>
      <c r="DB205" t="inlineStr"/>
      <c r="DC205" t="inlineStr"/>
      <c r="DD205" t="inlineStr"/>
      <c r="DE205">
        <f>TEXT(U205,"yyyy/mm/dd")</f>
        <v/>
      </c>
      <c r="DF205">
        <f>VLOOKUP(K205,社員マスタ!C:D,2,0)</f>
        <v/>
      </c>
      <c r="DG205" t="inlineStr">
        <is>
          <t>1779755975381</t>
        </is>
      </c>
    </row>
    <row r="206">
      <c r="B206" s="65" t="inlineStr">
        <is>
          <t>a:13y4HipmpFTABZe7UQaJayvQvJrHCvyoEvrmJcWZUgfJJvQWWkcqXd8jzfEUGAew0jKD5q7depgfMAj-STDWneDBJorvuZR32-uXdxNz-h_RHPm1AlvckwBZ77OkHZKhp-1779756292143-FB000</t>
        </is>
      </c>
      <c r="C206" s="66">
        <f>ROW(A206)-3</f>
        <v/>
      </c>
      <c r="D206" s="67" t="inlineStr">
        <is>
          <t>a:13y4HipmpFTABZe7UQaJayvQvJrHCvyoEvrmJcWZUgfJJvQWWkcqXd8jzfEUGAew0jKD5q7depgfMAj-STDWneDBJorvuZR32-uXdxNz-h_RHPm1AlvckwBZ77OkHZKhp-1779756292143</t>
        </is>
      </c>
      <c r="E206" s="68" t="inlineStr">
        <is>
          <t>1779756292143</t>
        </is>
      </c>
      <c r="F206" s="69" t="inlineStr">
        <is>
          <t>a:13y4HipmpFTABZe7UQaJayvQvJrHCvyoEvrmJcWZUgfJJvQWWkcqXd8jzfEUGAew0jKD5q7depgfMAj-STDWneDBJorvuZR32-uXdxNz-h_RHPm1AlvckwBZ77OkHZKhp</t>
        </is>
      </c>
      <c r="G206" s="70" t="inlineStr">
        <is>
          <t>a:13y4HipmpFTABZe7UQaJayvQvJrHCvyoEvrmJcWZUgfJJvQWWkcqXd8jzfEUGAew0jKD5q7depgfMAj-STDWneDBJorvuZR32-uXdxNz-h_RHPm1AlvckwBZ77OkHZKhp-S001</t>
        </is>
      </c>
      <c r="H206" s="70" t="n">
        <v>1</v>
      </c>
      <c r="I206" s="70" t="n">
        <v>2</v>
      </c>
      <c r="J206" s="71" t="n">
        <v>1</v>
      </c>
      <c r="K206" s="71" t="inlineStr">
        <is>
          <t>Yukino Noda (野田 有希乃)</t>
        </is>
      </c>
      <c r="L206" s="71" t="inlineStr">
        <is>
          <t>DM</t>
        </is>
      </c>
      <c r="M206" s="71" t="inlineStr">
        <is>
          <t>資格取得計画の更新方法を教えてください。</t>
        </is>
      </c>
      <c r="N206" s="72" t="inlineStr">
        <is>
          <t>資格取得計画の更新方法を教えてください。</t>
        </is>
      </c>
      <c r="O206" s="71" t="n">
        <v>1</v>
      </c>
      <c r="P206" s="71" t="n">
        <v>0</v>
      </c>
      <c r="Q206" s="72" t="n">
        <v>0</v>
      </c>
      <c r="R206" s="71" t="n">
        <v>0</v>
      </c>
      <c r="S206" s="73" t="n">
        <v>46168.03115740741</v>
      </c>
      <c r="T206" s="73" t="n">
        <v>46168.03127314815</v>
      </c>
      <c r="U206" s="73" t="n">
        <v>46168.40615740741</v>
      </c>
      <c r="V206" s="73" t="n">
        <v>46168.40627314815</v>
      </c>
      <c r="W206" s="72" t="n">
        <v>10.029</v>
      </c>
      <c r="X206" s="71" t="inlineStr">
        <is>
          <t>searchEmployeeRules</t>
        </is>
      </c>
      <c r="Y206" s="71" t="inlineStr"/>
      <c r="Z206" s="72" t="inlineStr"/>
      <c r="AA206" s="71" t="inlineStr"/>
      <c r="AB206" s="71" t="inlineStr">
        <is>
          <t>未分類</t>
        </is>
      </c>
      <c r="AC206" s="72" t="inlineStr">
        <is>
          <t>none</t>
        </is>
      </c>
      <c r="AD206" s="71" t="n">
        <v>1</v>
      </c>
      <c r="AE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2" t="n">
        <v>1</v>
      </c>
      <c r="AG206" s="71" t="n">
        <v>0</v>
      </c>
      <c r="AH206" s="71" t="n">
        <v>2</v>
      </c>
      <c r="AI206" s="72" t="n">
        <v>0</v>
      </c>
      <c r="AJ206" s="71" t="n">
        <v>0</v>
      </c>
      <c r="AK206" s="71" t="inlineStr"/>
      <c r="AL206" s="72" t="n">
        <v>4</v>
      </c>
      <c r="AM206" s="71" t="n">
        <v>4</v>
      </c>
      <c r="AN206" s="71" t="n">
        <v>0</v>
      </c>
      <c r="AO206" s="72" t="inlineStr">
        <is>
          <t>【社員用】タレントマネジメントサ-ビスマニュアル.pdf</t>
        </is>
      </c>
      <c r="AP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5" t="n">
        <v>0.937471865</v>
      </c>
      <c r="AR206" s="76" t="inlineStr">
        <is>
          <t>【社員用】タレントマネジメントサ-ビスマニュアル.pdf</t>
        </is>
      </c>
      <c r="AS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7" t="n">
        <v>0.9361351</v>
      </c>
      <c r="AU206" s="78" t="inlineStr">
        <is>
          <t>【社員用】タレントマネジメントサ-ビスマニュアル.pdf</t>
        </is>
      </c>
      <c r="AV206"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7" t="n">
        <v>0.937471865</v>
      </c>
      <c r="AX206" s="78" t="inlineStr">
        <is>
          <t>【社員用】タレントマネジメントサ-ビスマニュアル.pdf</t>
        </is>
      </c>
      <c r="AY20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7" t="n">
        <v>0.933606835</v>
      </c>
      <c r="BA206" s="78" t="inlineStr"/>
      <c r="BB206" s="76" t="inlineStr"/>
      <c r="BC206" s="78" t="n"/>
      <c r="BD206" s="78" t="inlineStr"/>
      <c r="BE206" s="76" t="inlineStr"/>
      <c r="BF206" s="78" t="n"/>
      <c r="BG206" s="78" t="inlineStr"/>
      <c r="BH206" s="76" t="inlineStr"/>
      <c r="BI206" s="78" t="n"/>
      <c r="BJ206" s="78" t="inlineStr"/>
      <c r="BK206" s="79" t="inlineStr"/>
      <c r="BL206" s="79" t="n"/>
      <c r="BM206" s="79" t="inlineStr"/>
      <c r="BN206" s="79" t="inlineStr"/>
      <c r="BO206" s="79" t="n"/>
      <c r="BP206" s="80" t="inlineStr"/>
      <c r="BQ206" s="81" t="inlineStr"/>
      <c r="BR206" s="80" t="n"/>
      <c r="BS206" t="inlineStr"/>
      <c r="BT206" t="n">
        <v>0</v>
      </c>
      <c r="BU206" t="n">
        <v>0</v>
      </c>
      <c r="BV206" t="inlineStr"/>
      <c r="BW206" t="inlineStr"/>
      <c r="BX206" s="64" t="n"/>
      <c r="BY206" s="64" t="n"/>
      <c r="BZ206" t="n">
        <v>0</v>
      </c>
      <c r="CA206" t="n">
        <v>0</v>
      </c>
      <c r="CB206" t="inlineStr">
        <is>
          <t>20260526T081440-20260527T000014.csv</t>
        </is>
      </c>
      <c r="CC206" t="n">
        <v>4</v>
      </c>
      <c r="CD206" t="inlineStr">
        <is>
          <t>user &gt; assistant &gt; tool &gt; assistant</t>
        </is>
      </c>
      <c r="CE206" t="inlineStr">
        <is>
          <t>1.0.0</t>
        </is>
      </c>
      <c r="CF206" t="inlineStr"/>
      <c r="CG206" t="inlineStr"/>
      <c r="CH206">
        <f>IF(OR(CG206="①", CG206="⑤"), "〇", "×")</f>
        <v/>
      </c>
      <c r="CI206">
        <f>IF(OR(AND($CT206&lt;&gt;"",ISNUMBER(SEARCH($CT206, AP206))),AND($CU206&lt;&gt;"",ISNUMBER(SEARCH($CU206, AP206))),AND($CV206&lt;&gt;"",ISNUMBER(SEARCH($CV206, AP206)))),"〇","-")</f>
        <v/>
      </c>
      <c r="CJ206">
        <f>IF(OR(AND($CT206&lt;&gt;"",ISNUMBER(SEARCH($CT206, AS206))),AND($CU206&lt;&gt;"",ISNUMBER(SEARCH($CU206, AS206))),AND($CV206&lt;&gt;"",ISNUMBER(SEARCH($CV206, AS206)))),"〇","-")</f>
        <v/>
      </c>
      <c r="CK206">
        <f>IF(OR(AND($CT206&lt;&gt;"",ISNUMBER(SEARCH($CT206, AV206))),AND($CU206&lt;&gt;"",ISNUMBER(SEARCH($CU206, AV206))),AND($CV206&lt;&gt;"",ISNUMBER(SEARCH($CV206, AV206)))),"〇","-")</f>
        <v/>
      </c>
      <c r="CL206">
        <f>IF(OR(AND($CT206&lt;&gt;"",ISNUMBER(SEARCH($CT206, AY206))),AND($CU206&lt;&gt;"",ISNUMBER(SEARCH($CU206, AY206))),AND($CV206&lt;&gt;"",ISNUMBER(SEARCH($CV206, AY206)))),"〇","-")</f>
        <v/>
      </c>
      <c r="CM206">
        <f>IF(OR(AND($CT206&lt;&gt;"",ISNUMBER(SEARCH($CT206, BB206))),AND($CU206&lt;&gt;"",ISNUMBER(SEARCH($CU206, BB206))),AND($CV206&lt;&gt;"",ISNUMBER(SEARCH($CV206, BB206)))),"〇","-")</f>
        <v/>
      </c>
      <c r="CN206">
        <f>IF(OR(AND($CT206&lt;&gt;"",ISNUMBER(SEARCH($CT206, BE206))),AND($CU206&lt;&gt;"",ISNUMBER(SEARCH($CU206, BE206))),AND($CV206&lt;&gt;"",ISNUMBER(SEARCH($CV206, BE206)))),"〇","-")</f>
        <v/>
      </c>
      <c r="CO206">
        <f>IF(OR(AND($CT206&lt;&gt;"",ISNUMBER(SEARCH($CT206, BH206))),AND($CU206&lt;&gt;"",ISNUMBER(SEARCH($CU206, BH206))),AND($CV206&lt;&gt;"",ISNUMBER(SEARCH($CV206, BH206)))),"〇","-")</f>
        <v/>
      </c>
      <c r="CP206">
        <f>IF(OR(AND($CT206&lt;&gt;"",ISNUMBER(SEARCH($CT206, BK206))),AND($CU206&lt;&gt;"",ISNUMBER(SEARCH($CU206, BK206))),AND($CV206&lt;&gt;"",ISNUMBER(SEARCH($CV206, BK206)))),"〇","-")</f>
        <v/>
      </c>
      <c r="CQ206">
        <f>IF(OR(AND($CT206&lt;&gt;"",ISNUMBER(SEARCH($CT206, BN206))),AND($CU206&lt;&gt;"",ISNUMBER(SEARCH($CU206, BN206))),AND($CV206&lt;&gt;"",ISNUMBER(SEARCH($CV206, BN206)))),"〇","-")</f>
        <v/>
      </c>
      <c r="CR206">
        <f>IF(OR(AND($CT206&lt;&gt;"",ISNUMBER(SEARCH($CT206, BQ206))),AND($CU206&lt;&gt;"",ISNUMBER(SEARCH($CU206, BQ206))),AND($CV206&lt;&gt;"",ISNUMBER(SEARCH($CV206, BQ206)))),"〇","-")</f>
        <v/>
      </c>
      <c r="CS206" t="inlineStr"/>
      <c r="CT206" t="inlineStr"/>
      <c r="CU206" t="inlineStr"/>
      <c r="CV206" t="inlineStr"/>
      <c r="CW206">
        <f>IF(OR(CI206="〇",CJ206="〇",CK206="〇",CL206="〇",CM206="〇",CN206="〇",CO206="〇",CP206="〇",CQ206="〇",CR206="〇"),"〇","")</f>
        <v/>
      </c>
      <c r="CX206" t="inlineStr"/>
      <c r="CY206" t="inlineStr"/>
      <c r="CZ206" t="inlineStr"/>
      <c r="DA206" t="inlineStr"/>
      <c r="DB206" t="inlineStr"/>
      <c r="DC206" t="inlineStr"/>
      <c r="DD206" t="inlineStr"/>
      <c r="DE206">
        <f>TEXT(U206,"yyyy/mm/dd")</f>
        <v/>
      </c>
      <c r="DF206">
        <f>VLOOKUP(K206,社員マスタ!C:D,2,0)</f>
        <v/>
      </c>
      <c r="DG206" t="inlineStr">
        <is>
          <t>1779756292143</t>
        </is>
      </c>
    </row>
    <row r="207">
      <c r="B207" s="65" t="inlineStr">
        <is>
          <t>a:13y4HipmpFTABZe7UQaJayvQvJrHCvyoEvrmJcWZUgfJJvQWWkcqXd8jzfEUGAew0jKD5q7depgfMAj-STDWneDBJorvuZR32-uXdxNz-h_RHPm1AlvckwBZ77OkHZKhp-1779756337845-FB000</t>
        </is>
      </c>
      <c r="C207" s="66">
        <f>ROW(A207)-3</f>
        <v/>
      </c>
      <c r="D207" s="67" t="inlineStr">
        <is>
          <t>a:13y4HipmpFTABZe7UQaJayvQvJrHCvyoEvrmJcWZUgfJJvQWWkcqXd8jzfEUGAew0jKD5q7depgfMAj-STDWneDBJorvuZR32-uXdxNz-h_RHPm1AlvckwBZ77OkHZKhp-1779756337845</t>
        </is>
      </c>
      <c r="E207" s="68" t="inlineStr">
        <is>
          <t>1779756337845</t>
        </is>
      </c>
      <c r="F207" s="69" t="inlineStr">
        <is>
          <t>a:13y4HipmpFTABZe7UQaJayvQvJrHCvyoEvrmJcWZUgfJJvQWWkcqXd8jzfEUGAew0jKD5q7depgfMAj-STDWneDBJorvuZR32-uXdxNz-h_RHPm1AlvckwBZ77OkHZKhp</t>
        </is>
      </c>
      <c r="G207" s="70" t="inlineStr">
        <is>
          <t>a:13y4HipmpFTABZe7UQaJayvQvJrHCvyoEvrmJcWZUgfJJvQWWkcqXd8jzfEUGAew0jKD5q7depgfMAj-STDWneDBJorvuZR32-uXdxNz-h_RHPm1AlvckwBZ77OkHZKhp-S001</t>
        </is>
      </c>
      <c r="H207" s="70" t="n">
        <v>1</v>
      </c>
      <c r="I207" s="70" t="n">
        <v>3</v>
      </c>
      <c r="J207" s="71" t="n">
        <v>1</v>
      </c>
      <c r="K207" s="71" t="inlineStr">
        <is>
          <t>Yukino Noda (野田 有希乃)</t>
        </is>
      </c>
      <c r="L207" s="71" t="inlineStr">
        <is>
          <t>DM</t>
        </is>
      </c>
      <c r="M207" s="71" t="inlineStr">
        <is>
          <t>行動目標設定の中にある資格取得計画の更新方法を教えてください。</t>
        </is>
      </c>
      <c r="N207" s="72" t="inlineStr">
        <is>
          <t>行動目標設定の中にある資格取得計画の更新方法を教えてください。</t>
        </is>
      </c>
      <c r="O207" s="71" t="n">
        <v>1</v>
      </c>
      <c r="P207" s="71" t="n">
        <v>0</v>
      </c>
      <c r="Q207" s="72" t="n">
        <v>0</v>
      </c>
      <c r="R207" s="71" t="n">
        <v>0</v>
      </c>
      <c r="S207" s="73" t="n">
        <v>46168.03168981482</v>
      </c>
      <c r="T207" s="73" t="n">
        <v>46168.03175925926</v>
      </c>
      <c r="U207" s="73" t="n">
        <v>46168.40668981482</v>
      </c>
      <c r="V207" s="73" t="n">
        <v>46168.40675925926</v>
      </c>
      <c r="W207" s="72" t="n">
        <v>6.562</v>
      </c>
      <c r="X207" s="71" t="inlineStr">
        <is>
          <t>searchEmployeeRules</t>
        </is>
      </c>
      <c r="Y207" s="71" t="inlineStr"/>
      <c r="Z207" s="72" t="inlineStr"/>
      <c r="AA207" s="71" t="inlineStr"/>
      <c r="AB207" s="71" t="inlineStr">
        <is>
          <t>未分類</t>
        </is>
      </c>
      <c r="AC207" s="72" t="inlineStr">
        <is>
          <t>none</t>
        </is>
      </c>
      <c r="AD207" s="71" t="n">
        <v>1</v>
      </c>
      <c r="AE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2" t="n">
        <v>1</v>
      </c>
      <c r="AG207" s="71" t="n">
        <v>0</v>
      </c>
      <c r="AH207" s="71" t="n">
        <v>2</v>
      </c>
      <c r="AI207" s="72" t="n">
        <v>0</v>
      </c>
      <c r="AJ207" s="71" t="n">
        <v>0</v>
      </c>
      <c r="AK207" s="71" t="inlineStr"/>
      <c r="AL207" s="72" t="n">
        <v>4</v>
      </c>
      <c r="AM207" s="71" t="n">
        <v>4</v>
      </c>
      <c r="AN207" s="71" t="n">
        <v>0</v>
      </c>
      <c r="AO207" s="72" t="inlineStr">
        <is>
          <t>【社員用】タレントマネジメントサ-ビスマニュアル.pdf</t>
        </is>
      </c>
      <c r="AP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5" t="n">
        <v>0.93526232</v>
      </c>
      <c r="AR207" s="76" t="inlineStr">
        <is>
          <t>【社員用】タレントマネジメントサ-ビスマニュアル.pdf</t>
        </is>
      </c>
      <c r="AS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7" t="n">
        <v>0.9348845</v>
      </c>
      <c r="AU207" s="78" t="inlineStr">
        <is>
          <t>【社員用】タレントマネジメントサ-ビスマニュアル.pdf</t>
        </is>
      </c>
      <c r="AV207"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7" t="n">
        <v>0.93526232</v>
      </c>
      <c r="AX207" s="78" t="inlineStr">
        <is>
          <t>【社員用】タレントマネジメントサ-ビスマニュアル.pdf</t>
        </is>
      </c>
      <c r="AY207"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7" t="n">
        <v>0.934129835</v>
      </c>
      <c r="BA207" s="78" t="inlineStr"/>
      <c r="BB207" s="76" t="inlineStr"/>
      <c r="BC207" s="78" t="n"/>
      <c r="BD207" s="78" t="inlineStr"/>
      <c r="BE207" s="76" t="inlineStr"/>
      <c r="BF207" s="78" t="n"/>
      <c r="BG207" s="78" t="inlineStr"/>
      <c r="BH207" s="76" t="inlineStr"/>
      <c r="BI207" s="78" t="n"/>
      <c r="BJ207" s="78" t="inlineStr"/>
      <c r="BK207" s="79" t="inlineStr"/>
      <c r="BL207" s="79" t="n"/>
      <c r="BM207" s="79" t="inlineStr"/>
      <c r="BN207" s="79" t="inlineStr"/>
      <c r="BO207" s="79" t="n"/>
      <c r="BP207" s="80" t="inlineStr"/>
      <c r="BQ207" s="81" t="inlineStr"/>
      <c r="BR207" s="80" t="n"/>
      <c r="BS207" t="inlineStr"/>
      <c r="BT207" t="n">
        <v>0</v>
      </c>
      <c r="BU207" t="n">
        <v>0</v>
      </c>
      <c r="BV207" t="inlineStr"/>
      <c r="BW207" t="inlineStr"/>
      <c r="BX207" s="64" t="n"/>
      <c r="BY207" s="64" t="n"/>
      <c r="BZ207" t="n">
        <v>0</v>
      </c>
      <c r="CA207" t="n">
        <v>0</v>
      </c>
      <c r="CB207" t="inlineStr">
        <is>
          <t>20260526T081440-20260527T000014.csv</t>
        </is>
      </c>
      <c r="CC207" t="n">
        <v>4</v>
      </c>
      <c r="CD207" t="inlineStr">
        <is>
          <t>user &gt; assistant &gt; tool &gt; assistant</t>
        </is>
      </c>
      <c r="CE207" t="inlineStr">
        <is>
          <t>1.0.0</t>
        </is>
      </c>
      <c r="CF207" t="inlineStr"/>
      <c r="CG207" t="inlineStr"/>
      <c r="CH207">
        <f>IF(OR(CG207="①", CG207="⑤"), "〇", "×")</f>
        <v/>
      </c>
      <c r="CI207">
        <f>IF(OR(AND($CT207&lt;&gt;"",ISNUMBER(SEARCH($CT207, AP207))),AND($CU207&lt;&gt;"",ISNUMBER(SEARCH($CU207, AP207))),AND($CV207&lt;&gt;"",ISNUMBER(SEARCH($CV207, AP207)))),"〇","-")</f>
        <v/>
      </c>
      <c r="CJ207">
        <f>IF(OR(AND($CT207&lt;&gt;"",ISNUMBER(SEARCH($CT207, AS207))),AND($CU207&lt;&gt;"",ISNUMBER(SEARCH($CU207, AS207))),AND($CV207&lt;&gt;"",ISNUMBER(SEARCH($CV207, AS207)))),"〇","-")</f>
        <v/>
      </c>
      <c r="CK207">
        <f>IF(OR(AND($CT207&lt;&gt;"",ISNUMBER(SEARCH($CT207, AV207))),AND($CU207&lt;&gt;"",ISNUMBER(SEARCH($CU207, AV207))),AND($CV207&lt;&gt;"",ISNUMBER(SEARCH($CV207, AV207)))),"〇","-")</f>
        <v/>
      </c>
      <c r="CL207">
        <f>IF(OR(AND($CT207&lt;&gt;"",ISNUMBER(SEARCH($CT207, AY207))),AND($CU207&lt;&gt;"",ISNUMBER(SEARCH($CU207, AY207))),AND($CV207&lt;&gt;"",ISNUMBER(SEARCH($CV207, AY207)))),"〇","-")</f>
        <v/>
      </c>
      <c r="CM207">
        <f>IF(OR(AND($CT207&lt;&gt;"",ISNUMBER(SEARCH($CT207, BB207))),AND($CU207&lt;&gt;"",ISNUMBER(SEARCH($CU207, BB207))),AND($CV207&lt;&gt;"",ISNUMBER(SEARCH($CV207, BB207)))),"〇","-")</f>
        <v/>
      </c>
      <c r="CN207">
        <f>IF(OR(AND($CT207&lt;&gt;"",ISNUMBER(SEARCH($CT207, BE207))),AND($CU207&lt;&gt;"",ISNUMBER(SEARCH($CU207, BE207))),AND($CV207&lt;&gt;"",ISNUMBER(SEARCH($CV207, BE207)))),"〇","-")</f>
        <v/>
      </c>
      <c r="CO207">
        <f>IF(OR(AND($CT207&lt;&gt;"",ISNUMBER(SEARCH($CT207, BH207))),AND($CU207&lt;&gt;"",ISNUMBER(SEARCH($CU207, BH207))),AND($CV207&lt;&gt;"",ISNUMBER(SEARCH($CV207, BH207)))),"〇","-")</f>
        <v/>
      </c>
      <c r="CP207">
        <f>IF(OR(AND($CT207&lt;&gt;"",ISNUMBER(SEARCH($CT207, BK207))),AND($CU207&lt;&gt;"",ISNUMBER(SEARCH($CU207, BK207))),AND($CV207&lt;&gt;"",ISNUMBER(SEARCH($CV207, BK207)))),"〇","-")</f>
        <v/>
      </c>
      <c r="CQ207">
        <f>IF(OR(AND($CT207&lt;&gt;"",ISNUMBER(SEARCH($CT207, BN207))),AND($CU207&lt;&gt;"",ISNUMBER(SEARCH($CU207, BN207))),AND($CV207&lt;&gt;"",ISNUMBER(SEARCH($CV207, BN207)))),"〇","-")</f>
        <v/>
      </c>
      <c r="CR207">
        <f>IF(OR(AND($CT207&lt;&gt;"",ISNUMBER(SEARCH($CT207, BQ207))),AND($CU207&lt;&gt;"",ISNUMBER(SEARCH($CU207, BQ207))),AND($CV207&lt;&gt;"",ISNUMBER(SEARCH($CV207, BQ207)))),"〇","-")</f>
        <v/>
      </c>
      <c r="CS207" t="inlineStr"/>
      <c r="CT207" t="inlineStr"/>
      <c r="CU207" t="inlineStr"/>
      <c r="CV207" t="inlineStr"/>
      <c r="CW207">
        <f>IF(OR(CI207="〇",CJ207="〇",CK207="〇",CL207="〇",CM207="〇",CN207="〇",CO207="〇",CP207="〇",CQ207="〇",CR207="〇"),"〇","")</f>
        <v/>
      </c>
      <c r="CX207" t="inlineStr"/>
      <c r="CY207" t="inlineStr"/>
      <c r="CZ207" t="inlineStr"/>
      <c r="DA207" t="inlineStr"/>
      <c r="DB207" t="inlineStr"/>
      <c r="DC207" t="inlineStr"/>
      <c r="DD207" t="inlineStr"/>
      <c r="DE207">
        <f>TEXT(U207,"yyyy/mm/dd")</f>
        <v/>
      </c>
      <c r="DF207">
        <f>VLOOKUP(K207,社員マスタ!C:D,2,0)</f>
        <v/>
      </c>
      <c r="DG207" t="inlineStr">
        <is>
          <t>1779756337845</t>
        </is>
      </c>
    </row>
    <row r="208">
      <c r="B208" s="65" t="inlineStr">
        <is>
          <t>a:1PNDmgHcr5BscNcOYRwFrs9ShU5i_Uf3jAqlQ2q-sn16pQ-RmcDIbitEcblTy2JO6DE4ALTxYB8Bk2rX30-GpQfzVGQbZviutH2YudWFIzdDoQY9i6ank3a3FNhg_iCbR-1779756978173-FB000</t>
        </is>
      </c>
      <c r="C208" s="66">
        <f>ROW(A208)-3</f>
        <v/>
      </c>
      <c r="D208" s="67" t="inlineStr">
        <is>
          <t>a:1PNDmgHcr5BscNcOYRwFrs9ShU5i_Uf3jAqlQ2q-sn16pQ-RmcDIbitEcblTy2JO6DE4ALTxYB8Bk2rX30-GpQfzVGQbZviutH2YudWFIzdDoQY9i6ank3a3FNhg_iCbR-1779756978173</t>
        </is>
      </c>
      <c r="E208" s="68" t="inlineStr">
        <is>
          <t>1779756978173</t>
        </is>
      </c>
      <c r="F208" s="69" t="inlineStr">
        <is>
          <t>a:1PNDmgHcr5BscNcOYRwFrs9ShU5i_Uf3jAqlQ2q-sn16pQ-RmcDIbitEcblTy2JO6DE4ALTxYB8Bk2rX30-GpQfzVGQbZviutH2YudWFIzdDoQY9i6ank3a3FNhg_iCbR</t>
        </is>
      </c>
      <c r="G208" s="70" t="inlineStr">
        <is>
          <t>a:1PNDmgHcr5BscNcOYRwFrs9ShU5i_Uf3jAqlQ2q-sn16pQ-RmcDIbitEcblTy2JO6DE4ALTxYB8Bk2rX30-GpQfzVGQbZviutH2YudWFIzdDoQY9i6ank3a3FNhg_iCbR-S001</t>
        </is>
      </c>
      <c r="H208" s="70" t="n">
        <v>1</v>
      </c>
      <c r="I208" s="70" t="n">
        <v>1</v>
      </c>
      <c r="J208" s="71" t="n">
        <v>1</v>
      </c>
      <c r="K208" s="71" t="inlineStr">
        <is>
          <t>Shinichirou Higuchi (樋口 真一郎)</t>
        </is>
      </c>
      <c r="L208" s="71" t="inlineStr">
        <is>
          <t>DM</t>
        </is>
      </c>
      <c r="M208" s="71" t="inlineStr">
        <is>
          <t>ドコモソリューションズの就業規則は確認できますか？</t>
        </is>
      </c>
      <c r="N208" s="72" t="inlineStr">
        <is>
          <t>ドコモソリューションズの就業規則は確認できますか？</t>
        </is>
      </c>
      <c r="O208" s="71" t="n">
        <v>1</v>
      </c>
      <c r="P208" s="71" t="n">
        <v>0</v>
      </c>
      <c r="Q208" s="72" t="n">
        <v>0</v>
      </c>
      <c r="R208" s="71" t="n">
        <v>0</v>
      </c>
      <c r="S208" s="73" t="n">
        <v>46168.0391087963</v>
      </c>
      <c r="T208" s="73" t="n">
        <v>46168.03917824074</v>
      </c>
      <c r="U208" s="73" t="n">
        <v>46168.4141087963</v>
      </c>
      <c r="V208" s="73" t="n">
        <v>46168.41417824074</v>
      </c>
      <c r="W208" s="72" t="n">
        <v>6.57</v>
      </c>
      <c r="X208" s="71" t="inlineStr">
        <is>
          <t>searchEmployeeRules</t>
        </is>
      </c>
      <c r="Y208" s="71" t="inlineStr">
        <is>
          <t>制度・運用 &gt; 服務</t>
        </is>
      </c>
      <c r="Z208" s="72" t="inlineStr"/>
      <c r="AA208" s="71" t="inlineStr">
        <is>
          <t>制度・運用</t>
        </is>
      </c>
      <c r="AB208" s="71" t="inlineStr">
        <is>
          <t>制度・運用 &gt; 服務</t>
        </is>
      </c>
      <c r="AC208" s="72" t="inlineStr">
        <is>
          <t>predicted</t>
        </is>
      </c>
      <c r="AD208" s="71" t="n">
        <v>0</v>
      </c>
      <c r="AE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2" t="n">
        <v>1</v>
      </c>
      <c r="AG208" s="71" t="n">
        <v>0</v>
      </c>
      <c r="AH208" s="71" t="n">
        <v>3</v>
      </c>
      <c r="AI208" s="72" t="n">
        <v>0</v>
      </c>
      <c r="AJ208" s="71" t="n">
        <v>0</v>
      </c>
      <c r="AK208" s="71" t="inlineStr"/>
      <c r="AL208" s="72" t="n">
        <v>4</v>
      </c>
      <c r="AM208" s="71" t="n">
        <v>4</v>
      </c>
      <c r="AN208" s="71" t="n">
        <v>0</v>
      </c>
      <c r="AO208" s="72" t="inlineStr">
        <is>
          <t>15 アドバンスト・プロフェッショナル就業規則_202504.docx</t>
        </is>
      </c>
      <c r="AP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5" t="n">
        <v>0.917680025</v>
      </c>
      <c r="AR208" s="76" t="inlineStr">
        <is>
          <t>01 社員就業規則等_202512.docx</t>
        </is>
      </c>
      <c r="AS208" s="76" t="inlineStr">
        <is>
          <t>社　 員　 就　 業　 規　 則　 等
（2025年12月１日現行）
株式会社ＮＴＴドコモ
社　員　就　業　規　則</t>
        </is>
      </c>
      <c r="AT208" s="77" t="n">
        <v>0.9184927000000001</v>
      </c>
      <c r="AU208" s="78" t="inlineStr">
        <is>
          <t>01 社員就業規則等_202512.docx</t>
        </is>
      </c>
      <c r="AV20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7" t="n">
        <v>0.917680025</v>
      </c>
      <c r="AX208" s="78" t="inlineStr">
        <is>
          <t>15 アドバンスト・プロフェッショナル就業規則_202504.docx</t>
        </is>
      </c>
      <c r="AY208" s="76"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7" t="n">
        <v>0.91693172</v>
      </c>
      <c r="BA208" s="78" t="inlineStr"/>
      <c r="BB208" s="76" t="inlineStr"/>
      <c r="BC208" s="78" t="n"/>
      <c r="BD208" s="78" t="inlineStr"/>
      <c r="BE208" s="76" t="inlineStr"/>
      <c r="BF208" s="78" t="n"/>
      <c r="BG208" s="78" t="inlineStr"/>
      <c r="BH208" s="76" t="inlineStr"/>
      <c r="BI208" s="78" t="n"/>
      <c r="BJ208" s="78" t="inlineStr"/>
      <c r="BK208" s="79" t="inlineStr"/>
      <c r="BL208" s="79" t="n"/>
      <c r="BM208" s="79" t="inlineStr"/>
      <c r="BN208" s="79" t="inlineStr"/>
      <c r="BO208" s="79" t="n"/>
      <c r="BP208" s="80" t="inlineStr"/>
      <c r="BQ208" s="81" t="inlineStr"/>
      <c r="BR208" s="80" t="n"/>
      <c r="BS208" t="inlineStr"/>
      <c r="BT208" t="n">
        <v>0</v>
      </c>
      <c r="BU208" t="n">
        <v>0</v>
      </c>
      <c r="BV208" t="inlineStr"/>
      <c r="BW208" t="inlineStr"/>
      <c r="BX208" s="64" t="n"/>
      <c r="BY208" s="64" t="n"/>
      <c r="BZ208" t="n">
        <v>0</v>
      </c>
      <c r="CA208" t="n">
        <v>0</v>
      </c>
      <c r="CB208" t="inlineStr">
        <is>
          <t>20260526T081440-20260527T000014.csv</t>
        </is>
      </c>
      <c r="CC208" t="n">
        <v>5</v>
      </c>
      <c r="CD208" t="inlineStr">
        <is>
          <t>user &gt; assistant &gt; assistant &gt; tool &gt; assistant</t>
        </is>
      </c>
      <c r="CE208" t="inlineStr">
        <is>
          <t>1.0.0</t>
        </is>
      </c>
      <c r="CF208" t="inlineStr"/>
      <c r="CG208" t="inlineStr"/>
      <c r="CH208">
        <f>IF(OR(CG208="①", CG208="⑤"), "〇", "×")</f>
        <v/>
      </c>
      <c r="CI208">
        <f>IF(OR(AND($CT208&lt;&gt;"",ISNUMBER(SEARCH($CT208, AP208))),AND($CU208&lt;&gt;"",ISNUMBER(SEARCH($CU208, AP208))),AND($CV208&lt;&gt;"",ISNUMBER(SEARCH($CV208, AP208)))),"〇","-")</f>
        <v/>
      </c>
      <c r="CJ208">
        <f>IF(OR(AND($CT208&lt;&gt;"",ISNUMBER(SEARCH($CT208, AS208))),AND($CU208&lt;&gt;"",ISNUMBER(SEARCH($CU208, AS208))),AND($CV208&lt;&gt;"",ISNUMBER(SEARCH($CV208, AS208)))),"〇","-")</f>
        <v/>
      </c>
      <c r="CK208">
        <f>IF(OR(AND($CT208&lt;&gt;"",ISNUMBER(SEARCH($CT208, AV208))),AND($CU208&lt;&gt;"",ISNUMBER(SEARCH($CU208, AV208))),AND($CV208&lt;&gt;"",ISNUMBER(SEARCH($CV208, AV208)))),"〇","-")</f>
        <v/>
      </c>
      <c r="CL208">
        <f>IF(OR(AND($CT208&lt;&gt;"",ISNUMBER(SEARCH($CT208, AY208))),AND($CU208&lt;&gt;"",ISNUMBER(SEARCH($CU208, AY208))),AND($CV208&lt;&gt;"",ISNUMBER(SEARCH($CV208, AY208)))),"〇","-")</f>
        <v/>
      </c>
      <c r="CM208">
        <f>IF(OR(AND($CT208&lt;&gt;"",ISNUMBER(SEARCH($CT208, BB208))),AND($CU208&lt;&gt;"",ISNUMBER(SEARCH($CU208, BB208))),AND($CV208&lt;&gt;"",ISNUMBER(SEARCH($CV208, BB208)))),"〇","-")</f>
        <v/>
      </c>
      <c r="CN208">
        <f>IF(OR(AND($CT208&lt;&gt;"",ISNUMBER(SEARCH($CT208, BE208))),AND($CU208&lt;&gt;"",ISNUMBER(SEARCH($CU208, BE208))),AND($CV208&lt;&gt;"",ISNUMBER(SEARCH($CV208, BE208)))),"〇","-")</f>
        <v/>
      </c>
      <c r="CO208">
        <f>IF(OR(AND($CT208&lt;&gt;"",ISNUMBER(SEARCH($CT208, BH208))),AND($CU208&lt;&gt;"",ISNUMBER(SEARCH($CU208, BH208))),AND($CV208&lt;&gt;"",ISNUMBER(SEARCH($CV208, BH208)))),"〇","-")</f>
        <v/>
      </c>
      <c r="CP208">
        <f>IF(OR(AND($CT208&lt;&gt;"",ISNUMBER(SEARCH($CT208, BK208))),AND($CU208&lt;&gt;"",ISNUMBER(SEARCH($CU208, BK208))),AND($CV208&lt;&gt;"",ISNUMBER(SEARCH($CV208, BK208)))),"〇","-")</f>
        <v/>
      </c>
      <c r="CQ208">
        <f>IF(OR(AND($CT208&lt;&gt;"",ISNUMBER(SEARCH($CT208, BN208))),AND($CU208&lt;&gt;"",ISNUMBER(SEARCH($CU208, BN208))),AND($CV208&lt;&gt;"",ISNUMBER(SEARCH($CV208, BN208)))),"〇","-")</f>
        <v/>
      </c>
      <c r="CR208">
        <f>IF(OR(AND($CT208&lt;&gt;"",ISNUMBER(SEARCH($CT208, BQ208))),AND($CU208&lt;&gt;"",ISNUMBER(SEARCH($CU208, BQ208))),AND($CV208&lt;&gt;"",ISNUMBER(SEARCH($CV208, BQ208)))),"〇","-")</f>
        <v/>
      </c>
      <c r="CS208" t="inlineStr"/>
      <c r="CT208" t="inlineStr"/>
      <c r="CU208" t="inlineStr"/>
      <c r="CV208" t="inlineStr"/>
      <c r="CW208">
        <f>IF(OR(CI208="〇",CJ208="〇",CK208="〇",CL208="〇",CM208="〇",CN208="〇",CO208="〇",CP208="〇",CQ208="〇",CR208="〇"),"〇","")</f>
        <v/>
      </c>
      <c r="CX208" t="inlineStr"/>
      <c r="CY208" t="inlineStr"/>
      <c r="CZ208" t="inlineStr"/>
      <c r="DA208" t="inlineStr"/>
      <c r="DB208" t="inlineStr"/>
      <c r="DC208" t="inlineStr"/>
      <c r="DD208" t="inlineStr"/>
      <c r="DE208">
        <f>TEXT(U208,"yyyy/mm/dd")</f>
        <v/>
      </c>
      <c r="DF208">
        <f>VLOOKUP(K208,社員マスタ!C:D,2,0)</f>
        <v/>
      </c>
      <c r="DG208" t="inlineStr">
        <is>
          <t>1779756978173</t>
        </is>
      </c>
    </row>
    <row r="209">
      <c r="B209" s="65" t="inlineStr">
        <is>
          <t>a:1LUvO3KIgrjNGvMw6gRnBwZOrWZM2ktO1-kHzfdc2V7WGbo6qHI6iWXDVNfEh6DM8-szX0djZvTGtbMN46T9vUbamuuBtU9E9yXNF5dWtyuhP9ieTD5T32rvvBva6dnKz-1779757979141-FB000</t>
        </is>
      </c>
      <c r="C209" s="66">
        <f>ROW(A209)-3</f>
        <v/>
      </c>
      <c r="D209" s="67" t="inlineStr">
        <is>
          <t>a:1LUvO3KIgrjNGvMw6gRnBwZOrWZM2ktO1-kHzfdc2V7WGbo6qHI6iWXDVNfEh6DM8-szX0djZvTGtbMN46T9vUbamuuBtU9E9yXNF5dWtyuhP9ieTD5T32rvvBva6dnKz-1779757979141</t>
        </is>
      </c>
      <c r="E209" s="68" t="inlineStr">
        <is>
          <t>1779757979141</t>
        </is>
      </c>
      <c r="F209" s="69" t="inlineStr">
        <is>
          <t>a:1LUvO3KIgrjNGvMw6gRnBwZOrWZM2ktO1-kHzfdc2V7WGbo6qHI6iWXDVNfEh6DM8-szX0djZvTGtbMN46T9vUbamuuBtU9E9yXNF5dWtyuhP9ieTD5T32rvvBva6dnKz</t>
        </is>
      </c>
      <c r="G209" s="70" t="inlineStr">
        <is>
          <t>a:1LUvO3KIgrjNGvMw6gRnBwZOrWZM2ktO1-kHzfdc2V7WGbo6qHI6iWXDVNfEh6DM8-szX0djZvTGtbMN46T9vUbamuuBtU9E9yXNF5dWtyuhP9ieTD5T32rvvBva6dnKz-S001</t>
        </is>
      </c>
      <c r="H209" s="70" t="n">
        <v>1</v>
      </c>
      <c r="I209" s="70" t="n">
        <v>8</v>
      </c>
      <c r="J209" s="71" t="n">
        <v>1</v>
      </c>
      <c r="K209" s="71" t="inlineStr">
        <is>
          <t>Mikiko Nakanishi (中西 美木子)</t>
        </is>
      </c>
      <c r="L209" s="71" t="inlineStr">
        <is>
          <t>DM</t>
        </is>
      </c>
      <c r="M209" s="71" t="inlineStr">
        <is>
          <t>資格取得目標の時期を修正するにはどうしたらいいですか</t>
        </is>
      </c>
      <c r="N209" s="72" t="inlineStr">
        <is>
          <t>資格取得目標の時期を修正するにはどうしたらいいですか</t>
        </is>
      </c>
      <c r="O209" s="71" t="n">
        <v>1</v>
      </c>
      <c r="P209" s="71" t="n">
        <v>0</v>
      </c>
      <c r="Q209" s="72" t="n">
        <v>0</v>
      </c>
      <c r="R209" s="71" t="n">
        <v>0</v>
      </c>
      <c r="S209" s="73" t="n">
        <v>46168.05068287037</v>
      </c>
      <c r="T209" s="73" t="n">
        <v>46168.05075231481</v>
      </c>
      <c r="U209" s="73" t="n">
        <v>46168.42568287037</v>
      </c>
      <c r="V209" s="73" t="n">
        <v>46168.42575231481</v>
      </c>
      <c r="W209" s="72" t="n">
        <v>5.905</v>
      </c>
      <c r="X209" s="71" t="inlineStr">
        <is>
          <t>searchEmployeeRules</t>
        </is>
      </c>
      <c r="Y209" s="71" t="inlineStr">
        <is>
          <t>タレマネ &gt; 社員用</t>
        </is>
      </c>
      <c r="Z209" s="72" t="inlineStr"/>
      <c r="AA209" s="71" t="inlineStr">
        <is>
          <t>タレマネ</t>
        </is>
      </c>
      <c r="AB209" s="71" t="inlineStr">
        <is>
          <t>タレマネ &gt; 社員用</t>
        </is>
      </c>
      <c r="AC209" s="72" t="inlineStr">
        <is>
          <t>predicted</t>
        </is>
      </c>
      <c r="AD209" s="71" t="n">
        <v>0</v>
      </c>
      <c r="AE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2" t="n">
        <v>1</v>
      </c>
      <c r="AG209" s="71" t="n">
        <v>0</v>
      </c>
      <c r="AH209" s="71" t="n">
        <v>3</v>
      </c>
      <c r="AI209" s="72" t="n">
        <v>0</v>
      </c>
      <c r="AJ209" s="71" t="n">
        <v>0</v>
      </c>
      <c r="AK209" s="71" t="inlineStr"/>
      <c r="AL209" s="72" t="n">
        <v>4</v>
      </c>
      <c r="AM209" s="71" t="n">
        <v>4</v>
      </c>
      <c r="AN209" s="71" t="n">
        <v>0</v>
      </c>
      <c r="AO209" s="72" t="inlineStr">
        <is>
          <t>QA604_system_talemane_talemane-employee.md</t>
        </is>
      </c>
      <c r="AP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5" t="n">
        <v>0.92611595</v>
      </c>
      <c r="AR209" s="76" t="inlineStr">
        <is>
          <t>QA609_system_talemane_talemane-employee.md</t>
        </is>
      </c>
      <c r="AS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7" t="n">
        <v>0.9244599499999999</v>
      </c>
      <c r="AU209" s="78" t="inlineStr">
        <is>
          <t>【社員用】タレントマネジメントサ-ビスマニュアル.pdf</t>
        </is>
      </c>
      <c r="AV209"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7" t="n">
        <v>0.92611595</v>
      </c>
      <c r="AX209" s="78" t="inlineStr">
        <is>
          <t>【社員用】タレントマネジメントサ-ビスマニュアル.pdf</t>
        </is>
      </c>
      <c r="AY209" s="76"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7" t="n">
        <v>0.92150875</v>
      </c>
      <c r="BA209" s="78" t="inlineStr"/>
      <c r="BB209" s="76" t="inlineStr"/>
      <c r="BC209" s="78" t="n"/>
      <c r="BD209" s="78" t="inlineStr"/>
      <c r="BE209" s="76" t="inlineStr"/>
      <c r="BF209" s="78" t="n"/>
      <c r="BG209" s="78" t="inlineStr"/>
      <c r="BH209" s="76" t="inlineStr"/>
      <c r="BI209" s="78" t="n"/>
      <c r="BJ209" s="78" t="inlineStr"/>
      <c r="BK209" s="79" t="inlineStr"/>
      <c r="BL209" s="79" t="n"/>
      <c r="BM209" s="79" t="inlineStr"/>
      <c r="BN209" s="79" t="inlineStr"/>
      <c r="BO209" s="79" t="n"/>
      <c r="BP209" s="80" t="inlineStr"/>
      <c r="BQ209" s="81" t="inlineStr"/>
      <c r="BR209" s="80" t="n"/>
      <c r="BS209" t="inlineStr"/>
      <c r="BT209" t="n">
        <v>0</v>
      </c>
      <c r="BU209" t="n">
        <v>0</v>
      </c>
      <c r="BV209" t="inlineStr"/>
      <c r="BW209" t="inlineStr"/>
      <c r="BX209" s="64" t="n"/>
      <c r="BY209" s="64" t="n"/>
      <c r="BZ209" t="n">
        <v>0</v>
      </c>
      <c r="CA209" t="n">
        <v>0</v>
      </c>
      <c r="CB209" t="inlineStr">
        <is>
          <t>20260526T081440-20260527T000014.csv</t>
        </is>
      </c>
      <c r="CC209" t="n">
        <v>5</v>
      </c>
      <c r="CD209" t="inlineStr">
        <is>
          <t>user &gt; assistant &gt; assistant &gt; tool &gt; assistant</t>
        </is>
      </c>
      <c r="CE209" t="inlineStr">
        <is>
          <t>1.0.0</t>
        </is>
      </c>
      <c r="CF209" t="inlineStr"/>
      <c r="CG209" t="inlineStr"/>
      <c r="CH209">
        <f>IF(OR(CG209="①", CG209="⑤"), "〇", "×")</f>
        <v/>
      </c>
      <c r="CI209">
        <f>IF(OR(AND($CT209&lt;&gt;"",ISNUMBER(SEARCH($CT209, AP209))),AND($CU209&lt;&gt;"",ISNUMBER(SEARCH($CU209, AP209))),AND($CV209&lt;&gt;"",ISNUMBER(SEARCH($CV209, AP209)))),"〇","-")</f>
        <v/>
      </c>
      <c r="CJ209">
        <f>IF(OR(AND($CT209&lt;&gt;"",ISNUMBER(SEARCH($CT209, AS209))),AND($CU209&lt;&gt;"",ISNUMBER(SEARCH($CU209, AS209))),AND($CV209&lt;&gt;"",ISNUMBER(SEARCH($CV209, AS209)))),"〇","-")</f>
        <v/>
      </c>
      <c r="CK209">
        <f>IF(OR(AND($CT209&lt;&gt;"",ISNUMBER(SEARCH($CT209, AV209))),AND($CU209&lt;&gt;"",ISNUMBER(SEARCH($CU209, AV209))),AND($CV209&lt;&gt;"",ISNUMBER(SEARCH($CV209, AV209)))),"〇","-")</f>
        <v/>
      </c>
      <c r="CL209">
        <f>IF(OR(AND($CT209&lt;&gt;"",ISNUMBER(SEARCH($CT209, AY209))),AND($CU209&lt;&gt;"",ISNUMBER(SEARCH($CU209, AY209))),AND($CV209&lt;&gt;"",ISNUMBER(SEARCH($CV209, AY209)))),"〇","-")</f>
        <v/>
      </c>
      <c r="CM209">
        <f>IF(OR(AND($CT209&lt;&gt;"",ISNUMBER(SEARCH($CT209, BB209))),AND($CU209&lt;&gt;"",ISNUMBER(SEARCH($CU209, BB209))),AND($CV209&lt;&gt;"",ISNUMBER(SEARCH($CV209, BB209)))),"〇","-")</f>
        <v/>
      </c>
      <c r="CN209">
        <f>IF(OR(AND($CT209&lt;&gt;"",ISNUMBER(SEARCH($CT209, BE209))),AND($CU209&lt;&gt;"",ISNUMBER(SEARCH($CU209, BE209))),AND($CV209&lt;&gt;"",ISNUMBER(SEARCH($CV209, BE209)))),"〇","-")</f>
        <v/>
      </c>
      <c r="CO209">
        <f>IF(OR(AND($CT209&lt;&gt;"",ISNUMBER(SEARCH($CT209, BH209))),AND($CU209&lt;&gt;"",ISNUMBER(SEARCH($CU209, BH209))),AND($CV209&lt;&gt;"",ISNUMBER(SEARCH($CV209, BH209)))),"〇","-")</f>
        <v/>
      </c>
      <c r="CP209">
        <f>IF(OR(AND($CT209&lt;&gt;"",ISNUMBER(SEARCH($CT209, BK209))),AND($CU209&lt;&gt;"",ISNUMBER(SEARCH($CU209, BK209))),AND($CV209&lt;&gt;"",ISNUMBER(SEARCH($CV209, BK209)))),"〇","-")</f>
        <v/>
      </c>
      <c r="CQ209">
        <f>IF(OR(AND($CT209&lt;&gt;"",ISNUMBER(SEARCH($CT209, BN209))),AND($CU209&lt;&gt;"",ISNUMBER(SEARCH($CU209, BN209))),AND($CV209&lt;&gt;"",ISNUMBER(SEARCH($CV209, BN209)))),"〇","-")</f>
        <v/>
      </c>
      <c r="CR209">
        <f>IF(OR(AND($CT209&lt;&gt;"",ISNUMBER(SEARCH($CT209, BQ209))),AND($CU209&lt;&gt;"",ISNUMBER(SEARCH($CU209, BQ209))),AND($CV209&lt;&gt;"",ISNUMBER(SEARCH($CV209, BQ209)))),"〇","-")</f>
        <v/>
      </c>
      <c r="CS209" t="inlineStr"/>
      <c r="CT209" t="inlineStr"/>
      <c r="CU209" t="inlineStr"/>
      <c r="CV209" t="inlineStr"/>
      <c r="CW209">
        <f>IF(OR(CI209="〇",CJ209="〇",CK209="〇",CL209="〇",CM209="〇",CN209="〇",CO209="〇",CP209="〇",CQ209="〇",CR209="〇"),"〇","")</f>
        <v/>
      </c>
      <c r="CX209" t="inlineStr"/>
      <c r="CY209" t="inlineStr"/>
      <c r="CZ209" t="inlineStr"/>
      <c r="DA209" t="inlineStr"/>
      <c r="DB209" t="inlineStr"/>
      <c r="DC209" t="inlineStr"/>
      <c r="DD209" t="inlineStr"/>
      <c r="DE209">
        <f>TEXT(U209,"yyyy/mm/dd")</f>
        <v/>
      </c>
      <c r="DF209">
        <f>VLOOKUP(K209,社員マスタ!C:D,2,0)</f>
        <v/>
      </c>
      <c r="DG209" t="inlineStr">
        <is>
          <t>1779757979141</t>
        </is>
      </c>
    </row>
    <row r="210">
      <c r="B210" s="65" t="inlineStr">
        <is>
          <t>a:1vFAivvMWgRFO7nVfrYi-YfVWYJjK2pDbxRWR4kAu9omed2DOl2Mt0ukvsW272moIzptsWXz_q9dYItn6BR-jVZt9SQGAC5nks_DLhm5sUn_IWzi31Sjf-J2FkHkWcrwi-1779759898150-FB000</t>
        </is>
      </c>
      <c r="C210" s="66">
        <f>ROW(A210)-3</f>
        <v/>
      </c>
      <c r="D210" s="67" t="inlineStr">
        <is>
          <t>a:1vFAivvMWgRFO7nVfrYi-YfVWYJjK2pDbxRWR4kAu9omed2DOl2Mt0ukvsW272moIzptsWXz_q9dYItn6BR-jVZt9SQGAC5nks_DLhm5sUn_IWzi31Sjf-J2FkHkWcrwi-1779759898150</t>
        </is>
      </c>
      <c r="E210" s="68" t="inlineStr">
        <is>
          <t>1779759898150</t>
        </is>
      </c>
      <c r="F210" s="69" t="inlineStr">
        <is>
          <t>a:1vFAivvMWgRFO7nVfrYi-YfVWYJjK2pDbxRWR4kAu9omed2DOl2Mt0ukvsW272moIzptsWXz_q9dYItn6BR-jVZt9SQGAC5nks_DLhm5sUn_IWzi31Sjf-J2FkHkWcrwi</t>
        </is>
      </c>
      <c r="G210" s="70" t="inlineStr">
        <is>
          <t>a:1vFAivvMWgRFO7nVfrYi-YfVWYJjK2pDbxRWR4kAu9omed2DOl2Mt0ukvsW272moIzptsWXz_q9dYItn6BR-jVZt9SQGAC5nks_DLhm5sUn_IWzi31Sjf-J2FkHkWcrwi-S001</t>
        </is>
      </c>
      <c r="H210" s="70" t="n">
        <v>1</v>
      </c>
      <c r="I210" s="70" t="n">
        <v>1</v>
      </c>
      <c r="J210" s="71" t="n">
        <v>1</v>
      </c>
      <c r="K210" s="71" t="inlineStr">
        <is>
          <t>Jue Chou (張 ジュエ)</t>
        </is>
      </c>
      <c r="L210" s="71" t="inlineStr">
        <is>
          <t>DM</t>
        </is>
      </c>
      <c r="M210" s="71" t="inlineStr">
        <is>
          <t>hi</t>
        </is>
      </c>
      <c r="N210" s="72" t="inlineStr">
        <is>
          <t>hi</t>
        </is>
      </c>
      <c r="O210" s="71" t="n">
        <v>1</v>
      </c>
      <c r="P210" s="71" t="n">
        <v>0</v>
      </c>
      <c r="Q210" s="72" t="n">
        <v>0</v>
      </c>
      <c r="R210" s="71" t="n">
        <v>0</v>
      </c>
      <c r="S210" s="73" t="n">
        <v>46168.07290509259</v>
      </c>
      <c r="T210" s="73" t="n">
        <v>46168.07292824074</v>
      </c>
      <c r="U210" s="73" t="n">
        <v>46168.44790509259</v>
      </c>
      <c r="V210" s="73" t="n">
        <v>46168.44792824074</v>
      </c>
      <c r="W210" s="72" t="n">
        <v>2.574</v>
      </c>
      <c r="X210" s="71" t="inlineStr"/>
      <c r="Y210" s="71" t="inlineStr"/>
      <c r="Z210" s="72" t="inlineStr"/>
      <c r="AA210" s="71" t="inlineStr"/>
      <c r="AB210" s="71" t="inlineStr">
        <is>
          <t>未分類</t>
        </is>
      </c>
      <c r="AC210" s="72" t="inlineStr">
        <is>
          <t>none</t>
        </is>
      </c>
      <c r="AD210" s="71" t="n">
        <v>1</v>
      </c>
      <c r="AE210" s="71" t="inlineStr">
        <is>
          <t>こんにちは！何かお手伝いできることがあれば教えてくださいね。
※AIの回答は必ずしも正確ではありません。参照情報も確認いただき、最終判断は所属部署の公式情報をご確認ください。</t>
        </is>
      </c>
      <c r="AF210" s="72" t="n">
        <v>1</v>
      </c>
      <c r="AG210" s="71" t="n">
        <v>0</v>
      </c>
      <c r="AH210" s="71" t="n">
        <v>1</v>
      </c>
      <c r="AI210" s="72" t="n">
        <v>0</v>
      </c>
      <c r="AJ210" s="71" t="n">
        <v>0</v>
      </c>
      <c r="AK210" s="71" t="inlineStr"/>
      <c r="AL210" s="72" t="n">
        <v>0</v>
      </c>
      <c r="AM210" s="71" t="n">
        <v>0</v>
      </c>
      <c r="AN210" s="71" t="n">
        <v>0</v>
      </c>
      <c r="AO210" s="72" t="inlineStr"/>
      <c r="AP210" s="74" t="inlineStr"/>
      <c r="AQ210" s="74" t="n"/>
      <c r="AR210" s="76" t="inlineStr"/>
      <c r="AS210" s="76" t="inlineStr"/>
      <c r="AT210" s="78" t="n"/>
      <c r="AU210" s="78" t="inlineStr"/>
      <c r="AV210" s="76" t="inlineStr"/>
      <c r="AW210" s="78" t="n"/>
      <c r="AX210" s="78" t="inlineStr"/>
      <c r="AY210" s="76" t="inlineStr"/>
      <c r="AZ210" s="78" t="n"/>
      <c r="BA210" s="78" t="inlineStr"/>
      <c r="BB210" s="76" t="inlineStr"/>
      <c r="BC210" s="78" t="n"/>
      <c r="BD210" s="78" t="inlineStr"/>
      <c r="BE210" s="76" t="inlineStr"/>
      <c r="BF210" s="78" t="n"/>
      <c r="BG210" s="78" t="inlineStr"/>
      <c r="BH210" s="76" t="inlineStr"/>
      <c r="BI210" s="78" t="n"/>
      <c r="BJ210" s="78" t="inlineStr"/>
      <c r="BK210" s="79" t="inlineStr"/>
      <c r="BL210" s="79" t="n"/>
      <c r="BM210" s="79" t="inlineStr"/>
      <c r="BN210" s="79" t="inlineStr"/>
      <c r="BO210" s="79" t="n"/>
      <c r="BP210" s="80" t="inlineStr"/>
      <c r="BQ210" s="81" t="inlineStr"/>
      <c r="BR210" s="80" t="n"/>
      <c r="BS210" t="inlineStr"/>
      <c r="BT210" t="n">
        <v>0</v>
      </c>
      <c r="BU210" t="n">
        <v>0</v>
      </c>
      <c r="BV210" t="inlineStr"/>
      <c r="BW210" t="inlineStr"/>
      <c r="BX210" s="64" t="n"/>
      <c r="BY210" s="64" t="n"/>
      <c r="BZ210" t="n">
        <v>0</v>
      </c>
      <c r="CA210" t="n">
        <v>0</v>
      </c>
      <c r="CB210" t="inlineStr">
        <is>
          <t>20260526T081440-20260527T000014.csv</t>
        </is>
      </c>
      <c r="CC210" t="n">
        <v>2</v>
      </c>
      <c r="CD210" t="inlineStr">
        <is>
          <t>user &gt; assistant</t>
        </is>
      </c>
      <c r="CE210" t="inlineStr">
        <is>
          <t>1.0.0</t>
        </is>
      </c>
      <c r="CF210" t="inlineStr"/>
      <c r="CG210" t="inlineStr"/>
      <c r="CH210">
        <f>IF(OR(CG210="①", CG210="⑤"), "〇", "×")</f>
        <v/>
      </c>
      <c r="CI210">
        <f>IF(OR(AND($CT210&lt;&gt;"",ISNUMBER(SEARCH($CT210, AP210))),AND($CU210&lt;&gt;"",ISNUMBER(SEARCH($CU210, AP210))),AND($CV210&lt;&gt;"",ISNUMBER(SEARCH($CV210, AP210)))),"〇","-")</f>
        <v/>
      </c>
      <c r="CJ210">
        <f>IF(OR(AND($CT210&lt;&gt;"",ISNUMBER(SEARCH($CT210, AS210))),AND($CU210&lt;&gt;"",ISNUMBER(SEARCH($CU210, AS210))),AND($CV210&lt;&gt;"",ISNUMBER(SEARCH($CV210, AS210)))),"〇","-")</f>
        <v/>
      </c>
      <c r="CK210">
        <f>IF(OR(AND($CT210&lt;&gt;"",ISNUMBER(SEARCH($CT210, AV210))),AND($CU210&lt;&gt;"",ISNUMBER(SEARCH($CU210, AV210))),AND($CV210&lt;&gt;"",ISNUMBER(SEARCH($CV210, AV210)))),"〇","-")</f>
        <v/>
      </c>
      <c r="CL210">
        <f>IF(OR(AND($CT210&lt;&gt;"",ISNUMBER(SEARCH($CT210, AY210))),AND($CU210&lt;&gt;"",ISNUMBER(SEARCH($CU210, AY210))),AND($CV210&lt;&gt;"",ISNUMBER(SEARCH($CV210, AY210)))),"〇","-")</f>
        <v/>
      </c>
      <c r="CM210">
        <f>IF(OR(AND($CT210&lt;&gt;"",ISNUMBER(SEARCH($CT210, BB210))),AND($CU210&lt;&gt;"",ISNUMBER(SEARCH($CU210, BB210))),AND($CV210&lt;&gt;"",ISNUMBER(SEARCH($CV210, BB210)))),"〇","-")</f>
        <v/>
      </c>
      <c r="CN210">
        <f>IF(OR(AND($CT210&lt;&gt;"",ISNUMBER(SEARCH($CT210, BE210))),AND($CU210&lt;&gt;"",ISNUMBER(SEARCH($CU210, BE210))),AND($CV210&lt;&gt;"",ISNUMBER(SEARCH($CV210, BE210)))),"〇","-")</f>
        <v/>
      </c>
      <c r="CO210">
        <f>IF(OR(AND($CT210&lt;&gt;"",ISNUMBER(SEARCH($CT210, BH210))),AND($CU210&lt;&gt;"",ISNUMBER(SEARCH($CU210, BH210))),AND($CV210&lt;&gt;"",ISNUMBER(SEARCH($CV210, BH210)))),"〇","-")</f>
        <v/>
      </c>
      <c r="CP210">
        <f>IF(OR(AND($CT210&lt;&gt;"",ISNUMBER(SEARCH($CT210, BK210))),AND($CU210&lt;&gt;"",ISNUMBER(SEARCH($CU210, BK210))),AND($CV210&lt;&gt;"",ISNUMBER(SEARCH($CV210, BK210)))),"〇","-")</f>
        <v/>
      </c>
      <c r="CQ210">
        <f>IF(OR(AND($CT210&lt;&gt;"",ISNUMBER(SEARCH($CT210, BN210))),AND($CU210&lt;&gt;"",ISNUMBER(SEARCH($CU210, BN210))),AND($CV210&lt;&gt;"",ISNUMBER(SEARCH($CV210, BN210)))),"〇","-")</f>
        <v/>
      </c>
      <c r="CR210">
        <f>IF(OR(AND($CT210&lt;&gt;"",ISNUMBER(SEARCH($CT210, BQ210))),AND($CU210&lt;&gt;"",ISNUMBER(SEARCH($CU210, BQ210))),AND($CV210&lt;&gt;"",ISNUMBER(SEARCH($CV210, BQ210)))),"〇","-")</f>
        <v/>
      </c>
      <c r="CS210" t="inlineStr"/>
      <c r="CT210" t="inlineStr"/>
      <c r="CU210" t="inlineStr"/>
      <c r="CV210" t="inlineStr"/>
      <c r="CW210">
        <f>IF(OR(CI210="〇",CJ210="〇",CK210="〇",CL210="〇",CM210="〇",CN210="〇",CO210="〇",CP210="〇",CQ210="〇",CR210="〇"),"〇","")</f>
        <v/>
      </c>
      <c r="CX210" t="inlineStr"/>
      <c r="CY210" t="inlineStr"/>
      <c r="CZ210" t="inlineStr"/>
      <c r="DA210" t="inlineStr"/>
      <c r="DB210" t="inlineStr"/>
      <c r="DC210" t="inlineStr"/>
      <c r="DD210" t="inlineStr"/>
      <c r="DE210">
        <f>TEXT(U210,"yyyy/mm/dd")</f>
        <v/>
      </c>
      <c r="DF210">
        <f>VLOOKUP(K210,社員マスタ!C:D,2,0)</f>
        <v/>
      </c>
      <c r="DG210" t="inlineStr">
        <is>
          <t>1779759898150</t>
        </is>
      </c>
    </row>
    <row r="211">
      <c r="B211" s="65" t="inlineStr">
        <is>
          <t>a:1vFAivvMWgRFO7nVfrYi-YfVWYJjK2pDbxRWR4kAu9omed2DOl2Mt0ukvsW272moIzptsWXz_q9dYItn6BR-jVZt9SQGAC5nks_DLhm5sUn_IWzi31Sjf-J2FkHkWcrwi-1779759929546-FB000</t>
        </is>
      </c>
      <c r="C211" s="66">
        <f>ROW(A211)-3</f>
        <v/>
      </c>
      <c r="D211" s="67" t="inlineStr">
        <is>
          <t>a:1vFAivvMWgRFO7nVfrYi-YfVWYJjK2pDbxRWR4kAu9omed2DOl2Mt0ukvsW272moIzptsWXz_q9dYItn6BR-jVZt9SQGAC5nks_DLhm5sUn_IWzi31Sjf-J2FkHkWcrwi-1779759929546</t>
        </is>
      </c>
      <c r="E211" s="68" t="inlineStr">
        <is>
          <t>1779759929546</t>
        </is>
      </c>
      <c r="F211" s="69" t="inlineStr">
        <is>
          <t>a:1vFAivvMWgRFO7nVfrYi-YfVWYJjK2pDbxRWR4kAu9omed2DOl2Mt0ukvsW272moIzptsWXz_q9dYItn6BR-jVZt9SQGAC5nks_DLhm5sUn_IWzi31Sjf-J2FkHkWcrwi</t>
        </is>
      </c>
      <c r="G211" s="70" t="inlineStr">
        <is>
          <t>a:1vFAivvMWgRFO7nVfrYi-YfVWYJjK2pDbxRWR4kAu9omed2DOl2Mt0ukvsW272moIzptsWXz_q9dYItn6BR-jVZt9SQGAC5nks_DLhm5sUn_IWzi31Sjf-J2FkHkWcrwi-S001</t>
        </is>
      </c>
      <c r="H211" s="70" t="n">
        <v>1</v>
      </c>
      <c r="I211" s="70" t="n">
        <v>2</v>
      </c>
      <c r="J211" s="71" t="n">
        <v>1</v>
      </c>
      <c r="K211" s="71" t="inlineStr">
        <is>
          <t>Jue Chou (張 ジュエ)</t>
        </is>
      </c>
      <c r="L211" s="71" t="inlineStr">
        <is>
          <t>DM</t>
        </is>
      </c>
      <c r="M211" s="71" t="inlineStr">
        <is>
          <t>あなたは何ができます？</t>
        </is>
      </c>
      <c r="N211" s="72" t="inlineStr">
        <is>
          <t>あなたは何ができます？</t>
        </is>
      </c>
      <c r="O211" s="71" t="n">
        <v>1</v>
      </c>
      <c r="P211" s="71" t="n">
        <v>0</v>
      </c>
      <c r="Q211" s="72" t="n">
        <v>0</v>
      </c>
      <c r="R211" s="71" t="n">
        <v>0</v>
      </c>
      <c r="S211" s="73" t="n">
        <v>46168.07325231482</v>
      </c>
      <c r="T211" s="73" t="n">
        <v>46168.07328703703</v>
      </c>
      <c r="U211" s="73" t="n">
        <v>46168.44825231482</v>
      </c>
      <c r="V211" s="73" t="n">
        <v>46168.44828703703</v>
      </c>
      <c r="W211" s="72" t="n">
        <v>2.287</v>
      </c>
      <c r="X211" s="71" t="inlineStr"/>
      <c r="Y211" s="71" t="inlineStr"/>
      <c r="Z211" s="72" t="inlineStr"/>
      <c r="AA211" s="71" t="inlineStr"/>
      <c r="AB211" s="71" t="inlineStr">
        <is>
          <t>未分類</t>
        </is>
      </c>
      <c r="AC211" s="72" t="inlineStr">
        <is>
          <t>none</t>
        </is>
      </c>
      <c r="AD211" s="71" t="n">
        <v>1</v>
      </c>
      <c r="AE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2" t="n">
        <v>1</v>
      </c>
      <c r="AG211" s="71" t="n">
        <v>0</v>
      </c>
      <c r="AH211" s="71" t="n">
        <v>1</v>
      </c>
      <c r="AI211" s="72" t="n">
        <v>0</v>
      </c>
      <c r="AJ211" s="71" t="n">
        <v>0</v>
      </c>
      <c r="AK211" s="71" t="inlineStr"/>
      <c r="AL211" s="72" t="n">
        <v>0</v>
      </c>
      <c r="AM211" s="71" t="n">
        <v>0</v>
      </c>
      <c r="AN211" s="71" t="n">
        <v>0</v>
      </c>
      <c r="AO211" s="72" t="inlineStr"/>
      <c r="AP211" s="74" t="inlineStr"/>
      <c r="AQ211" s="74" t="n"/>
      <c r="AR211" s="76" t="inlineStr"/>
      <c r="AS211" s="76" t="inlineStr"/>
      <c r="AT211" s="78" t="n"/>
      <c r="AU211" s="78" t="inlineStr"/>
      <c r="AV211" s="76" t="inlineStr"/>
      <c r="AW211" s="78" t="n"/>
      <c r="AX211" s="78" t="inlineStr"/>
      <c r="AY211" s="76" t="inlineStr"/>
      <c r="AZ211" s="78" t="n"/>
      <c r="BA211" s="78" t="inlineStr"/>
      <c r="BB211" s="76" t="inlineStr"/>
      <c r="BC211" s="78" t="n"/>
      <c r="BD211" s="78" t="inlineStr"/>
      <c r="BE211" s="76" t="inlineStr"/>
      <c r="BF211" s="78" t="n"/>
      <c r="BG211" s="78" t="inlineStr"/>
      <c r="BH211" s="76" t="inlineStr"/>
      <c r="BI211" s="78" t="n"/>
      <c r="BJ211" s="78" t="inlineStr"/>
      <c r="BK211" s="79" t="inlineStr"/>
      <c r="BL211" s="79" t="n"/>
      <c r="BM211" s="79" t="inlineStr"/>
      <c r="BN211" s="79" t="inlineStr"/>
      <c r="BO211" s="79" t="n"/>
      <c r="BP211" s="80" t="inlineStr"/>
      <c r="BQ211" s="81" t="inlineStr"/>
      <c r="BR211" s="80" t="n"/>
      <c r="BS211" t="inlineStr"/>
      <c r="BT211" t="n">
        <v>0</v>
      </c>
      <c r="BU211" t="n">
        <v>0</v>
      </c>
      <c r="BV211" t="inlineStr"/>
      <c r="BW211" t="inlineStr"/>
      <c r="BX211" s="64" t="n"/>
      <c r="BY211" s="64" t="n"/>
      <c r="BZ211" t="n">
        <v>0</v>
      </c>
      <c r="CA211" t="n">
        <v>0</v>
      </c>
      <c r="CB211" t="inlineStr">
        <is>
          <t>20260526T081440-20260527T000014.csv</t>
        </is>
      </c>
      <c r="CC211" t="n">
        <v>2</v>
      </c>
      <c r="CD211" t="inlineStr">
        <is>
          <t>user &gt; assistant</t>
        </is>
      </c>
      <c r="CE211" t="inlineStr">
        <is>
          <t>1.0.0</t>
        </is>
      </c>
      <c r="CF211" t="inlineStr"/>
      <c r="CG211" t="inlineStr"/>
      <c r="CH211">
        <f>IF(OR(CG211="①", CG211="⑤"), "〇", "×")</f>
        <v/>
      </c>
      <c r="CI211">
        <f>IF(OR(AND($CT211&lt;&gt;"",ISNUMBER(SEARCH($CT211, AP211))),AND($CU211&lt;&gt;"",ISNUMBER(SEARCH($CU211, AP211))),AND($CV211&lt;&gt;"",ISNUMBER(SEARCH($CV211, AP211)))),"〇","-")</f>
        <v/>
      </c>
      <c r="CJ211">
        <f>IF(OR(AND($CT211&lt;&gt;"",ISNUMBER(SEARCH($CT211, AS211))),AND($CU211&lt;&gt;"",ISNUMBER(SEARCH($CU211, AS211))),AND($CV211&lt;&gt;"",ISNUMBER(SEARCH($CV211, AS211)))),"〇","-")</f>
        <v/>
      </c>
      <c r="CK211">
        <f>IF(OR(AND($CT211&lt;&gt;"",ISNUMBER(SEARCH($CT211, AV211))),AND($CU211&lt;&gt;"",ISNUMBER(SEARCH($CU211, AV211))),AND($CV211&lt;&gt;"",ISNUMBER(SEARCH($CV211, AV211)))),"〇","-")</f>
        <v/>
      </c>
      <c r="CL211">
        <f>IF(OR(AND($CT211&lt;&gt;"",ISNUMBER(SEARCH($CT211, AY211))),AND($CU211&lt;&gt;"",ISNUMBER(SEARCH($CU211, AY211))),AND($CV211&lt;&gt;"",ISNUMBER(SEARCH($CV211, AY211)))),"〇","-")</f>
        <v/>
      </c>
      <c r="CM211">
        <f>IF(OR(AND($CT211&lt;&gt;"",ISNUMBER(SEARCH($CT211, BB211))),AND($CU211&lt;&gt;"",ISNUMBER(SEARCH($CU211, BB211))),AND($CV211&lt;&gt;"",ISNUMBER(SEARCH($CV211, BB211)))),"〇","-")</f>
        <v/>
      </c>
      <c r="CN211">
        <f>IF(OR(AND($CT211&lt;&gt;"",ISNUMBER(SEARCH($CT211, BE211))),AND($CU211&lt;&gt;"",ISNUMBER(SEARCH($CU211, BE211))),AND($CV211&lt;&gt;"",ISNUMBER(SEARCH($CV211, BE211)))),"〇","-")</f>
        <v/>
      </c>
      <c r="CO211">
        <f>IF(OR(AND($CT211&lt;&gt;"",ISNUMBER(SEARCH($CT211, BH211))),AND($CU211&lt;&gt;"",ISNUMBER(SEARCH($CU211, BH211))),AND($CV211&lt;&gt;"",ISNUMBER(SEARCH($CV211, BH211)))),"〇","-")</f>
        <v/>
      </c>
      <c r="CP211">
        <f>IF(OR(AND($CT211&lt;&gt;"",ISNUMBER(SEARCH($CT211, BK211))),AND($CU211&lt;&gt;"",ISNUMBER(SEARCH($CU211, BK211))),AND($CV211&lt;&gt;"",ISNUMBER(SEARCH($CV211, BK211)))),"〇","-")</f>
        <v/>
      </c>
      <c r="CQ211">
        <f>IF(OR(AND($CT211&lt;&gt;"",ISNUMBER(SEARCH($CT211, BN211))),AND($CU211&lt;&gt;"",ISNUMBER(SEARCH($CU211, BN211))),AND($CV211&lt;&gt;"",ISNUMBER(SEARCH($CV211, BN211)))),"〇","-")</f>
        <v/>
      </c>
      <c r="CR211">
        <f>IF(OR(AND($CT211&lt;&gt;"",ISNUMBER(SEARCH($CT211, BQ211))),AND($CU211&lt;&gt;"",ISNUMBER(SEARCH($CU211, BQ211))),AND($CV211&lt;&gt;"",ISNUMBER(SEARCH($CV211, BQ211)))),"〇","-")</f>
        <v/>
      </c>
      <c r="CS211" t="inlineStr"/>
      <c r="CT211" t="inlineStr"/>
      <c r="CU211" t="inlineStr"/>
      <c r="CV211" t="inlineStr"/>
      <c r="CW211">
        <f>IF(OR(CI211="〇",CJ211="〇",CK211="〇",CL211="〇",CM211="〇",CN211="〇",CO211="〇",CP211="〇",CQ211="〇",CR211="〇"),"〇","")</f>
        <v/>
      </c>
      <c r="CX211" t="inlineStr"/>
      <c r="CY211" t="inlineStr"/>
      <c r="CZ211" t="inlineStr"/>
      <c r="DA211" t="inlineStr"/>
      <c r="DB211" t="inlineStr"/>
      <c r="DC211" t="inlineStr"/>
      <c r="DD211" t="inlineStr"/>
      <c r="DE211">
        <f>TEXT(U211,"yyyy/mm/dd")</f>
        <v/>
      </c>
      <c r="DF211">
        <f>VLOOKUP(K211,社員マスタ!C:D,2,0)</f>
        <v/>
      </c>
      <c r="DG211" t="inlineStr">
        <is>
          <t>1779759929546</t>
        </is>
      </c>
    </row>
    <row r="212">
      <c r="B212" s="65" t="inlineStr">
        <is>
          <t>a:1_aurlVUEQOY2EJUE4ZFnA3qM6ej0qrymOkMtwr2g8XZ6NBXBbYbhuqTZecGz68oWQUpbuRtnx8VRF3CoxO_x-p4HI69l0Vtz-82IsIl1e45oHIkoBKutHYQmqvQ3YALg-1779762530030-FB000</t>
        </is>
      </c>
      <c r="C212" s="66">
        <f>ROW(A212)-3</f>
        <v/>
      </c>
      <c r="D212" s="67" t="inlineStr">
        <is>
          <t>a:1_aurlVUEQOY2EJUE4ZFnA3qM6ej0qrymOkMtwr2g8XZ6NBXBbYbhuqTZecGz68oWQUpbuRtnx8VRF3CoxO_x-p4HI69l0Vtz-82IsIl1e45oHIkoBKutHYQmqvQ3YALg-1779762530030</t>
        </is>
      </c>
      <c r="E212" s="68" t="inlineStr">
        <is>
          <t>1779762530030</t>
        </is>
      </c>
      <c r="F212" s="69" t="inlineStr">
        <is>
          <t>a:1_aurlVUEQOY2EJUE4ZFnA3qM6ej0qrymOkMtwr2g8XZ6NBXBbYbhuqTZecGz68oWQUpbuRtnx8VRF3CoxO_x-p4HI69l0Vtz-82IsIl1e45oHIkoBKutHYQmqvQ3YALg</t>
        </is>
      </c>
      <c r="G212" s="70" t="inlineStr">
        <is>
          <t>a:1_aurlVUEQOY2EJUE4ZFnA3qM6ej0qrymOkMtwr2g8XZ6NBXBbYbhuqTZecGz68oWQUpbuRtnx8VRF3CoxO_x-p4HI69l0Vtz-82IsIl1e45oHIkoBKutHYQmqvQ3YALg-S001</t>
        </is>
      </c>
      <c r="H212" s="70" t="n">
        <v>1</v>
      </c>
      <c r="I212" s="70" t="n">
        <v>1</v>
      </c>
      <c r="J212" s="71" t="n">
        <v>1</v>
      </c>
      <c r="K212" s="71" t="inlineStr">
        <is>
          <t>Hideo Yamaguchi (山口 英夫)</t>
        </is>
      </c>
      <c r="L212" s="71" t="inlineStr">
        <is>
          <t>DM</t>
        </is>
      </c>
      <c r="M212" s="71" t="inlineStr">
        <is>
          <t>東京から金沢へ日帰り出張した際の交通費申請の手順を教えて。</t>
        </is>
      </c>
      <c r="N212" s="72" t="inlineStr">
        <is>
          <t>東京から金沢へ日帰り出張した際の交通費申請の手順を教えて。</t>
        </is>
      </c>
      <c r="O212" s="71" t="n">
        <v>1</v>
      </c>
      <c r="P212" s="71" t="n">
        <v>0</v>
      </c>
      <c r="Q212" s="72" t="n">
        <v>0</v>
      </c>
      <c r="R212" s="71" t="n">
        <v>0</v>
      </c>
      <c r="S212" s="73" t="n">
        <v>46168.10335648148</v>
      </c>
      <c r="T212" s="73" t="n">
        <v>46168.10348379629</v>
      </c>
      <c r="U212" s="73" t="n">
        <v>46168.47835648148</v>
      </c>
      <c r="V212" s="73" t="n">
        <v>46168.47848379629</v>
      </c>
      <c r="W212" s="72" t="n">
        <v>10.93</v>
      </c>
      <c r="X212" s="71" t="inlineStr">
        <is>
          <t>searchEmployeeRules</t>
        </is>
      </c>
      <c r="Y212" s="71" t="inlineStr">
        <is>
          <t>制度・運用 &gt; 旅費</t>
        </is>
      </c>
      <c r="Z212" s="72" t="inlineStr"/>
      <c r="AA212" s="71" t="inlineStr">
        <is>
          <t>制度・運用</t>
        </is>
      </c>
      <c r="AB212" s="71" t="inlineStr">
        <is>
          <t>制度・運用 &gt; 旅費</t>
        </is>
      </c>
      <c r="AC212" s="72" t="inlineStr">
        <is>
          <t>predicted</t>
        </is>
      </c>
      <c r="AD212" s="71" t="n">
        <v>0</v>
      </c>
      <c r="AE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2" t="n">
        <v>1</v>
      </c>
      <c r="AG212" s="71" t="n">
        <v>0</v>
      </c>
      <c r="AH212" s="71" t="n">
        <v>3</v>
      </c>
      <c r="AI212" s="72" t="n">
        <v>0</v>
      </c>
      <c r="AJ212" s="71" t="n">
        <v>0</v>
      </c>
      <c r="AK212" s="71" t="inlineStr"/>
      <c r="AL212" s="72" t="n">
        <v>4</v>
      </c>
      <c r="AM212" s="71" t="n">
        <v>4</v>
      </c>
      <c r="AN212" s="71" t="n">
        <v>0</v>
      </c>
      <c r="AO212" s="72" t="inlineStr">
        <is>
          <t>QA196_policy-operations_travel_travel-assignment_office-work_domestic_training_home-travel-expenses_overseas_operational_travel-others.md</t>
        </is>
      </c>
      <c r="AP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5" t="n">
        <v>0.9403003999999999</v>
      </c>
      <c r="AR212" s="76" t="inlineStr">
        <is>
          <t>QA198_policy-operations_travel_travel-assignment_office-work_domestic_training_home-travel-expenses_overseas_operational_travel-others.md</t>
        </is>
      </c>
      <c r="AS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7" t="n">
        <v>0.93224615</v>
      </c>
      <c r="AU212" s="78" t="inlineStr">
        <is>
          <t>QA176_policy-operations_travel_travel-assignment_office-work_domestic_training_home-travel-expenses_overseas_operational_travel-others.md</t>
        </is>
      </c>
      <c r="AV212"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7" t="n">
        <v>0.9403003999999999</v>
      </c>
      <c r="AX212" s="78" t="inlineStr">
        <is>
          <t>QA164_policy-operations_travel_travel-assignment_office-work_domestic_training_home-travel-expenses_overseas_operational_travel-others.md</t>
        </is>
      </c>
      <c r="AY212" s="76"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7" t="n">
        <v>0.9293030799999999</v>
      </c>
      <c r="BA212" s="78" t="inlineStr"/>
      <c r="BB212" s="76" t="inlineStr"/>
      <c r="BC212" s="78" t="n"/>
      <c r="BD212" s="78" t="inlineStr"/>
      <c r="BE212" s="76" t="inlineStr"/>
      <c r="BF212" s="78" t="n"/>
      <c r="BG212" s="78" t="inlineStr"/>
      <c r="BH212" s="76" t="inlineStr"/>
      <c r="BI212" s="78" t="n"/>
      <c r="BJ212" s="78" t="inlineStr"/>
      <c r="BK212" s="79" t="inlineStr"/>
      <c r="BL212" s="79" t="n"/>
      <c r="BM212" s="79" t="inlineStr"/>
      <c r="BN212" s="79" t="inlineStr"/>
      <c r="BO212" s="79" t="n"/>
      <c r="BP212" s="80" t="inlineStr"/>
      <c r="BQ212" s="81" t="inlineStr"/>
      <c r="BR212" s="80" t="n"/>
      <c r="BS212" t="inlineStr"/>
      <c r="BT212" t="n">
        <v>0</v>
      </c>
      <c r="BU212" t="n">
        <v>0</v>
      </c>
      <c r="BV212" t="inlineStr"/>
      <c r="BW212" t="inlineStr"/>
      <c r="BX212" s="64" t="n"/>
      <c r="BY212" s="64" t="n"/>
      <c r="BZ212" t="n">
        <v>0</v>
      </c>
      <c r="CA212" t="n">
        <v>0</v>
      </c>
      <c r="CB212" t="inlineStr">
        <is>
          <t>20260526T081440-20260527T000014.csv</t>
        </is>
      </c>
      <c r="CC212" t="n">
        <v>5</v>
      </c>
      <c r="CD212" t="inlineStr">
        <is>
          <t>user &gt; assistant &gt; assistant &gt; tool &gt; assistant</t>
        </is>
      </c>
      <c r="CE212" t="inlineStr">
        <is>
          <t>1.0.0</t>
        </is>
      </c>
      <c r="CF212" t="inlineStr"/>
      <c r="CG212" t="inlineStr"/>
      <c r="CH212">
        <f>IF(OR(CG212="①", CG212="⑤"), "〇", "×")</f>
        <v/>
      </c>
      <c r="CI212">
        <f>IF(OR(AND($CT212&lt;&gt;"",ISNUMBER(SEARCH($CT212, AP212))),AND($CU212&lt;&gt;"",ISNUMBER(SEARCH($CU212, AP212))),AND($CV212&lt;&gt;"",ISNUMBER(SEARCH($CV212, AP212)))),"〇","-")</f>
        <v/>
      </c>
      <c r="CJ212">
        <f>IF(OR(AND($CT212&lt;&gt;"",ISNUMBER(SEARCH($CT212, AS212))),AND($CU212&lt;&gt;"",ISNUMBER(SEARCH($CU212, AS212))),AND($CV212&lt;&gt;"",ISNUMBER(SEARCH($CV212, AS212)))),"〇","-")</f>
        <v/>
      </c>
      <c r="CK212">
        <f>IF(OR(AND($CT212&lt;&gt;"",ISNUMBER(SEARCH($CT212, AV212))),AND($CU212&lt;&gt;"",ISNUMBER(SEARCH($CU212, AV212))),AND($CV212&lt;&gt;"",ISNUMBER(SEARCH($CV212, AV212)))),"〇","-")</f>
        <v/>
      </c>
      <c r="CL212">
        <f>IF(OR(AND($CT212&lt;&gt;"",ISNUMBER(SEARCH($CT212, AY212))),AND($CU212&lt;&gt;"",ISNUMBER(SEARCH($CU212, AY212))),AND($CV212&lt;&gt;"",ISNUMBER(SEARCH($CV212, AY212)))),"〇","-")</f>
        <v/>
      </c>
      <c r="CM212">
        <f>IF(OR(AND($CT212&lt;&gt;"",ISNUMBER(SEARCH($CT212, BB212))),AND($CU212&lt;&gt;"",ISNUMBER(SEARCH($CU212, BB212))),AND($CV212&lt;&gt;"",ISNUMBER(SEARCH($CV212, BB212)))),"〇","-")</f>
        <v/>
      </c>
      <c r="CN212">
        <f>IF(OR(AND($CT212&lt;&gt;"",ISNUMBER(SEARCH($CT212, BE212))),AND($CU212&lt;&gt;"",ISNUMBER(SEARCH($CU212, BE212))),AND($CV212&lt;&gt;"",ISNUMBER(SEARCH($CV212, BE212)))),"〇","-")</f>
        <v/>
      </c>
      <c r="CO212">
        <f>IF(OR(AND($CT212&lt;&gt;"",ISNUMBER(SEARCH($CT212, BH212))),AND($CU212&lt;&gt;"",ISNUMBER(SEARCH($CU212, BH212))),AND($CV212&lt;&gt;"",ISNUMBER(SEARCH($CV212, BH212)))),"〇","-")</f>
        <v/>
      </c>
      <c r="CP212">
        <f>IF(OR(AND($CT212&lt;&gt;"",ISNUMBER(SEARCH($CT212, BK212))),AND($CU212&lt;&gt;"",ISNUMBER(SEARCH($CU212, BK212))),AND($CV212&lt;&gt;"",ISNUMBER(SEARCH($CV212, BK212)))),"〇","-")</f>
        <v/>
      </c>
      <c r="CQ212">
        <f>IF(OR(AND($CT212&lt;&gt;"",ISNUMBER(SEARCH($CT212, BN212))),AND($CU212&lt;&gt;"",ISNUMBER(SEARCH($CU212, BN212))),AND($CV212&lt;&gt;"",ISNUMBER(SEARCH($CV212, BN212)))),"〇","-")</f>
        <v/>
      </c>
      <c r="CR212">
        <f>IF(OR(AND($CT212&lt;&gt;"",ISNUMBER(SEARCH($CT212, BQ212))),AND($CU212&lt;&gt;"",ISNUMBER(SEARCH($CU212, BQ212))),AND($CV212&lt;&gt;"",ISNUMBER(SEARCH($CV212, BQ212)))),"〇","-")</f>
        <v/>
      </c>
      <c r="CS212" t="inlineStr"/>
      <c r="CT212" t="inlineStr"/>
      <c r="CU212" t="inlineStr"/>
      <c r="CV212" t="inlineStr"/>
      <c r="CW212">
        <f>IF(OR(CI212="〇",CJ212="〇",CK212="〇",CL212="〇",CM212="〇",CN212="〇",CO212="〇",CP212="〇",CQ212="〇",CR212="〇"),"〇","")</f>
        <v/>
      </c>
      <c r="CX212" t="inlineStr"/>
      <c r="CY212" t="inlineStr"/>
      <c r="CZ212" t="inlineStr"/>
      <c r="DA212" t="inlineStr"/>
      <c r="DB212" t="inlineStr"/>
      <c r="DC212" t="inlineStr"/>
      <c r="DD212" t="inlineStr"/>
      <c r="DE212">
        <f>TEXT(U212,"yyyy/mm/dd")</f>
        <v/>
      </c>
      <c r="DF212">
        <f>VLOOKUP(K212,社員マスタ!C:D,2,0)</f>
        <v/>
      </c>
      <c r="DG212" t="inlineStr">
        <is>
          <t>1779762530030</t>
        </is>
      </c>
    </row>
    <row r="213">
      <c r="B213" s="65" t="inlineStr">
        <is>
          <t>a:1vFAivvMWgRFO7nVfrYi-YfVWYJjK2pDbxRWR4kAu9omed2DOl2Mt0ukvsW272moIzptsWXz_q9dYItn6BR-jVZt9SQGAC5nks_DLhm5sUn_IWzi31Sjf-J2FkHkWcrwi-1779762540728-FB000</t>
        </is>
      </c>
      <c r="C213" s="66">
        <f>ROW(A213)-3</f>
        <v/>
      </c>
      <c r="D213" s="67" t="inlineStr">
        <is>
          <t>a:1vFAivvMWgRFO7nVfrYi-YfVWYJjK2pDbxRWR4kAu9omed2DOl2Mt0ukvsW272moIzptsWXz_q9dYItn6BR-jVZt9SQGAC5nks_DLhm5sUn_IWzi31Sjf-J2FkHkWcrwi-1779762540728</t>
        </is>
      </c>
      <c r="E213" s="68" t="inlineStr">
        <is>
          <t>1779762540728</t>
        </is>
      </c>
      <c r="F213" s="69" t="inlineStr">
        <is>
          <t>a:1vFAivvMWgRFO7nVfrYi-YfVWYJjK2pDbxRWR4kAu9omed2DOl2Mt0ukvsW272moIzptsWXz_q9dYItn6BR-jVZt9SQGAC5nks_DLhm5sUn_IWzi31Sjf-J2FkHkWcrwi</t>
        </is>
      </c>
      <c r="G213" s="70" t="inlineStr">
        <is>
          <t>a:1vFAivvMWgRFO7nVfrYi-YfVWYJjK2pDbxRWR4kAu9omed2DOl2Mt0ukvsW272moIzptsWXz_q9dYItn6BR-jVZt9SQGAC5nks_DLhm5sUn_IWzi31Sjf-J2FkHkWcrwi-S001</t>
        </is>
      </c>
      <c r="H213" s="70" t="n">
        <v>1</v>
      </c>
      <c r="I213" s="70" t="n">
        <v>3</v>
      </c>
      <c r="J213" s="71" t="n">
        <v>1</v>
      </c>
      <c r="K213" s="71" t="inlineStr">
        <is>
          <t>Jue Chou (張 ジュエ)</t>
        </is>
      </c>
      <c r="L213" s="71" t="inlineStr">
        <is>
          <t>DM</t>
        </is>
      </c>
      <c r="M213" s="71" t="inlineStr">
        <is>
          <t>勤務時間や休暇のルール</t>
        </is>
      </c>
      <c r="N213" s="72" t="inlineStr">
        <is>
          <t>勤務時間や休暇のルール</t>
        </is>
      </c>
      <c r="O213" s="71" t="n">
        <v>1</v>
      </c>
      <c r="P213" s="71" t="n">
        <v>0</v>
      </c>
      <c r="Q213" s="72" t="n">
        <v>0</v>
      </c>
      <c r="R213" s="71" t="n">
        <v>0</v>
      </c>
      <c r="S213" s="73" t="n">
        <v>46168.10347222222</v>
      </c>
      <c r="T213" s="73" t="n">
        <v>46168.10357638889</v>
      </c>
      <c r="U213" s="73" t="n">
        <v>46168.47847222222</v>
      </c>
      <c r="V213" s="73" t="n">
        <v>46168.47857638889</v>
      </c>
      <c r="W213" s="72" t="n">
        <v>8.436999999999999</v>
      </c>
      <c r="X213" s="71" t="inlineStr">
        <is>
          <t>searchEmployeeRules</t>
        </is>
      </c>
      <c r="Y213" s="71" t="inlineStr">
        <is>
          <t>制度・運用</t>
        </is>
      </c>
      <c r="Z213" s="72" t="inlineStr"/>
      <c r="AA213" s="71" t="inlineStr">
        <is>
          <t>制度・運用</t>
        </is>
      </c>
      <c r="AB213" s="71" t="inlineStr">
        <is>
          <t>制度・運用</t>
        </is>
      </c>
      <c r="AC213" s="72" t="inlineStr">
        <is>
          <t>predicted</t>
        </is>
      </c>
      <c r="AD213" s="71" t="n">
        <v>0</v>
      </c>
      <c r="AE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2" t="n">
        <v>1</v>
      </c>
      <c r="AG213" s="71" t="n">
        <v>0</v>
      </c>
      <c r="AH213" s="71" t="n">
        <v>3</v>
      </c>
      <c r="AI213" s="72" t="n">
        <v>0</v>
      </c>
      <c r="AJ213" s="71" t="n">
        <v>0</v>
      </c>
      <c r="AK213" s="71" t="inlineStr"/>
      <c r="AL213" s="72" t="n">
        <v>4</v>
      </c>
      <c r="AM213" s="71" t="n">
        <v>4</v>
      </c>
      <c r="AN213" s="71" t="n">
        <v>0</v>
      </c>
      <c r="AO213" s="72" t="inlineStr">
        <is>
          <t>02 臨時雇就業規則_202512.docx</t>
        </is>
      </c>
      <c r="AP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5" t="n">
        <v>0.9469814999999999</v>
      </c>
      <c r="AR213" s="76" t="inlineStr">
        <is>
          <t>01 社員就業規則等_202512.docx</t>
        </is>
      </c>
      <c r="AS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7" t="n">
        <v>0.94241845</v>
      </c>
      <c r="AU213" s="78" t="inlineStr">
        <is>
          <t>37 フレックスタイム制について_202407.docx</t>
        </is>
      </c>
      <c r="AV213" s="76"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7" t="n">
        <v>0.9469814999999999</v>
      </c>
      <c r="AX213" s="78" t="inlineStr">
        <is>
          <t>社宅規程.pdf</t>
        </is>
      </c>
      <c r="AY213"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7" t="n">
        <v>0.94081068</v>
      </c>
      <c r="BA213" s="78" t="inlineStr"/>
      <c r="BB213" s="76" t="inlineStr"/>
      <c r="BC213" s="78" t="n"/>
      <c r="BD213" s="78" t="inlineStr"/>
      <c r="BE213" s="76" t="inlineStr"/>
      <c r="BF213" s="78" t="n"/>
      <c r="BG213" s="78" t="inlineStr"/>
      <c r="BH213" s="76" t="inlineStr"/>
      <c r="BI213" s="78" t="n"/>
      <c r="BJ213" s="78" t="inlineStr"/>
      <c r="BK213" s="79" t="inlineStr"/>
      <c r="BL213" s="79" t="n"/>
      <c r="BM213" s="79" t="inlineStr"/>
      <c r="BN213" s="79" t="inlineStr"/>
      <c r="BO213" s="79" t="n"/>
      <c r="BP213" s="80" t="inlineStr"/>
      <c r="BQ213" s="81" t="inlineStr"/>
      <c r="BR213" s="80" t="n"/>
      <c r="BS213" t="inlineStr"/>
      <c r="BT213" t="n">
        <v>0</v>
      </c>
      <c r="BU213" t="n">
        <v>0</v>
      </c>
      <c r="BV213" t="inlineStr"/>
      <c r="BW213" t="inlineStr"/>
      <c r="BX213" s="64" t="n"/>
      <c r="BY213" s="64" t="n"/>
      <c r="BZ213" t="n">
        <v>0</v>
      </c>
      <c r="CA213" t="n">
        <v>0</v>
      </c>
      <c r="CB213" t="inlineStr">
        <is>
          <t>20260526T081440-20260527T000014.csv</t>
        </is>
      </c>
      <c r="CC213" t="n">
        <v>5</v>
      </c>
      <c r="CD213" t="inlineStr">
        <is>
          <t>user &gt; assistant &gt; assistant &gt; tool &gt; assistant</t>
        </is>
      </c>
      <c r="CE213" t="inlineStr">
        <is>
          <t>1.0.0</t>
        </is>
      </c>
      <c r="CF213" t="inlineStr"/>
      <c r="CG213" t="inlineStr"/>
      <c r="CH213">
        <f>IF(OR(CG213="①", CG213="⑤"), "〇", "×")</f>
        <v/>
      </c>
      <c r="CI213">
        <f>IF(OR(AND($CT213&lt;&gt;"",ISNUMBER(SEARCH($CT213, AP213))),AND($CU213&lt;&gt;"",ISNUMBER(SEARCH($CU213, AP213))),AND($CV213&lt;&gt;"",ISNUMBER(SEARCH($CV213, AP213)))),"〇","-")</f>
        <v/>
      </c>
      <c r="CJ213">
        <f>IF(OR(AND($CT213&lt;&gt;"",ISNUMBER(SEARCH($CT213, AS213))),AND($CU213&lt;&gt;"",ISNUMBER(SEARCH($CU213, AS213))),AND($CV213&lt;&gt;"",ISNUMBER(SEARCH($CV213, AS213)))),"〇","-")</f>
        <v/>
      </c>
      <c r="CK213">
        <f>IF(OR(AND($CT213&lt;&gt;"",ISNUMBER(SEARCH($CT213, AV213))),AND($CU213&lt;&gt;"",ISNUMBER(SEARCH($CU213, AV213))),AND($CV213&lt;&gt;"",ISNUMBER(SEARCH($CV213, AV213)))),"〇","-")</f>
        <v/>
      </c>
      <c r="CL213">
        <f>IF(OR(AND($CT213&lt;&gt;"",ISNUMBER(SEARCH($CT213, AY213))),AND($CU213&lt;&gt;"",ISNUMBER(SEARCH($CU213, AY213))),AND($CV213&lt;&gt;"",ISNUMBER(SEARCH($CV213, AY213)))),"〇","-")</f>
        <v/>
      </c>
      <c r="CM213">
        <f>IF(OR(AND($CT213&lt;&gt;"",ISNUMBER(SEARCH($CT213, BB213))),AND($CU213&lt;&gt;"",ISNUMBER(SEARCH($CU213, BB213))),AND($CV213&lt;&gt;"",ISNUMBER(SEARCH($CV213, BB213)))),"〇","-")</f>
        <v/>
      </c>
      <c r="CN213">
        <f>IF(OR(AND($CT213&lt;&gt;"",ISNUMBER(SEARCH($CT213, BE213))),AND($CU213&lt;&gt;"",ISNUMBER(SEARCH($CU213, BE213))),AND($CV213&lt;&gt;"",ISNUMBER(SEARCH($CV213, BE213)))),"〇","-")</f>
        <v/>
      </c>
      <c r="CO213">
        <f>IF(OR(AND($CT213&lt;&gt;"",ISNUMBER(SEARCH($CT213, BH213))),AND($CU213&lt;&gt;"",ISNUMBER(SEARCH($CU213, BH213))),AND($CV213&lt;&gt;"",ISNUMBER(SEARCH($CV213, BH213)))),"〇","-")</f>
        <v/>
      </c>
      <c r="CP213">
        <f>IF(OR(AND($CT213&lt;&gt;"",ISNUMBER(SEARCH($CT213, BK213))),AND($CU213&lt;&gt;"",ISNUMBER(SEARCH($CU213, BK213))),AND($CV213&lt;&gt;"",ISNUMBER(SEARCH($CV213, BK213)))),"〇","-")</f>
        <v/>
      </c>
      <c r="CQ213">
        <f>IF(OR(AND($CT213&lt;&gt;"",ISNUMBER(SEARCH($CT213, BN213))),AND($CU213&lt;&gt;"",ISNUMBER(SEARCH($CU213, BN213))),AND($CV213&lt;&gt;"",ISNUMBER(SEARCH($CV213, BN213)))),"〇","-")</f>
        <v/>
      </c>
      <c r="CR213">
        <f>IF(OR(AND($CT213&lt;&gt;"",ISNUMBER(SEARCH($CT213, BQ213))),AND($CU213&lt;&gt;"",ISNUMBER(SEARCH($CU213, BQ213))),AND($CV213&lt;&gt;"",ISNUMBER(SEARCH($CV213, BQ213)))),"〇","-")</f>
        <v/>
      </c>
      <c r="CS213" t="inlineStr"/>
      <c r="CT213" t="inlineStr"/>
      <c r="CU213" t="inlineStr"/>
      <c r="CV213" t="inlineStr"/>
      <c r="CW213">
        <f>IF(OR(CI213="〇",CJ213="〇",CK213="〇",CL213="〇",CM213="〇",CN213="〇",CO213="〇",CP213="〇",CQ213="〇",CR213="〇"),"〇","")</f>
        <v/>
      </c>
      <c r="CX213" t="inlineStr"/>
      <c r="CY213" t="inlineStr"/>
      <c r="CZ213" t="inlineStr"/>
      <c r="DA213" t="inlineStr"/>
      <c r="DB213" t="inlineStr"/>
      <c r="DC213" t="inlineStr"/>
      <c r="DD213" t="inlineStr"/>
      <c r="DE213">
        <f>TEXT(U213,"yyyy/mm/dd")</f>
        <v/>
      </c>
      <c r="DF213">
        <f>VLOOKUP(K213,社員マスタ!C:D,2,0)</f>
        <v/>
      </c>
      <c r="DG213" t="inlineStr">
        <is>
          <t>1779762540728</t>
        </is>
      </c>
    </row>
    <row r="214">
      <c r="B214" s="65" t="inlineStr">
        <is>
          <t>a:1nYqm1D2EXqi12JqaEoZOGWdIVmy6-iD77OZoW7Oi66jMZaUKYHozvrvPiPVCJvunzcZScqEJoDl1qC4SWpBZAJbwY3upSoU0X50Eu4LDBu4AvKzDNVUJHurTXSQdbpzB-1779762923377-FB000</t>
        </is>
      </c>
      <c r="C214" s="66">
        <f>ROW(A214)-3</f>
        <v/>
      </c>
      <c r="D214" s="67" t="inlineStr">
        <is>
          <t>a:1nYqm1D2EXqi12JqaEoZOGWdIVmy6-iD77OZoW7Oi66jMZaUKYHozvrvPiPVCJvunzcZScqEJoDl1qC4SWpBZAJbwY3upSoU0X50Eu4LDBu4AvKzDNVUJHurTXSQdbpzB-1779762923377</t>
        </is>
      </c>
      <c r="E214" s="68" t="inlineStr">
        <is>
          <t>1779762923377</t>
        </is>
      </c>
      <c r="F214" s="69" t="inlineStr">
        <is>
          <t>a:1nYqm1D2EXqi12JqaEoZOGWdIVmy6-iD77OZoW7Oi66jMZaUKYHozvrvPiPVCJvunzcZScqEJoDl1qC4SWpBZAJbwY3upSoU0X50Eu4LDBu4AvKzDNVUJHurTXSQdbpzB</t>
        </is>
      </c>
      <c r="G214" s="70" t="inlineStr">
        <is>
          <t>a:1nYqm1D2EXqi12JqaEoZOGWdIVmy6-iD77OZoW7Oi66jMZaUKYHozvrvPiPVCJvunzcZScqEJoDl1qC4SWpBZAJbwY3upSoU0X50Eu4LDBu4AvKzDNVUJHurTXSQdbpzB-S001</t>
        </is>
      </c>
      <c r="H214" s="70" t="n">
        <v>1</v>
      </c>
      <c r="I214" s="70" t="n">
        <v>1</v>
      </c>
      <c r="J214" s="71" t="n">
        <v>1</v>
      </c>
      <c r="K214" s="71" t="inlineStr">
        <is>
          <t>Kyouhei Etou (衛藤 恭平)</t>
        </is>
      </c>
      <c r="L214" s="71" t="inlineStr">
        <is>
          <t>DM</t>
        </is>
      </c>
      <c r="M214" s="71" t="inlineStr">
        <is>
          <t>旅費の交通経路、最速か最安ですか？</t>
        </is>
      </c>
      <c r="N214" s="72" t="inlineStr">
        <is>
          <t>旅費の交通経路、最速か最安ですか？</t>
        </is>
      </c>
      <c r="O214" s="71" t="n">
        <v>1</v>
      </c>
      <c r="P214" s="71" t="n">
        <v>0</v>
      </c>
      <c r="Q214" s="72" t="n">
        <v>0</v>
      </c>
      <c r="R214" s="71" t="n">
        <v>0</v>
      </c>
      <c r="S214" s="73" t="n">
        <v>46168.10791666667</v>
      </c>
      <c r="T214" s="73" t="n">
        <v>46168.10798611111</v>
      </c>
      <c r="U214" s="73" t="n">
        <v>46168.48291666667</v>
      </c>
      <c r="V214" s="73" t="n">
        <v>46168.48298611111</v>
      </c>
      <c r="W214" s="72" t="n">
        <v>6.326</v>
      </c>
      <c r="X214" s="71" t="inlineStr">
        <is>
          <t>searchEmployeeRules</t>
        </is>
      </c>
      <c r="Y214" s="71" t="inlineStr">
        <is>
          <t>制度・運用 &gt; 旅費</t>
        </is>
      </c>
      <c r="Z214" s="72" t="inlineStr"/>
      <c r="AA214" s="71" t="inlineStr">
        <is>
          <t>制度・運用</t>
        </is>
      </c>
      <c r="AB214" s="71" t="inlineStr">
        <is>
          <t>制度・運用 &gt; 旅費</t>
        </is>
      </c>
      <c r="AC214" s="72" t="inlineStr">
        <is>
          <t>predicted</t>
        </is>
      </c>
      <c r="AD214" s="71" t="n">
        <v>0</v>
      </c>
      <c r="AE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2" t="n">
        <v>1</v>
      </c>
      <c r="AG214" s="71" t="n">
        <v>0</v>
      </c>
      <c r="AH214" s="71" t="n">
        <v>3</v>
      </c>
      <c r="AI214" s="72" t="n">
        <v>0</v>
      </c>
      <c r="AJ214" s="71" t="n">
        <v>0</v>
      </c>
      <c r="AK214" s="71" t="inlineStr"/>
      <c r="AL214" s="72" t="n">
        <v>4</v>
      </c>
      <c r="AM214" s="71" t="n">
        <v>4</v>
      </c>
      <c r="AN214" s="71" t="n">
        <v>0</v>
      </c>
      <c r="AO214" s="72" t="inlineStr">
        <is>
          <t>QA202_policy-operations_travel_travel-assignment_office-work_domestic_training_home-travel-expenses_overseas_operational_travel-others.md</t>
        </is>
      </c>
      <c r="AP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5" t="n">
        <v>0.9244772800000001</v>
      </c>
      <c r="AR214" s="76" t="inlineStr">
        <is>
          <t>12 旅費規程_202601.docx</t>
        </is>
      </c>
      <c r="AS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7" t="n">
        <v>0.9260805249999999</v>
      </c>
      <c r="AU214" s="78" t="inlineStr">
        <is>
          <t>QA196_policy-operations_travel_travel-assignment_office-work_domestic_training_home-travel-expenses_overseas_operational_travel-others.md</t>
        </is>
      </c>
      <c r="AV21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7" t="n">
        <v>0.9244772800000001</v>
      </c>
      <c r="AX214" s="78" t="inlineStr">
        <is>
          <t>QA197_policy-operations_travel_travel-assignment_office-work_domestic_training_home-travel-expenses_overseas_operational_travel-others.md</t>
        </is>
      </c>
      <c r="AY214"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7" t="n">
        <v>0.9253838999999999</v>
      </c>
      <c r="BA214" s="78" t="inlineStr"/>
      <c r="BB214" s="76" t="inlineStr"/>
      <c r="BC214" s="78" t="n"/>
      <c r="BD214" s="78" t="inlineStr"/>
      <c r="BE214" s="76" t="inlineStr"/>
      <c r="BF214" s="78" t="n"/>
      <c r="BG214" s="78" t="inlineStr"/>
      <c r="BH214" s="76" t="inlineStr"/>
      <c r="BI214" s="78" t="n"/>
      <c r="BJ214" s="78" t="inlineStr"/>
      <c r="BK214" s="79" t="inlineStr"/>
      <c r="BL214" s="79" t="n"/>
      <c r="BM214" s="79" t="inlineStr"/>
      <c r="BN214" s="79" t="inlineStr"/>
      <c r="BO214" s="79" t="n"/>
      <c r="BP214" s="80" t="inlineStr"/>
      <c r="BQ214" s="81" t="inlineStr"/>
      <c r="BR214" s="80" t="n"/>
      <c r="BS214" t="inlineStr"/>
      <c r="BT214" t="n">
        <v>0</v>
      </c>
      <c r="BU214" t="n">
        <v>0</v>
      </c>
      <c r="BV214" t="inlineStr"/>
      <c r="BW214" t="inlineStr"/>
      <c r="BX214" s="64" t="n"/>
      <c r="BY214" s="64" t="n"/>
      <c r="BZ214" t="n">
        <v>0</v>
      </c>
      <c r="CA214" t="n">
        <v>0</v>
      </c>
      <c r="CB214" t="inlineStr">
        <is>
          <t>20260526T081440-20260527T000014.csv</t>
        </is>
      </c>
      <c r="CC214" t="n">
        <v>5</v>
      </c>
      <c r="CD214" t="inlineStr">
        <is>
          <t>user &gt; assistant &gt; assistant &gt; tool &gt; assistant</t>
        </is>
      </c>
      <c r="CE214" t="inlineStr">
        <is>
          <t>1.0.0</t>
        </is>
      </c>
      <c r="CF214" t="inlineStr"/>
      <c r="CG214" t="inlineStr"/>
      <c r="CH214">
        <f>IF(OR(CG214="①", CG214="⑤"), "〇", "×")</f>
        <v/>
      </c>
      <c r="CI214">
        <f>IF(OR(AND($CT214&lt;&gt;"",ISNUMBER(SEARCH($CT214, AP214))),AND($CU214&lt;&gt;"",ISNUMBER(SEARCH($CU214, AP214))),AND($CV214&lt;&gt;"",ISNUMBER(SEARCH($CV214, AP214)))),"〇","-")</f>
        <v/>
      </c>
      <c r="CJ214">
        <f>IF(OR(AND($CT214&lt;&gt;"",ISNUMBER(SEARCH($CT214, AS214))),AND($CU214&lt;&gt;"",ISNUMBER(SEARCH($CU214, AS214))),AND($CV214&lt;&gt;"",ISNUMBER(SEARCH($CV214, AS214)))),"〇","-")</f>
        <v/>
      </c>
      <c r="CK214">
        <f>IF(OR(AND($CT214&lt;&gt;"",ISNUMBER(SEARCH($CT214, AV214))),AND($CU214&lt;&gt;"",ISNUMBER(SEARCH($CU214, AV214))),AND($CV214&lt;&gt;"",ISNUMBER(SEARCH($CV214, AV214)))),"〇","-")</f>
        <v/>
      </c>
      <c r="CL214">
        <f>IF(OR(AND($CT214&lt;&gt;"",ISNUMBER(SEARCH($CT214, AY214))),AND($CU214&lt;&gt;"",ISNUMBER(SEARCH($CU214, AY214))),AND($CV214&lt;&gt;"",ISNUMBER(SEARCH($CV214, AY214)))),"〇","-")</f>
        <v/>
      </c>
      <c r="CM214">
        <f>IF(OR(AND($CT214&lt;&gt;"",ISNUMBER(SEARCH($CT214, BB214))),AND($CU214&lt;&gt;"",ISNUMBER(SEARCH($CU214, BB214))),AND($CV214&lt;&gt;"",ISNUMBER(SEARCH($CV214, BB214)))),"〇","-")</f>
        <v/>
      </c>
      <c r="CN214">
        <f>IF(OR(AND($CT214&lt;&gt;"",ISNUMBER(SEARCH($CT214, BE214))),AND($CU214&lt;&gt;"",ISNUMBER(SEARCH($CU214, BE214))),AND($CV214&lt;&gt;"",ISNUMBER(SEARCH($CV214, BE214)))),"〇","-")</f>
        <v/>
      </c>
      <c r="CO214">
        <f>IF(OR(AND($CT214&lt;&gt;"",ISNUMBER(SEARCH($CT214, BH214))),AND($CU214&lt;&gt;"",ISNUMBER(SEARCH($CU214, BH214))),AND($CV214&lt;&gt;"",ISNUMBER(SEARCH($CV214, BH214)))),"〇","-")</f>
        <v/>
      </c>
      <c r="CP214">
        <f>IF(OR(AND($CT214&lt;&gt;"",ISNUMBER(SEARCH($CT214, BK214))),AND($CU214&lt;&gt;"",ISNUMBER(SEARCH($CU214, BK214))),AND($CV214&lt;&gt;"",ISNUMBER(SEARCH($CV214, BK214)))),"〇","-")</f>
        <v/>
      </c>
      <c r="CQ214">
        <f>IF(OR(AND($CT214&lt;&gt;"",ISNUMBER(SEARCH($CT214, BN214))),AND($CU214&lt;&gt;"",ISNUMBER(SEARCH($CU214, BN214))),AND($CV214&lt;&gt;"",ISNUMBER(SEARCH($CV214, BN214)))),"〇","-")</f>
        <v/>
      </c>
      <c r="CR214">
        <f>IF(OR(AND($CT214&lt;&gt;"",ISNUMBER(SEARCH($CT214, BQ214))),AND($CU214&lt;&gt;"",ISNUMBER(SEARCH($CU214, BQ214))),AND($CV214&lt;&gt;"",ISNUMBER(SEARCH($CV214, BQ214)))),"〇","-")</f>
        <v/>
      </c>
      <c r="CS214" t="inlineStr"/>
      <c r="CT214" t="inlineStr"/>
      <c r="CU214" t="inlineStr"/>
      <c r="CV214" t="inlineStr"/>
      <c r="CW214">
        <f>IF(OR(CI214="〇",CJ214="〇",CK214="〇",CL214="〇",CM214="〇",CN214="〇",CO214="〇",CP214="〇",CQ214="〇",CR214="〇"),"〇","")</f>
        <v/>
      </c>
      <c r="CX214" t="inlineStr"/>
      <c r="CY214" t="inlineStr"/>
      <c r="CZ214" t="inlineStr"/>
      <c r="DA214" t="inlineStr"/>
      <c r="DB214" t="inlineStr"/>
      <c r="DC214" t="inlineStr"/>
      <c r="DD214" t="inlineStr"/>
      <c r="DE214">
        <f>TEXT(U214,"yyyy/mm/dd")</f>
        <v/>
      </c>
      <c r="DF214">
        <f>VLOOKUP(K214,社員マスタ!C:D,2,0)</f>
        <v/>
      </c>
      <c r="DG214" t="inlineStr">
        <is>
          <t>1779762923377</t>
        </is>
      </c>
    </row>
    <row r="215">
      <c r="B215" s="65" t="inlineStr">
        <is>
          <t>a:1nYqm1D2EXqi12JqaEoZOGWdIVmy6-iD77OZoW7Oi66jMZaUKYHozvrvPiPVCJvunzcZScqEJoDl1qC4SWpBZAJbwY3upSoU0X50Eu4LDBu4AvKzDNVUJHurTXSQdbpzB-1779762963031-FB000</t>
        </is>
      </c>
      <c r="C215" s="66">
        <f>ROW(A215)-3</f>
        <v/>
      </c>
      <c r="D215" s="67" t="inlineStr">
        <is>
          <t>a:1nYqm1D2EXqi12JqaEoZOGWdIVmy6-iD77OZoW7Oi66jMZaUKYHozvrvPiPVCJvunzcZScqEJoDl1qC4SWpBZAJbwY3upSoU0X50Eu4LDBu4AvKzDNVUJHurTXSQdbpzB-1779762963031</t>
        </is>
      </c>
      <c r="E215" s="68" t="inlineStr">
        <is>
          <t>1779762963031</t>
        </is>
      </c>
      <c r="F215" s="69" t="inlineStr">
        <is>
          <t>a:1nYqm1D2EXqi12JqaEoZOGWdIVmy6-iD77OZoW7Oi66jMZaUKYHozvrvPiPVCJvunzcZScqEJoDl1qC4SWpBZAJbwY3upSoU0X50Eu4LDBu4AvKzDNVUJHurTXSQdbpzB</t>
        </is>
      </c>
      <c r="G215" s="70" t="inlineStr">
        <is>
          <t>a:1nYqm1D2EXqi12JqaEoZOGWdIVmy6-iD77OZoW7Oi66jMZaUKYHozvrvPiPVCJvunzcZScqEJoDl1qC4SWpBZAJbwY3upSoU0X50Eu4LDBu4AvKzDNVUJHurTXSQdbpzB-S001</t>
        </is>
      </c>
      <c r="H215" s="70" t="n">
        <v>1</v>
      </c>
      <c r="I215" s="70" t="n">
        <v>2</v>
      </c>
      <c r="J215" s="71" t="n">
        <v>1</v>
      </c>
      <c r="K215" s="71" t="inlineStr">
        <is>
          <t>Kyouhei Etou (衛藤 恭平)</t>
        </is>
      </c>
      <c r="L215" s="71" t="inlineStr">
        <is>
          <t>DM</t>
        </is>
      </c>
      <c r="M215" s="71" t="inlineStr">
        <is>
          <t>補正理由の記載方法は？</t>
        </is>
      </c>
      <c r="N215" s="72" t="inlineStr">
        <is>
          <t>補正理由の記載方法は？</t>
        </is>
      </c>
      <c r="O215" s="71" t="n">
        <v>1</v>
      </c>
      <c r="P215" s="71" t="n">
        <v>0</v>
      </c>
      <c r="Q215" s="72" t="n">
        <v>0</v>
      </c>
      <c r="R215" s="71" t="n">
        <v>0</v>
      </c>
      <c r="S215" s="73" t="n">
        <v>46168.10836805555</v>
      </c>
      <c r="T215" s="73" t="n">
        <v>46168.10842592592</v>
      </c>
      <c r="U215" s="73" t="n">
        <v>46168.48336805555</v>
      </c>
      <c r="V215" s="73" t="n">
        <v>46168.48342592592</v>
      </c>
      <c r="W215" s="72" t="n">
        <v>5.336</v>
      </c>
      <c r="X215" s="71" t="inlineStr">
        <is>
          <t>searchEmployeeRules</t>
        </is>
      </c>
      <c r="Y215" s="71" t="inlineStr"/>
      <c r="Z215" s="72" t="inlineStr"/>
      <c r="AA215" s="71" t="inlineStr"/>
      <c r="AB215" s="71" t="inlineStr">
        <is>
          <t>未分類</t>
        </is>
      </c>
      <c r="AC215" s="72" t="inlineStr">
        <is>
          <t>none</t>
        </is>
      </c>
      <c r="AD215" s="71" t="n">
        <v>1</v>
      </c>
      <c r="AE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2" t="n">
        <v>1</v>
      </c>
      <c r="AG215" s="71" t="n">
        <v>0</v>
      </c>
      <c r="AH215" s="71" t="n">
        <v>2</v>
      </c>
      <c r="AI215" s="72" t="n">
        <v>0</v>
      </c>
      <c r="AJ215" s="71" t="n">
        <v>0</v>
      </c>
      <c r="AK215" s="71" t="inlineStr"/>
      <c r="AL215" s="72" t="n">
        <v>4</v>
      </c>
      <c r="AM215" s="71" t="n">
        <v>4</v>
      </c>
      <c r="AN215" s="71" t="n">
        <v>0</v>
      </c>
      <c r="AO215" s="72" t="inlineStr">
        <is>
          <t>QA176_policy-operations_travel_travel-assignment_office-work_domestic_training_home-travel-expenses_overseas_operational_travel-others.md</t>
        </is>
      </c>
      <c r="AP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5" t="n">
        <v>0.93651905</v>
      </c>
      <c r="AR215" s="76" t="inlineStr">
        <is>
          <t>QA176_policy-operations_travel_travel-assignment_office-work_domestic_training_home-travel-expenses_overseas_operational_travel-others.md</t>
        </is>
      </c>
      <c r="AS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7" t="n">
        <v>0.9316172300000001</v>
      </c>
      <c r="AU215" s="78" t="inlineStr">
        <is>
          <t>12 旅費規程_202601.docx</t>
        </is>
      </c>
      <c r="AV215"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7" t="n">
        <v>0.93651905</v>
      </c>
      <c r="AX215" s="78" t="inlineStr">
        <is>
          <t>QA174_policy-operations_travel_travel-assignment_office-work_domestic_training_home-travel-expenses_overseas_operational_travel-others.md</t>
        </is>
      </c>
      <c r="AY215" s="76"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7" t="n">
        <v>0.9281146499999999</v>
      </c>
      <c r="BA215" s="78" t="inlineStr"/>
      <c r="BB215" s="76" t="inlineStr"/>
      <c r="BC215" s="78" t="n"/>
      <c r="BD215" s="78" t="inlineStr"/>
      <c r="BE215" s="76" t="inlineStr"/>
      <c r="BF215" s="78" t="n"/>
      <c r="BG215" s="78" t="inlineStr"/>
      <c r="BH215" s="76" t="inlineStr"/>
      <c r="BI215" s="78" t="n"/>
      <c r="BJ215" s="78" t="inlineStr"/>
      <c r="BK215" s="79" t="inlineStr"/>
      <c r="BL215" s="79" t="n"/>
      <c r="BM215" s="79" t="inlineStr"/>
      <c r="BN215" s="79" t="inlineStr"/>
      <c r="BO215" s="79" t="n"/>
      <c r="BP215" s="80" t="inlineStr"/>
      <c r="BQ215" s="81" t="inlineStr"/>
      <c r="BR215" s="80" t="n"/>
      <c r="BS215" t="inlineStr"/>
      <c r="BT215" t="n">
        <v>0</v>
      </c>
      <c r="BU215" t="n">
        <v>0</v>
      </c>
      <c r="BV215" t="inlineStr"/>
      <c r="BW215" t="inlineStr"/>
      <c r="BX215" s="64" t="n"/>
      <c r="BY215" s="64" t="n"/>
      <c r="BZ215" t="n">
        <v>0</v>
      </c>
      <c r="CA215" t="n">
        <v>0</v>
      </c>
      <c r="CB215" t="inlineStr">
        <is>
          <t>20260526T081440-20260527T000014.csv</t>
        </is>
      </c>
      <c r="CC215" t="n">
        <v>4</v>
      </c>
      <c r="CD215" t="inlineStr">
        <is>
          <t>user &gt; assistant &gt; tool &gt; assistant</t>
        </is>
      </c>
      <c r="CE215" t="inlineStr">
        <is>
          <t>1.0.0</t>
        </is>
      </c>
      <c r="CF215" t="inlineStr"/>
      <c r="CG215" t="inlineStr"/>
      <c r="CH215">
        <f>IF(OR(CG215="①", CG215="⑤"), "〇", "×")</f>
        <v/>
      </c>
      <c r="CI215">
        <f>IF(OR(AND($CT215&lt;&gt;"",ISNUMBER(SEARCH($CT215, AP215))),AND($CU215&lt;&gt;"",ISNUMBER(SEARCH($CU215, AP215))),AND($CV215&lt;&gt;"",ISNUMBER(SEARCH($CV215, AP215)))),"〇","-")</f>
        <v/>
      </c>
      <c r="CJ215">
        <f>IF(OR(AND($CT215&lt;&gt;"",ISNUMBER(SEARCH($CT215, AS215))),AND($CU215&lt;&gt;"",ISNUMBER(SEARCH($CU215, AS215))),AND($CV215&lt;&gt;"",ISNUMBER(SEARCH($CV215, AS215)))),"〇","-")</f>
        <v/>
      </c>
      <c r="CK215">
        <f>IF(OR(AND($CT215&lt;&gt;"",ISNUMBER(SEARCH($CT215, AV215))),AND($CU215&lt;&gt;"",ISNUMBER(SEARCH($CU215, AV215))),AND($CV215&lt;&gt;"",ISNUMBER(SEARCH($CV215, AV215)))),"〇","-")</f>
        <v/>
      </c>
      <c r="CL215">
        <f>IF(OR(AND($CT215&lt;&gt;"",ISNUMBER(SEARCH($CT215, AY215))),AND($CU215&lt;&gt;"",ISNUMBER(SEARCH($CU215, AY215))),AND($CV215&lt;&gt;"",ISNUMBER(SEARCH($CV215, AY215)))),"〇","-")</f>
        <v/>
      </c>
      <c r="CM215">
        <f>IF(OR(AND($CT215&lt;&gt;"",ISNUMBER(SEARCH($CT215, BB215))),AND($CU215&lt;&gt;"",ISNUMBER(SEARCH($CU215, BB215))),AND($CV215&lt;&gt;"",ISNUMBER(SEARCH($CV215, BB215)))),"〇","-")</f>
        <v/>
      </c>
      <c r="CN215">
        <f>IF(OR(AND($CT215&lt;&gt;"",ISNUMBER(SEARCH($CT215, BE215))),AND($CU215&lt;&gt;"",ISNUMBER(SEARCH($CU215, BE215))),AND($CV215&lt;&gt;"",ISNUMBER(SEARCH($CV215, BE215)))),"〇","-")</f>
        <v/>
      </c>
      <c r="CO215">
        <f>IF(OR(AND($CT215&lt;&gt;"",ISNUMBER(SEARCH($CT215, BH215))),AND($CU215&lt;&gt;"",ISNUMBER(SEARCH($CU215, BH215))),AND($CV215&lt;&gt;"",ISNUMBER(SEARCH($CV215, BH215)))),"〇","-")</f>
        <v/>
      </c>
      <c r="CP215">
        <f>IF(OR(AND($CT215&lt;&gt;"",ISNUMBER(SEARCH($CT215, BK215))),AND($CU215&lt;&gt;"",ISNUMBER(SEARCH($CU215, BK215))),AND($CV215&lt;&gt;"",ISNUMBER(SEARCH($CV215, BK215)))),"〇","-")</f>
        <v/>
      </c>
      <c r="CQ215">
        <f>IF(OR(AND($CT215&lt;&gt;"",ISNUMBER(SEARCH($CT215, BN215))),AND($CU215&lt;&gt;"",ISNUMBER(SEARCH($CU215, BN215))),AND($CV215&lt;&gt;"",ISNUMBER(SEARCH($CV215, BN215)))),"〇","-")</f>
        <v/>
      </c>
      <c r="CR215">
        <f>IF(OR(AND($CT215&lt;&gt;"",ISNUMBER(SEARCH($CT215, BQ215))),AND($CU215&lt;&gt;"",ISNUMBER(SEARCH($CU215, BQ215))),AND($CV215&lt;&gt;"",ISNUMBER(SEARCH($CV215, BQ215)))),"〇","-")</f>
        <v/>
      </c>
      <c r="CS215" t="inlineStr"/>
      <c r="CT215" t="inlineStr"/>
      <c r="CU215" t="inlineStr"/>
      <c r="CV215" t="inlineStr"/>
      <c r="CW215">
        <f>IF(OR(CI215="〇",CJ215="〇",CK215="〇",CL215="〇",CM215="〇",CN215="〇",CO215="〇",CP215="〇",CQ215="〇",CR215="〇"),"〇","")</f>
        <v/>
      </c>
      <c r="CX215" t="inlineStr"/>
      <c r="CY215" t="inlineStr"/>
      <c r="CZ215" t="inlineStr"/>
      <c r="DA215" t="inlineStr"/>
      <c r="DB215" t="inlineStr"/>
      <c r="DC215" t="inlineStr"/>
      <c r="DD215" t="inlineStr"/>
      <c r="DE215">
        <f>TEXT(U215,"yyyy/mm/dd")</f>
        <v/>
      </c>
      <c r="DF215">
        <f>VLOOKUP(K215,社員マスタ!C:D,2,0)</f>
        <v/>
      </c>
      <c r="DG215" t="inlineStr">
        <is>
          <t>1779762963031</t>
        </is>
      </c>
    </row>
    <row r="216">
      <c r="B216" s="65" t="inlineStr">
        <is>
          <t>a:1Au_OUIb2d_9P9EsKm8kwmDh9KYuvKiAdh4gMIeNNKkz-DoHnDGgpNHtVDxAZT8yMRN6wR3a73IyPHQoU0Oh2o1iq0npyO62XsZNW_ZJi1S8VWjpjN_bXllTJbkqLpuqu-1779766776809-FB000</t>
        </is>
      </c>
      <c r="C216" s="66">
        <f>ROW(A216)-3</f>
        <v/>
      </c>
      <c r="D216" s="67" t="inlineStr">
        <is>
          <t>a:1Au_OUIb2d_9P9EsKm8kwmDh9KYuvKiAdh4gMIeNNKkz-DoHnDGgpNHtVDxAZT8yMRN6wR3a73IyPHQoU0Oh2o1iq0npyO62XsZNW_ZJi1S8VWjpjN_bXllTJbkqLpuqu-1779766776809</t>
        </is>
      </c>
      <c r="E216" s="68" t="inlineStr">
        <is>
          <t>1779766776809</t>
        </is>
      </c>
      <c r="F216" s="69" t="inlineStr">
        <is>
          <t>a:1Au_OUIb2d_9P9EsKm8kwmDh9KYuvKiAdh4gMIeNNKkz-DoHnDGgpNHtVDxAZT8yMRN6wR3a73IyPHQoU0Oh2o1iq0npyO62XsZNW_ZJi1S8VWjpjN_bXllTJbkqLpuqu</t>
        </is>
      </c>
      <c r="G216" s="70" t="inlineStr">
        <is>
          <t>a:1Au_OUIb2d_9P9EsKm8kwmDh9KYuvKiAdh4gMIeNNKkz-DoHnDGgpNHtVDxAZT8yMRN6wR3a73IyPHQoU0Oh2o1iq0npyO62XsZNW_ZJi1S8VWjpjN_bXllTJbkqLpuqu-S001</t>
        </is>
      </c>
      <c r="H216" s="70" t="n">
        <v>1</v>
      </c>
      <c r="I216" s="70" t="n">
        <v>5</v>
      </c>
      <c r="J216" s="71" t="n">
        <v>1</v>
      </c>
      <c r="K216" s="71" t="inlineStr">
        <is>
          <t>Teruko Araki (荒木 照子)</t>
        </is>
      </c>
      <c r="L216" s="71" t="inlineStr">
        <is>
          <t>DM</t>
        </is>
      </c>
      <c r="M216" s="71" t="inlineStr">
        <is>
          <t>週休日変更の期間を教えてください</t>
        </is>
      </c>
      <c r="N216" s="72" t="inlineStr">
        <is>
          <t>週休日変更の期間を教えてください</t>
        </is>
      </c>
      <c r="O216" s="71" t="n">
        <v>1</v>
      </c>
      <c r="P216" s="71" t="n">
        <v>0</v>
      </c>
      <c r="Q216" s="72" t="n">
        <v>0</v>
      </c>
      <c r="R216" s="71" t="n">
        <v>0</v>
      </c>
      <c r="S216" s="73" t="n">
        <v>46168.15251157407</v>
      </c>
      <c r="T216" s="73" t="n">
        <v>46168.15258101852</v>
      </c>
      <c r="U216" s="73" t="n">
        <v>46168.52751157407</v>
      </c>
      <c r="V216" s="73" t="n">
        <v>46168.52758101852</v>
      </c>
      <c r="W216" s="72" t="n">
        <v>5.876</v>
      </c>
      <c r="X216" s="71" t="inlineStr">
        <is>
          <t>searchEmployeeRules</t>
        </is>
      </c>
      <c r="Y216" s="71" t="inlineStr">
        <is>
          <t>制度・運用 &gt; 服務</t>
        </is>
      </c>
      <c r="Z216" s="72" t="inlineStr"/>
      <c r="AA216" s="71" t="inlineStr">
        <is>
          <t>制度・運用</t>
        </is>
      </c>
      <c r="AB216" s="71" t="inlineStr">
        <is>
          <t>制度・運用 &gt; 服務</t>
        </is>
      </c>
      <c r="AC216" s="72" t="inlineStr">
        <is>
          <t>predicted</t>
        </is>
      </c>
      <c r="AD216" s="71" t="n">
        <v>0</v>
      </c>
      <c r="AE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2" t="n">
        <v>1</v>
      </c>
      <c r="AG216" s="71" t="n">
        <v>0</v>
      </c>
      <c r="AH216" s="71" t="n">
        <v>3</v>
      </c>
      <c r="AI216" s="72" t="n">
        <v>0</v>
      </c>
      <c r="AJ216" s="71" t="n">
        <v>0</v>
      </c>
      <c r="AK216" s="71" t="inlineStr"/>
      <c r="AL216" s="72" t="n">
        <v>4</v>
      </c>
      <c r="AM216" s="71" t="n">
        <v>4</v>
      </c>
      <c r="AN216" s="71" t="n">
        <v>0</v>
      </c>
      <c r="AO216" s="72" t="inlineStr">
        <is>
          <t>07 常勤嘱託就業規則_202512.docx</t>
        </is>
      </c>
      <c r="AP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5" t="n">
        <v>0.94099825</v>
      </c>
      <c r="AR216" s="76" t="inlineStr">
        <is>
          <t>01 社員就業規則等_202512.docx</t>
        </is>
      </c>
      <c r="AS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7" t="n">
        <v>0.9369064</v>
      </c>
      <c r="AU216" s="78" t="inlineStr">
        <is>
          <t>36 社員の勤務時間、休日及び休暇について_202504.docx</t>
        </is>
      </c>
      <c r="AV216"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7" t="n">
        <v>0.94099825</v>
      </c>
      <c r="AX216" s="78" t="inlineStr">
        <is>
          <t>08 キャリアS就業規則_202512.docx</t>
        </is>
      </c>
      <c r="AY21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7" t="n">
        <v>0.935011415</v>
      </c>
      <c r="BA216" s="78" t="inlineStr"/>
      <c r="BB216" s="76" t="inlineStr"/>
      <c r="BC216" s="78" t="n"/>
      <c r="BD216" s="78" t="inlineStr"/>
      <c r="BE216" s="76" t="inlineStr"/>
      <c r="BF216" s="78" t="n"/>
      <c r="BG216" s="78" t="inlineStr"/>
      <c r="BH216" s="76" t="inlineStr"/>
      <c r="BI216" s="78" t="n"/>
      <c r="BJ216" s="78" t="inlineStr"/>
      <c r="BK216" s="79" t="inlineStr"/>
      <c r="BL216" s="79" t="n"/>
      <c r="BM216" s="79" t="inlineStr"/>
      <c r="BN216" s="79" t="inlineStr"/>
      <c r="BO216" s="79" t="n"/>
      <c r="BP216" s="80" t="inlineStr"/>
      <c r="BQ216" s="81" t="inlineStr"/>
      <c r="BR216" s="80" t="n"/>
      <c r="BS216" t="inlineStr"/>
      <c r="BT216" t="n">
        <v>0</v>
      </c>
      <c r="BU216" t="n">
        <v>0</v>
      </c>
      <c r="BV216" t="inlineStr"/>
      <c r="BW216" t="inlineStr"/>
      <c r="BX216" s="64" t="n"/>
      <c r="BY216" s="64" t="n"/>
      <c r="BZ216" t="n">
        <v>0</v>
      </c>
      <c r="CA216" t="n">
        <v>0</v>
      </c>
      <c r="CB216" t="inlineStr">
        <is>
          <t>20260526T081440-20260527T000014.csv</t>
        </is>
      </c>
      <c r="CC216" t="n">
        <v>5</v>
      </c>
      <c r="CD216" t="inlineStr">
        <is>
          <t>user &gt; assistant &gt; assistant &gt; tool &gt; assistant</t>
        </is>
      </c>
      <c r="CE216" t="inlineStr">
        <is>
          <t>1.0.0</t>
        </is>
      </c>
      <c r="CF216" t="inlineStr"/>
      <c r="CG216" t="inlineStr"/>
      <c r="CH216">
        <f>IF(OR(CG216="①", CG216="⑤"), "〇", "×")</f>
        <v/>
      </c>
      <c r="CI216">
        <f>IF(OR(AND($CT216&lt;&gt;"",ISNUMBER(SEARCH($CT216, AP216))),AND($CU216&lt;&gt;"",ISNUMBER(SEARCH($CU216, AP216))),AND($CV216&lt;&gt;"",ISNUMBER(SEARCH($CV216, AP216)))),"〇","-")</f>
        <v/>
      </c>
      <c r="CJ216">
        <f>IF(OR(AND($CT216&lt;&gt;"",ISNUMBER(SEARCH($CT216, AS216))),AND($CU216&lt;&gt;"",ISNUMBER(SEARCH($CU216, AS216))),AND($CV216&lt;&gt;"",ISNUMBER(SEARCH($CV216, AS216)))),"〇","-")</f>
        <v/>
      </c>
      <c r="CK216">
        <f>IF(OR(AND($CT216&lt;&gt;"",ISNUMBER(SEARCH($CT216, AV216))),AND($CU216&lt;&gt;"",ISNUMBER(SEARCH($CU216, AV216))),AND($CV216&lt;&gt;"",ISNUMBER(SEARCH($CV216, AV216)))),"〇","-")</f>
        <v/>
      </c>
      <c r="CL216">
        <f>IF(OR(AND($CT216&lt;&gt;"",ISNUMBER(SEARCH($CT216, AY216))),AND($CU216&lt;&gt;"",ISNUMBER(SEARCH($CU216, AY216))),AND($CV216&lt;&gt;"",ISNUMBER(SEARCH($CV216, AY216)))),"〇","-")</f>
        <v/>
      </c>
      <c r="CM216">
        <f>IF(OR(AND($CT216&lt;&gt;"",ISNUMBER(SEARCH($CT216, BB216))),AND($CU216&lt;&gt;"",ISNUMBER(SEARCH($CU216, BB216))),AND($CV216&lt;&gt;"",ISNUMBER(SEARCH($CV216, BB216)))),"〇","-")</f>
        <v/>
      </c>
      <c r="CN216">
        <f>IF(OR(AND($CT216&lt;&gt;"",ISNUMBER(SEARCH($CT216, BE216))),AND($CU216&lt;&gt;"",ISNUMBER(SEARCH($CU216, BE216))),AND($CV216&lt;&gt;"",ISNUMBER(SEARCH($CV216, BE216)))),"〇","-")</f>
        <v/>
      </c>
      <c r="CO216">
        <f>IF(OR(AND($CT216&lt;&gt;"",ISNUMBER(SEARCH($CT216, BH216))),AND($CU216&lt;&gt;"",ISNUMBER(SEARCH($CU216, BH216))),AND($CV216&lt;&gt;"",ISNUMBER(SEARCH($CV216, BH216)))),"〇","-")</f>
        <v/>
      </c>
      <c r="CP216">
        <f>IF(OR(AND($CT216&lt;&gt;"",ISNUMBER(SEARCH($CT216, BK216))),AND($CU216&lt;&gt;"",ISNUMBER(SEARCH($CU216, BK216))),AND($CV216&lt;&gt;"",ISNUMBER(SEARCH($CV216, BK216)))),"〇","-")</f>
        <v/>
      </c>
      <c r="CQ216">
        <f>IF(OR(AND($CT216&lt;&gt;"",ISNUMBER(SEARCH($CT216, BN216))),AND($CU216&lt;&gt;"",ISNUMBER(SEARCH($CU216, BN216))),AND($CV216&lt;&gt;"",ISNUMBER(SEARCH($CV216, BN216)))),"〇","-")</f>
        <v/>
      </c>
      <c r="CR216">
        <f>IF(OR(AND($CT216&lt;&gt;"",ISNUMBER(SEARCH($CT216, BQ216))),AND($CU216&lt;&gt;"",ISNUMBER(SEARCH($CU216, BQ216))),AND($CV216&lt;&gt;"",ISNUMBER(SEARCH($CV216, BQ216)))),"〇","-")</f>
        <v/>
      </c>
      <c r="CS216" t="inlineStr"/>
      <c r="CT216" t="inlineStr"/>
      <c r="CU216" t="inlineStr"/>
      <c r="CV216" t="inlineStr"/>
      <c r="CW216">
        <f>IF(OR(CI216="〇",CJ216="〇",CK216="〇",CL216="〇",CM216="〇",CN216="〇",CO216="〇",CP216="〇",CQ216="〇",CR216="〇"),"〇","")</f>
        <v/>
      </c>
      <c r="CX216" t="inlineStr"/>
      <c r="CY216" t="inlineStr"/>
      <c r="CZ216" t="inlineStr"/>
      <c r="DA216" t="inlineStr"/>
      <c r="DB216" t="inlineStr"/>
      <c r="DC216" t="inlineStr"/>
      <c r="DD216" t="inlineStr"/>
      <c r="DE216">
        <f>TEXT(U216,"yyyy/mm/dd")</f>
        <v/>
      </c>
      <c r="DF216">
        <f>VLOOKUP(K216,社員マスタ!C:D,2,0)</f>
        <v/>
      </c>
      <c r="DG216" t="inlineStr">
        <is>
          <t>1779766776809</t>
        </is>
      </c>
    </row>
    <row r="217">
      <c r="B217" s="65" t="inlineStr">
        <is>
          <t>a:1Au_OUIb2d_9P9EsKm8kwmDh9KYuvKiAdh4gMIeNNKkz-DoHnDGgpNHtVDxAZT8yMRN6wR3a73IyPHQoU0Oh2o1iq0npyO62XsZNW_ZJi1S8VWjpjN_bXllTJbkqLpuqu-f:de59c479-d8b8-5e1b-616f-cdf47af44c4a-FB000</t>
        </is>
      </c>
      <c r="C217" s="66">
        <f>ROW(A217)-3</f>
        <v/>
      </c>
      <c r="D217" s="67" t="inlineStr">
        <is>
          <t>a:1Au_OUIb2d_9P9EsKm8kwmDh9KYuvKiAdh4gMIeNNKkz-DoHnDGgpNHtVDxAZT8yMRN6wR3a73IyPHQoU0Oh2o1iq0npyO62XsZNW_ZJi1S8VWjpjN_bXllTJbkqLpuqu-f:de59c479-d8b8-5e1b-616f-cdf47af44c4a</t>
        </is>
      </c>
      <c r="E217" s="68" t="inlineStr">
        <is>
          <t>f:de59c479-d8b8-5e1b-616f-cdf47af44c4a</t>
        </is>
      </c>
      <c r="F217" s="69" t="inlineStr">
        <is>
          <t>a:1Au_OUIb2d_9P9EsKm8kwmDh9KYuvKiAdh4gMIeNNKkz-DoHnDGgpNHtVDxAZT8yMRN6wR3a73IyPHQoU0Oh2o1iq0npyO62XsZNW_ZJi1S8VWjpjN_bXllTJbkqLpuqu</t>
        </is>
      </c>
      <c r="G217" s="70" t="inlineStr">
        <is>
          <t>a:1Au_OUIb2d_9P9EsKm8kwmDh9KYuvKiAdh4gMIeNNKkz-DoHnDGgpNHtVDxAZT8yMRN6wR3a73IyPHQoU0Oh2o1iq0npyO62XsZNW_ZJi1S8VWjpjN_bXllTJbkqLpuqu-S001</t>
        </is>
      </c>
      <c r="H217" s="70" t="n">
        <v>1</v>
      </c>
      <c r="I217" s="70" t="n">
        <v>6</v>
      </c>
      <c r="J217" s="71" t="n">
        <v>1</v>
      </c>
      <c r="K217" s="71" t="inlineStr">
        <is>
          <t>Teruko Araki (荒木 照子)</t>
        </is>
      </c>
      <c r="L217" s="71" t="inlineStr">
        <is>
          <t>DM</t>
        </is>
      </c>
      <c r="M217" s="71" t="inlineStr"/>
      <c r="N217" s="72" t="inlineStr">
        <is>
          <t>[カテゴリ選択]</t>
        </is>
      </c>
      <c r="O217" s="71" t="n">
        <v>0</v>
      </c>
      <c r="P217" s="71" t="n">
        <v>0</v>
      </c>
      <c r="Q217" s="72" t="n">
        <v>1</v>
      </c>
      <c r="R217" s="71" t="n">
        <v>0</v>
      </c>
      <c r="S217" s="73" t="n">
        <v>46168.15270833333</v>
      </c>
      <c r="T217" s="73" t="n">
        <v>46168.15270833333</v>
      </c>
      <c r="U217" s="73" t="n">
        <v>46168.52770833333</v>
      </c>
      <c r="V217" s="73" t="n">
        <v>46168.52770833333</v>
      </c>
      <c r="W217" s="72" t="n">
        <v>0</v>
      </c>
      <c r="X217" s="71" t="inlineStr"/>
      <c r="Y217" s="71" t="inlineStr"/>
      <c r="Z217" s="72" t="inlineStr">
        <is>
          <t>制度・運用</t>
        </is>
      </c>
      <c r="AA217" s="71" t="inlineStr"/>
      <c r="AB217" s="71" t="inlineStr">
        <is>
          <t>制度・運用</t>
        </is>
      </c>
      <c r="AC217" s="72" t="inlineStr">
        <is>
          <t>user_selected</t>
        </is>
      </c>
      <c r="AD217" s="71" t="n">
        <v>0</v>
      </c>
      <c r="AE217" s="71" t="inlineStr"/>
      <c r="AF217" s="72" t="n">
        <v>0</v>
      </c>
      <c r="AG217" s="71" t="n">
        <v>0</v>
      </c>
      <c r="AH217" s="71" t="n">
        <v>0</v>
      </c>
      <c r="AI217" s="72" t="n">
        <v>0</v>
      </c>
      <c r="AJ217" s="71" t="n">
        <v>0</v>
      </c>
      <c r="AK217" s="71" t="inlineStr"/>
      <c r="AL217" s="72" t="n">
        <v>0</v>
      </c>
      <c r="AM217" s="71" t="n">
        <v>0</v>
      </c>
      <c r="AN217" s="71" t="n">
        <v>0</v>
      </c>
      <c r="AO217" s="72" t="inlineStr"/>
      <c r="AP217" s="74" t="inlineStr"/>
      <c r="AQ217" s="74" t="n"/>
      <c r="AR217" s="76" t="inlineStr"/>
      <c r="AS217" s="76" t="inlineStr"/>
      <c r="AT217" s="78" t="n"/>
      <c r="AU217" s="78" t="inlineStr"/>
      <c r="AV217" s="76" t="inlineStr"/>
      <c r="AW217" s="78" t="n"/>
      <c r="AX217" s="78" t="inlineStr"/>
      <c r="AY217" s="76" t="inlineStr"/>
      <c r="AZ217" s="78" t="n"/>
      <c r="BA217" s="78" t="inlineStr"/>
      <c r="BB217" s="76" t="inlineStr"/>
      <c r="BC217" s="78" t="n"/>
      <c r="BD217" s="78" t="inlineStr"/>
      <c r="BE217" s="76" t="inlineStr"/>
      <c r="BF217" s="78" t="n"/>
      <c r="BG217" s="78" t="inlineStr"/>
      <c r="BH217" s="76" t="inlineStr"/>
      <c r="BI217" s="78" t="n"/>
      <c r="BJ217" s="78" t="inlineStr"/>
      <c r="BK217" s="79" t="inlineStr"/>
      <c r="BL217" s="79" t="n"/>
      <c r="BM217" s="79" t="inlineStr"/>
      <c r="BN217" s="79" t="inlineStr"/>
      <c r="BO217" s="79" t="n"/>
      <c r="BP217" s="80" t="inlineStr"/>
      <c r="BQ217" s="81" t="inlineStr"/>
      <c r="BR217" s="80" t="n"/>
      <c r="BS217" t="inlineStr"/>
      <c r="BT217" t="n">
        <v>0</v>
      </c>
      <c r="BU217" t="n">
        <v>0</v>
      </c>
      <c r="BV217" t="inlineStr"/>
      <c r="BW217" t="inlineStr"/>
      <c r="BX217" s="64" t="n"/>
      <c r="BY217" s="64" t="n"/>
      <c r="BZ217" t="n">
        <v>0</v>
      </c>
      <c r="CA217" t="n">
        <v>0</v>
      </c>
      <c r="CB217" t="inlineStr">
        <is>
          <t>20260526T081440-20260527T000014.csv</t>
        </is>
      </c>
      <c r="CC217" t="n">
        <v>1</v>
      </c>
      <c r="CD217" t="inlineStr">
        <is>
          <t>user</t>
        </is>
      </c>
      <c r="CE217" t="inlineStr">
        <is>
          <t>1.0.0</t>
        </is>
      </c>
      <c r="CF217" t="inlineStr"/>
      <c r="CG217" t="inlineStr"/>
      <c r="CH217">
        <f>IF(OR(CG217="①", CG217="⑤"), "〇", "×")</f>
        <v/>
      </c>
      <c r="CI217">
        <f>IF(OR(AND($CT217&lt;&gt;"",ISNUMBER(SEARCH($CT217, AP217))),AND($CU217&lt;&gt;"",ISNUMBER(SEARCH($CU217, AP217))),AND($CV217&lt;&gt;"",ISNUMBER(SEARCH($CV217, AP217)))),"〇","-")</f>
        <v/>
      </c>
      <c r="CJ217">
        <f>IF(OR(AND($CT217&lt;&gt;"",ISNUMBER(SEARCH($CT217, AS217))),AND($CU217&lt;&gt;"",ISNUMBER(SEARCH($CU217, AS217))),AND($CV217&lt;&gt;"",ISNUMBER(SEARCH($CV217, AS217)))),"〇","-")</f>
        <v/>
      </c>
      <c r="CK217">
        <f>IF(OR(AND($CT217&lt;&gt;"",ISNUMBER(SEARCH($CT217, AV217))),AND($CU217&lt;&gt;"",ISNUMBER(SEARCH($CU217, AV217))),AND($CV217&lt;&gt;"",ISNUMBER(SEARCH($CV217, AV217)))),"〇","-")</f>
        <v/>
      </c>
      <c r="CL217">
        <f>IF(OR(AND($CT217&lt;&gt;"",ISNUMBER(SEARCH($CT217, AY217))),AND($CU217&lt;&gt;"",ISNUMBER(SEARCH($CU217, AY217))),AND($CV217&lt;&gt;"",ISNUMBER(SEARCH($CV217, AY217)))),"〇","-")</f>
        <v/>
      </c>
      <c r="CM217">
        <f>IF(OR(AND($CT217&lt;&gt;"",ISNUMBER(SEARCH($CT217, BB217))),AND($CU217&lt;&gt;"",ISNUMBER(SEARCH($CU217, BB217))),AND($CV217&lt;&gt;"",ISNUMBER(SEARCH($CV217, BB217)))),"〇","-")</f>
        <v/>
      </c>
      <c r="CN217">
        <f>IF(OR(AND($CT217&lt;&gt;"",ISNUMBER(SEARCH($CT217, BE217))),AND($CU217&lt;&gt;"",ISNUMBER(SEARCH($CU217, BE217))),AND($CV217&lt;&gt;"",ISNUMBER(SEARCH($CV217, BE217)))),"〇","-")</f>
        <v/>
      </c>
      <c r="CO217">
        <f>IF(OR(AND($CT217&lt;&gt;"",ISNUMBER(SEARCH($CT217, BH217))),AND($CU217&lt;&gt;"",ISNUMBER(SEARCH($CU217, BH217))),AND($CV217&lt;&gt;"",ISNUMBER(SEARCH($CV217, BH217)))),"〇","-")</f>
        <v/>
      </c>
      <c r="CP217">
        <f>IF(OR(AND($CT217&lt;&gt;"",ISNUMBER(SEARCH($CT217, BK217))),AND($CU217&lt;&gt;"",ISNUMBER(SEARCH($CU217, BK217))),AND($CV217&lt;&gt;"",ISNUMBER(SEARCH($CV217, BK217)))),"〇","-")</f>
        <v/>
      </c>
      <c r="CQ217">
        <f>IF(OR(AND($CT217&lt;&gt;"",ISNUMBER(SEARCH($CT217, BN217))),AND($CU217&lt;&gt;"",ISNUMBER(SEARCH($CU217, BN217))),AND($CV217&lt;&gt;"",ISNUMBER(SEARCH($CV217, BN217)))),"〇","-")</f>
        <v/>
      </c>
      <c r="CR217">
        <f>IF(OR(AND($CT217&lt;&gt;"",ISNUMBER(SEARCH($CT217, BQ217))),AND($CU217&lt;&gt;"",ISNUMBER(SEARCH($CU217, BQ217))),AND($CV217&lt;&gt;"",ISNUMBER(SEARCH($CV217, BQ217)))),"〇","-")</f>
        <v/>
      </c>
      <c r="CS217" t="inlineStr"/>
      <c r="CT217" t="inlineStr"/>
      <c r="CU217" t="inlineStr"/>
      <c r="CV217" t="inlineStr"/>
      <c r="CW217">
        <f>IF(OR(CI217="〇",CJ217="〇",CK217="〇",CL217="〇",CM217="〇",CN217="〇",CO217="〇",CP217="〇",CQ217="〇",CR217="〇"),"〇","")</f>
        <v/>
      </c>
      <c r="CX217" t="inlineStr"/>
      <c r="CY217" t="inlineStr"/>
      <c r="CZ217" t="inlineStr"/>
      <c r="DA217" t="inlineStr"/>
      <c r="DB217" t="inlineStr"/>
      <c r="DC217" t="inlineStr"/>
      <c r="DD217" t="inlineStr"/>
      <c r="DE217">
        <f>TEXT(U217,"yyyy/mm/dd")</f>
        <v/>
      </c>
      <c r="DF217">
        <f>VLOOKUP(K217,社員マスタ!C:D,2,0)</f>
        <v/>
      </c>
      <c r="DG217" t="inlineStr">
        <is>
          <t>f:de59c479-d8b8-5e1b-616f-cdf47af44c4a</t>
        </is>
      </c>
    </row>
    <row r="218">
      <c r="B218" s="65" t="inlineStr">
        <is>
          <t>a:1Au_OUIb2d_9P9EsKm8kwmDh9KYuvKiAdh4gMIeNNKkz-DoHnDGgpNHtVDxAZT8yMRN6wR3a73IyPHQoU0Oh2o1iq0npyO62XsZNW_ZJi1S8VWjpjN_bXllTJbkqLpuqu-1779766840164-FB000</t>
        </is>
      </c>
      <c r="C218" s="66">
        <f>ROW(A218)-3</f>
        <v/>
      </c>
      <c r="D218" s="67" t="inlineStr">
        <is>
          <t>a:1Au_OUIb2d_9P9EsKm8kwmDh9KYuvKiAdh4gMIeNNKkz-DoHnDGgpNHtVDxAZT8yMRN6wR3a73IyPHQoU0Oh2o1iq0npyO62XsZNW_ZJi1S8VWjpjN_bXllTJbkqLpuqu-1779766840164</t>
        </is>
      </c>
      <c r="E218" s="68" t="inlineStr">
        <is>
          <t>1779766840164</t>
        </is>
      </c>
      <c r="F218" s="69" t="inlineStr">
        <is>
          <t>a:1Au_OUIb2d_9P9EsKm8kwmDh9KYuvKiAdh4gMIeNNKkz-DoHnDGgpNHtVDxAZT8yMRN6wR3a73IyPHQoU0Oh2o1iq0npyO62XsZNW_ZJi1S8VWjpjN_bXllTJbkqLpuqu</t>
        </is>
      </c>
      <c r="G218" s="70" t="inlineStr">
        <is>
          <t>a:1Au_OUIb2d_9P9EsKm8kwmDh9KYuvKiAdh4gMIeNNKkz-DoHnDGgpNHtVDxAZT8yMRN6wR3a73IyPHQoU0Oh2o1iq0npyO62XsZNW_ZJi1S8VWjpjN_bXllTJbkqLpuqu-S001</t>
        </is>
      </c>
      <c r="H218" s="70" t="n">
        <v>1</v>
      </c>
      <c r="I218" s="70" t="n">
        <v>7</v>
      </c>
      <c r="J218" s="71" t="n">
        <v>1</v>
      </c>
      <c r="K218" s="71" t="inlineStr">
        <is>
          <t>Teruko Araki (荒木 照子)</t>
        </is>
      </c>
      <c r="L218" s="71" t="inlineStr">
        <is>
          <t>DM</t>
        </is>
      </c>
      <c r="M218" s="71" t="inlineStr">
        <is>
          <t>週休日変更は4週間以内ということですが、勤務日の後の日程を設定するのですか？</t>
        </is>
      </c>
      <c r="N218" s="72" t="inlineStr">
        <is>
          <t>週休日変更は4週間以内ということですが、勤務日の後の日程を設定するのですか？</t>
        </is>
      </c>
      <c r="O218" s="71" t="n">
        <v>1</v>
      </c>
      <c r="P218" s="71" t="n">
        <v>0</v>
      </c>
      <c r="Q218" s="72" t="n">
        <v>0</v>
      </c>
      <c r="R218" s="71" t="n">
        <v>0</v>
      </c>
      <c r="S218" s="73" t="n">
        <v>46168.15324074074</v>
      </c>
      <c r="T218" s="73" t="n">
        <v>46168.15331018518</v>
      </c>
      <c r="U218" s="73" t="n">
        <v>46168.52824074074</v>
      </c>
      <c r="V218" s="73" t="n">
        <v>46168.52831018518</v>
      </c>
      <c r="W218" s="72" t="n">
        <v>6.047</v>
      </c>
      <c r="X218" s="71" t="inlineStr">
        <is>
          <t>searchEmployeeRules</t>
        </is>
      </c>
      <c r="Y218" s="71" t="inlineStr"/>
      <c r="Z218" s="72" t="inlineStr"/>
      <c r="AA218" s="71" t="inlineStr"/>
      <c r="AB218" s="71" t="inlineStr">
        <is>
          <t>未分類</t>
        </is>
      </c>
      <c r="AC218" s="72" t="inlineStr">
        <is>
          <t>none</t>
        </is>
      </c>
      <c r="AD218" s="71" t="n">
        <v>1</v>
      </c>
      <c r="AE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2" t="n">
        <v>1</v>
      </c>
      <c r="AG218" s="71" t="n">
        <v>0</v>
      </c>
      <c r="AH218" s="71" t="n">
        <v>2</v>
      </c>
      <c r="AI218" s="72" t="n">
        <v>0</v>
      </c>
      <c r="AJ218" s="71" t="n">
        <v>0</v>
      </c>
      <c r="AK218" s="71" t="inlineStr"/>
      <c r="AL218" s="72" t="n">
        <v>4</v>
      </c>
      <c r="AM218" s="71" t="n">
        <v>4</v>
      </c>
      <c r="AN218" s="71" t="n">
        <v>0</v>
      </c>
      <c r="AO218" s="72" t="inlineStr">
        <is>
          <t>07 常勤嘱託就業規則_202512.docx</t>
        </is>
      </c>
      <c r="AP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5" t="n">
        <v>0.9481765</v>
      </c>
      <c r="AR218" s="76" t="inlineStr">
        <is>
          <t>36 社員の勤務時間、休日及び休暇について_202504.docx</t>
        </is>
      </c>
      <c r="AS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7" t="n">
        <v>0.94262225</v>
      </c>
      <c r="AU218" s="78" t="inlineStr">
        <is>
          <t>01 社員就業規則等_202512.docx</t>
        </is>
      </c>
      <c r="AV21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7" t="n">
        <v>0.9481765</v>
      </c>
      <c r="AX218" s="78" t="inlineStr">
        <is>
          <t>08 キャリアS就業規則_202512.docx</t>
        </is>
      </c>
      <c r="AY218"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7" t="n">
        <v>0.940308275</v>
      </c>
      <c r="BA218" s="78" t="inlineStr"/>
      <c r="BB218" s="76" t="inlineStr"/>
      <c r="BC218" s="78" t="n"/>
      <c r="BD218" s="78" t="inlineStr"/>
      <c r="BE218" s="76" t="inlineStr"/>
      <c r="BF218" s="78" t="n"/>
      <c r="BG218" s="78" t="inlineStr"/>
      <c r="BH218" s="76" t="inlineStr"/>
      <c r="BI218" s="78" t="n"/>
      <c r="BJ218" s="78" t="inlineStr"/>
      <c r="BK218" s="79" t="inlineStr"/>
      <c r="BL218" s="79" t="n"/>
      <c r="BM218" s="79" t="inlineStr"/>
      <c r="BN218" s="79" t="inlineStr"/>
      <c r="BO218" s="79" t="n"/>
      <c r="BP218" s="80" t="inlineStr"/>
      <c r="BQ218" s="81" t="inlineStr"/>
      <c r="BR218" s="80" t="n"/>
      <c r="BS218" t="inlineStr"/>
      <c r="BT218" t="n">
        <v>0</v>
      </c>
      <c r="BU218" t="n">
        <v>0</v>
      </c>
      <c r="BV218" t="inlineStr"/>
      <c r="BW218" t="inlineStr"/>
      <c r="BX218" s="64" t="n"/>
      <c r="BY218" s="64" t="n"/>
      <c r="BZ218" t="n">
        <v>0</v>
      </c>
      <c r="CA218" t="n">
        <v>0</v>
      </c>
      <c r="CB218" t="inlineStr">
        <is>
          <t>20260526T081440-20260527T000014.csv</t>
        </is>
      </c>
      <c r="CC218" t="n">
        <v>4</v>
      </c>
      <c r="CD218" t="inlineStr">
        <is>
          <t>user &gt; assistant &gt; tool &gt; assistant</t>
        </is>
      </c>
      <c r="CE218" t="inlineStr">
        <is>
          <t>1.0.0</t>
        </is>
      </c>
      <c r="CF218" t="inlineStr"/>
      <c r="CG218" t="inlineStr"/>
      <c r="CH218">
        <f>IF(OR(CG218="①", CG218="⑤"), "〇", "×")</f>
        <v/>
      </c>
      <c r="CI218">
        <f>IF(OR(AND($CT218&lt;&gt;"",ISNUMBER(SEARCH($CT218, AP218))),AND($CU218&lt;&gt;"",ISNUMBER(SEARCH($CU218, AP218))),AND($CV218&lt;&gt;"",ISNUMBER(SEARCH($CV218, AP218)))),"〇","-")</f>
        <v/>
      </c>
      <c r="CJ218">
        <f>IF(OR(AND($CT218&lt;&gt;"",ISNUMBER(SEARCH($CT218, AS218))),AND($CU218&lt;&gt;"",ISNUMBER(SEARCH($CU218, AS218))),AND($CV218&lt;&gt;"",ISNUMBER(SEARCH($CV218, AS218)))),"〇","-")</f>
        <v/>
      </c>
      <c r="CK218">
        <f>IF(OR(AND($CT218&lt;&gt;"",ISNUMBER(SEARCH($CT218, AV218))),AND($CU218&lt;&gt;"",ISNUMBER(SEARCH($CU218, AV218))),AND($CV218&lt;&gt;"",ISNUMBER(SEARCH($CV218, AV218)))),"〇","-")</f>
        <v/>
      </c>
      <c r="CL218">
        <f>IF(OR(AND($CT218&lt;&gt;"",ISNUMBER(SEARCH($CT218, AY218))),AND($CU218&lt;&gt;"",ISNUMBER(SEARCH($CU218, AY218))),AND($CV218&lt;&gt;"",ISNUMBER(SEARCH($CV218, AY218)))),"〇","-")</f>
        <v/>
      </c>
      <c r="CM218">
        <f>IF(OR(AND($CT218&lt;&gt;"",ISNUMBER(SEARCH($CT218, BB218))),AND($CU218&lt;&gt;"",ISNUMBER(SEARCH($CU218, BB218))),AND($CV218&lt;&gt;"",ISNUMBER(SEARCH($CV218, BB218)))),"〇","-")</f>
        <v/>
      </c>
      <c r="CN218">
        <f>IF(OR(AND($CT218&lt;&gt;"",ISNUMBER(SEARCH($CT218, BE218))),AND($CU218&lt;&gt;"",ISNUMBER(SEARCH($CU218, BE218))),AND($CV218&lt;&gt;"",ISNUMBER(SEARCH($CV218, BE218)))),"〇","-")</f>
        <v/>
      </c>
      <c r="CO218">
        <f>IF(OR(AND($CT218&lt;&gt;"",ISNUMBER(SEARCH($CT218, BH218))),AND($CU218&lt;&gt;"",ISNUMBER(SEARCH($CU218, BH218))),AND($CV218&lt;&gt;"",ISNUMBER(SEARCH($CV218, BH218)))),"〇","-")</f>
        <v/>
      </c>
      <c r="CP218">
        <f>IF(OR(AND($CT218&lt;&gt;"",ISNUMBER(SEARCH($CT218, BK218))),AND($CU218&lt;&gt;"",ISNUMBER(SEARCH($CU218, BK218))),AND($CV218&lt;&gt;"",ISNUMBER(SEARCH($CV218, BK218)))),"〇","-")</f>
        <v/>
      </c>
      <c r="CQ218">
        <f>IF(OR(AND($CT218&lt;&gt;"",ISNUMBER(SEARCH($CT218, BN218))),AND($CU218&lt;&gt;"",ISNUMBER(SEARCH($CU218, BN218))),AND($CV218&lt;&gt;"",ISNUMBER(SEARCH($CV218, BN218)))),"〇","-")</f>
        <v/>
      </c>
      <c r="CR218">
        <f>IF(OR(AND($CT218&lt;&gt;"",ISNUMBER(SEARCH($CT218, BQ218))),AND($CU218&lt;&gt;"",ISNUMBER(SEARCH($CU218, BQ218))),AND($CV218&lt;&gt;"",ISNUMBER(SEARCH($CV218, BQ218)))),"〇","-")</f>
        <v/>
      </c>
      <c r="CS218" t="inlineStr"/>
      <c r="CT218" t="inlineStr"/>
      <c r="CU218" t="inlineStr"/>
      <c r="CV218" t="inlineStr"/>
      <c r="CW218">
        <f>IF(OR(CI218="〇",CJ218="〇",CK218="〇",CL218="〇",CM218="〇",CN218="〇",CO218="〇",CP218="〇",CQ218="〇",CR218="〇"),"〇","")</f>
        <v/>
      </c>
      <c r="CX218" t="inlineStr"/>
      <c r="CY218" t="inlineStr"/>
      <c r="CZ218" t="inlineStr"/>
      <c r="DA218" t="inlineStr"/>
      <c r="DB218" t="inlineStr"/>
      <c r="DC218" t="inlineStr"/>
      <c r="DD218" t="inlineStr"/>
      <c r="DE218">
        <f>TEXT(U218,"yyyy/mm/dd")</f>
        <v/>
      </c>
      <c r="DF218">
        <f>VLOOKUP(K218,社員マスタ!C:D,2,0)</f>
        <v/>
      </c>
      <c r="DG218" t="inlineStr">
        <is>
          <t>1779766840164</t>
        </is>
      </c>
    </row>
    <row r="219">
      <c r="B219" s="65" t="inlineStr">
        <is>
          <t>a:12iiO3riyLApesRyxGwwKRny4NWdh9wLnm2gAcks4oz7WSgLVCzuyzb2iWOVvN9K6LzU7rooraAHjaQdtO0mPymSgEwWx4SFFdIEZvrMUSXaP6Qh-bWeewIgreJdHTYq7-1779768090962-FB000</t>
        </is>
      </c>
      <c r="C219" s="66">
        <f>ROW(A219)-3</f>
        <v/>
      </c>
      <c r="D219" s="67" t="inlineStr">
        <is>
          <t>a:12iiO3riyLApesRyxGwwKRny4NWdh9wLnm2gAcks4oz7WSgLVCzuyzb2iWOVvN9K6LzU7rooraAHjaQdtO0mPymSgEwWx4SFFdIEZvrMUSXaP6Qh-bWeewIgreJdHTYq7-1779768090962</t>
        </is>
      </c>
      <c r="E219" s="68" t="inlineStr">
        <is>
          <t>1779768090962</t>
        </is>
      </c>
      <c r="F219" s="69" t="inlineStr">
        <is>
          <t>a:12iiO3riyLApesRyxGwwKRny4NWdh9wLnm2gAcks4oz7WSgLVCzuyzb2iWOVvN9K6LzU7rooraAHjaQdtO0mPymSgEwWx4SFFdIEZvrMUSXaP6Qh-bWeewIgreJdHTYq7</t>
        </is>
      </c>
      <c r="G219" s="70" t="inlineStr">
        <is>
          <t>a:12iiO3riyLApesRyxGwwKRny4NWdh9wLnm2gAcks4oz7WSgLVCzuyzb2iWOVvN9K6LzU7rooraAHjaQdtO0mPymSgEwWx4SFFdIEZvrMUSXaP6Qh-bWeewIgreJdHTYq7-S001</t>
        </is>
      </c>
      <c r="H219" s="70" t="n">
        <v>1</v>
      </c>
      <c r="I219" s="70" t="n">
        <v>1</v>
      </c>
      <c r="J219" s="71" t="n">
        <v>1</v>
      </c>
      <c r="K219" s="71" t="inlineStr">
        <is>
          <t>Takaki Kawamura (河村 天暉)</t>
        </is>
      </c>
      <c r="L219" s="71" t="inlineStr">
        <is>
          <t>DM</t>
        </is>
      </c>
      <c r="M219" s="71" t="inlineStr">
        <is>
          <t>あなたは何ができる？</t>
        </is>
      </c>
      <c r="N219" s="72" t="inlineStr">
        <is>
          <t>あなたは何ができる？</t>
        </is>
      </c>
      <c r="O219" s="71" t="n">
        <v>1</v>
      </c>
      <c r="P219" s="71" t="n">
        <v>0</v>
      </c>
      <c r="Q219" s="72" t="n">
        <v>0</v>
      </c>
      <c r="R219" s="71" t="n">
        <v>0</v>
      </c>
      <c r="S219" s="73" t="n">
        <v>46168.1677199074</v>
      </c>
      <c r="T219" s="73" t="n">
        <v>46168.1677662037</v>
      </c>
      <c r="U219" s="73" t="n">
        <v>46168.5427199074</v>
      </c>
      <c r="V219" s="73" t="n">
        <v>46168.5427662037</v>
      </c>
      <c r="W219" s="72" t="n">
        <v>4.089</v>
      </c>
      <c r="X219" s="71" t="inlineStr"/>
      <c r="Y219" s="71" t="inlineStr"/>
      <c r="Z219" s="72" t="inlineStr"/>
      <c r="AA219" s="71" t="inlineStr"/>
      <c r="AB219" s="71" t="inlineStr">
        <is>
          <t>未分類</t>
        </is>
      </c>
      <c r="AC219" s="72" t="inlineStr">
        <is>
          <t>none</t>
        </is>
      </c>
      <c r="AD219" s="71" t="n">
        <v>1</v>
      </c>
      <c r="AE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2" t="n">
        <v>1</v>
      </c>
      <c r="AG219" s="71" t="n">
        <v>0</v>
      </c>
      <c r="AH219" s="71" t="n">
        <v>1</v>
      </c>
      <c r="AI219" s="72" t="n">
        <v>0</v>
      </c>
      <c r="AJ219" s="71" t="n">
        <v>0</v>
      </c>
      <c r="AK219" s="71" t="inlineStr"/>
      <c r="AL219" s="72" t="n">
        <v>0</v>
      </c>
      <c r="AM219" s="71" t="n">
        <v>0</v>
      </c>
      <c r="AN219" s="71" t="n">
        <v>0</v>
      </c>
      <c r="AO219" s="72" t="inlineStr"/>
      <c r="AP219" s="74" t="inlineStr"/>
      <c r="AQ219" s="74" t="n"/>
      <c r="AR219" s="76" t="inlineStr"/>
      <c r="AS219" s="76" t="inlineStr"/>
      <c r="AT219" s="78" t="n"/>
      <c r="AU219" s="78" t="inlineStr"/>
      <c r="AV219" s="76" t="inlineStr"/>
      <c r="AW219" s="78" t="n"/>
      <c r="AX219" s="78" t="inlineStr"/>
      <c r="AY219" s="76" t="inlineStr"/>
      <c r="AZ219" s="78" t="n"/>
      <c r="BA219" s="78" t="inlineStr"/>
      <c r="BB219" s="76" t="inlineStr"/>
      <c r="BC219" s="78" t="n"/>
      <c r="BD219" s="78" t="inlineStr"/>
      <c r="BE219" s="76" t="inlineStr"/>
      <c r="BF219" s="78" t="n"/>
      <c r="BG219" s="78" t="inlineStr"/>
      <c r="BH219" s="76" t="inlineStr"/>
      <c r="BI219" s="78" t="n"/>
      <c r="BJ219" s="78" t="inlineStr"/>
      <c r="BK219" s="79" t="inlineStr"/>
      <c r="BL219" s="79" t="n"/>
      <c r="BM219" s="79" t="inlineStr"/>
      <c r="BN219" s="79" t="inlineStr"/>
      <c r="BO219" s="79" t="n"/>
      <c r="BP219" s="80" t="inlineStr"/>
      <c r="BQ219" s="81" t="inlineStr"/>
      <c r="BR219" s="80" t="n"/>
      <c r="BS219" t="inlineStr"/>
      <c r="BT219" t="n">
        <v>0</v>
      </c>
      <c r="BU219" t="n">
        <v>0</v>
      </c>
      <c r="BV219" t="inlineStr"/>
      <c r="BW219" t="inlineStr"/>
      <c r="BX219" s="64" t="n"/>
      <c r="BY219" s="64" t="n"/>
      <c r="BZ219" t="n">
        <v>0</v>
      </c>
      <c r="CA219" t="n">
        <v>0</v>
      </c>
      <c r="CB219" t="inlineStr">
        <is>
          <t>20260526T081440-20260527T000014.csv</t>
        </is>
      </c>
      <c r="CC219" t="n">
        <v>2</v>
      </c>
      <c r="CD219" t="inlineStr">
        <is>
          <t>user &gt; assistant</t>
        </is>
      </c>
      <c r="CE219" t="inlineStr">
        <is>
          <t>1.0.0</t>
        </is>
      </c>
      <c r="CF219" t="inlineStr"/>
      <c r="CG219" t="inlineStr"/>
      <c r="CH219">
        <f>IF(OR(CG219="①", CG219="⑤"), "〇", "×")</f>
        <v/>
      </c>
      <c r="CI219">
        <f>IF(OR(AND($CT219&lt;&gt;"",ISNUMBER(SEARCH($CT219, AP219))),AND($CU219&lt;&gt;"",ISNUMBER(SEARCH($CU219, AP219))),AND($CV219&lt;&gt;"",ISNUMBER(SEARCH($CV219, AP219)))),"〇","-")</f>
        <v/>
      </c>
      <c r="CJ219">
        <f>IF(OR(AND($CT219&lt;&gt;"",ISNUMBER(SEARCH($CT219, AS219))),AND($CU219&lt;&gt;"",ISNUMBER(SEARCH($CU219, AS219))),AND($CV219&lt;&gt;"",ISNUMBER(SEARCH($CV219, AS219)))),"〇","-")</f>
        <v/>
      </c>
      <c r="CK219">
        <f>IF(OR(AND($CT219&lt;&gt;"",ISNUMBER(SEARCH($CT219, AV219))),AND($CU219&lt;&gt;"",ISNUMBER(SEARCH($CU219, AV219))),AND($CV219&lt;&gt;"",ISNUMBER(SEARCH($CV219, AV219)))),"〇","-")</f>
        <v/>
      </c>
      <c r="CL219">
        <f>IF(OR(AND($CT219&lt;&gt;"",ISNUMBER(SEARCH($CT219, AY219))),AND($CU219&lt;&gt;"",ISNUMBER(SEARCH($CU219, AY219))),AND($CV219&lt;&gt;"",ISNUMBER(SEARCH($CV219, AY219)))),"〇","-")</f>
        <v/>
      </c>
      <c r="CM219">
        <f>IF(OR(AND($CT219&lt;&gt;"",ISNUMBER(SEARCH($CT219, BB219))),AND($CU219&lt;&gt;"",ISNUMBER(SEARCH($CU219, BB219))),AND($CV219&lt;&gt;"",ISNUMBER(SEARCH($CV219, BB219)))),"〇","-")</f>
        <v/>
      </c>
      <c r="CN219">
        <f>IF(OR(AND($CT219&lt;&gt;"",ISNUMBER(SEARCH($CT219, BE219))),AND($CU219&lt;&gt;"",ISNUMBER(SEARCH($CU219, BE219))),AND($CV219&lt;&gt;"",ISNUMBER(SEARCH($CV219, BE219)))),"〇","-")</f>
        <v/>
      </c>
      <c r="CO219">
        <f>IF(OR(AND($CT219&lt;&gt;"",ISNUMBER(SEARCH($CT219, BH219))),AND($CU219&lt;&gt;"",ISNUMBER(SEARCH($CU219, BH219))),AND($CV219&lt;&gt;"",ISNUMBER(SEARCH($CV219, BH219)))),"〇","-")</f>
        <v/>
      </c>
      <c r="CP219">
        <f>IF(OR(AND($CT219&lt;&gt;"",ISNUMBER(SEARCH($CT219, BK219))),AND($CU219&lt;&gt;"",ISNUMBER(SEARCH($CU219, BK219))),AND($CV219&lt;&gt;"",ISNUMBER(SEARCH($CV219, BK219)))),"〇","-")</f>
        <v/>
      </c>
      <c r="CQ219">
        <f>IF(OR(AND($CT219&lt;&gt;"",ISNUMBER(SEARCH($CT219, BN219))),AND($CU219&lt;&gt;"",ISNUMBER(SEARCH($CU219, BN219))),AND($CV219&lt;&gt;"",ISNUMBER(SEARCH($CV219, BN219)))),"〇","-")</f>
        <v/>
      </c>
      <c r="CR219">
        <f>IF(OR(AND($CT219&lt;&gt;"",ISNUMBER(SEARCH($CT219, BQ219))),AND($CU219&lt;&gt;"",ISNUMBER(SEARCH($CU219, BQ219))),AND($CV219&lt;&gt;"",ISNUMBER(SEARCH($CV219, BQ219)))),"〇","-")</f>
        <v/>
      </c>
      <c r="CS219" t="inlineStr"/>
      <c r="CT219" t="inlineStr"/>
      <c r="CU219" t="inlineStr"/>
      <c r="CV219" t="inlineStr"/>
      <c r="CW219">
        <f>IF(OR(CI219="〇",CJ219="〇",CK219="〇",CL219="〇",CM219="〇",CN219="〇",CO219="〇",CP219="〇",CQ219="〇",CR219="〇"),"〇","")</f>
        <v/>
      </c>
      <c r="CX219" t="inlineStr"/>
      <c r="CY219" t="inlineStr"/>
      <c r="CZ219" t="inlineStr"/>
      <c r="DA219" t="inlineStr"/>
      <c r="DB219" t="inlineStr"/>
      <c r="DC219" t="inlineStr"/>
      <c r="DD219" t="inlineStr"/>
      <c r="DE219">
        <f>TEXT(U219,"yyyy/mm/dd")</f>
        <v/>
      </c>
      <c r="DF219">
        <f>VLOOKUP(K219,社員マスタ!C:D,2,0)</f>
        <v/>
      </c>
      <c r="DG219" t="inlineStr">
        <is>
          <t>1779768090962</t>
        </is>
      </c>
    </row>
    <row r="220">
      <c r="B220" s="65" t="inlineStr">
        <is>
          <t>a:12iiO3riyLApesRyxGwwKRny4NWdh9wLnm2gAcks4oz7WSgLVCzuyzb2iWOVvN9K6LzU7rooraAHjaQdtO0mPymSgEwWx4SFFdIEZvrMUSXaP6Qh-bWeewIgreJdHTYq7-1779768130498-FB000</t>
        </is>
      </c>
      <c r="C220" s="66">
        <f>ROW(A220)-3</f>
        <v/>
      </c>
      <c r="D220" s="67" t="inlineStr">
        <is>
          <t>a:12iiO3riyLApesRyxGwwKRny4NWdh9wLnm2gAcks4oz7WSgLVCzuyzb2iWOVvN9K6LzU7rooraAHjaQdtO0mPymSgEwWx4SFFdIEZvrMUSXaP6Qh-bWeewIgreJdHTYq7-1779768130498</t>
        </is>
      </c>
      <c r="E220" s="68" t="inlineStr">
        <is>
          <t>1779768130498</t>
        </is>
      </c>
      <c r="F220" s="69" t="inlineStr">
        <is>
          <t>a:12iiO3riyLApesRyxGwwKRny4NWdh9wLnm2gAcks4oz7WSgLVCzuyzb2iWOVvN9K6LzU7rooraAHjaQdtO0mPymSgEwWx4SFFdIEZvrMUSXaP6Qh-bWeewIgreJdHTYq7</t>
        </is>
      </c>
      <c r="G220" s="70" t="inlineStr">
        <is>
          <t>a:12iiO3riyLApesRyxGwwKRny4NWdh9wLnm2gAcks4oz7WSgLVCzuyzb2iWOVvN9K6LzU7rooraAHjaQdtO0mPymSgEwWx4SFFdIEZvrMUSXaP6Qh-bWeewIgreJdHTYq7-S001</t>
        </is>
      </c>
      <c r="H220" s="70" t="n">
        <v>1</v>
      </c>
      <c r="I220" s="70" t="n">
        <v>2</v>
      </c>
      <c r="J220" s="71" t="n">
        <v>1</v>
      </c>
      <c r="K220" s="71" t="inlineStr">
        <is>
          <t>Takaki Kawamura (河村 天暉)</t>
        </is>
      </c>
      <c r="L220" s="71" t="inlineStr">
        <is>
          <t>DM</t>
        </is>
      </c>
      <c r="M220" s="71" t="inlineStr">
        <is>
          <t>産休育休についての規則を教えて</t>
        </is>
      </c>
      <c r="N220" s="72" t="inlineStr">
        <is>
          <t>産休育休についての規則を教えて</t>
        </is>
      </c>
      <c r="O220" s="71" t="n">
        <v>1</v>
      </c>
      <c r="P220" s="71" t="n">
        <v>0</v>
      </c>
      <c r="Q220" s="72" t="n">
        <v>0</v>
      </c>
      <c r="R220" s="71" t="n">
        <v>0</v>
      </c>
      <c r="S220" s="73" t="n">
        <v>46168.1681712963</v>
      </c>
      <c r="T220" s="73" t="n">
        <v>46168.16826388889</v>
      </c>
      <c r="U220" s="73" t="n">
        <v>46168.5431712963</v>
      </c>
      <c r="V220" s="73" t="n">
        <v>46168.54326388889</v>
      </c>
      <c r="W220" s="72" t="n">
        <v>7.736</v>
      </c>
      <c r="X220" s="71" t="inlineStr">
        <is>
          <t>searchEmployeeRules</t>
        </is>
      </c>
      <c r="Y220" s="71" t="inlineStr">
        <is>
          <t>制度・運用</t>
        </is>
      </c>
      <c r="Z220" s="72" t="inlineStr"/>
      <c r="AA220" s="71" t="inlineStr">
        <is>
          <t>制度・運用</t>
        </is>
      </c>
      <c r="AB220" s="71" t="inlineStr">
        <is>
          <t>制度・運用</t>
        </is>
      </c>
      <c r="AC220" s="72" t="inlineStr">
        <is>
          <t>predicted</t>
        </is>
      </c>
      <c r="AD220" s="71" t="n">
        <v>0</v>
      </c>
      <c r="AE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2" t="n">
        <v>1</v>
      </c>
      <c r="AG220" s="71" t="n">
        <v>0</v>
      </c>
      <c r="AH220" s="71" t="n">
        <v>3</v>
      </c>
      <c r="AI220" s="72" t="n">
        <v>0</v>
      </c>
      <c r="AJ220" s="71" t="n">
        <v>0</v>
      </c>
      <c r="AK220" s="71" t="inlineStr"/>
      <c r="AL220" s="72" t="n">
        <v>4</v>
      </c>
      <c r="AM220" s="71" t="n">
        <v>4</v>
      </c>
      <c r="AN220" s="71" t="n">
        <v>0</v>
      </c>
      <c r="AO220" s="72" t="inlineStr">
        <is>
          <t>38 育児又は介護のための休職等について_202410.docx</t>
        </is>
      </c>
      <c r="AP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5" t="n">
        <v>0.938496915</v>
      </c>
      <c r="AR220" s="76" t="inlineStr">
        <is>
          <t>38 育児又は介護のための休職等について_202410.docx</t>
        </is>
      </c>
      <c r="AS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7" t="n">
        <v>0.93350115</v>
      </c>
      <c r="AU220" s="78" t="inlineStr">
        <is>
          <t>38 育児又は介護のための休職等について_202410.docx</t>
        </is>
      </c>
      <c r="AV220"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7" t="n">
        <v>0.938496915</v>
      </c>
      <c r="AX220" s="78" t="inlineStr">
        <is>
          <t>38 育児又は介護のための休職等について_202410.docx</t>
        </is>
      </c>
      <c r="AY220" s="76"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7" t="n">
        <v>0.9348467300000001</v>
      </c>
      <c r="BA220" s="78" t="inlineStr"/>
      <c r="BB220" s="76" t="inlineStr"/>
      <c r="BC220" s="78" t="n"/>
      <c r="BD220" s="78" t="inlineStr"/>
      <c r="BE220" s="76" t="inlineStr"/>
      <c r="BF220" s="78" t="n"/>
      <c r="BG220" s="78" t="inlineStr"/>
      <c r="BH220" s="76" t="inlineStr"/>
      <c r="BI220" s="78" t="n"/>
      <c r="BJ220" s="78" t="inlineStr"/>
      <c r="BK220" s="79" t="inlineStr"/>
      <c r="BL220" s="79" t="n"/>
      <c r="BM220" s="79" t="inlineStr"/>
      <c r="BN220" s="79" t="inlineStr"/>
      <c r="BO220" s="79" t="n"/>
      <c r="BP220" s="80" t="inlineStr"/>
      <c r="BQ220" s="81" t="inlineStr"/>
      <c r="BR220" s="80" t="n"/>
      <c r="BS220" t="inlineStr"/>
      <c r="BT220" t="n">
        <v>0</v>
      </c>
      <c r="BU220" t="n">
        <v>0</v>
      </c>
      <c r="BV220" t="inlineStr"/>
      <c r="BW220" t="inlineStr"/>
      <c r="BX220" s="64" t="n"/>
      <c r="BY220" s="64" t="n"/>
      <c r="BZ220" t="n">
        <v>0</v>
      </c>
      <c r="CA220" t="n">
        <v>0</v>
      </c>
      <c r="CB220" t="inlineStr">
        <is>
          <t>20260526T081440-20260527T000014.csv</t>
        </is>
      </c>
      <c r="CC220" t="n">
        <v>5</v>
      </c>
      <c r="CD220" t="inlineStr">
        <is>
          <t>user &gt; assistant &gt; assistant &gt; tool &gt; assistant</t>
        </is>
      </c>
      <c r="CE220" t="inlineStr">
        <is>
          <t>1.0.0</t>
        </is>
      </c>
      <c r="CF220" t="inlineStr"/>
      <c r="CG220" t="inlineStr"/>
      <c r="CH220">
        <f>IF(OR(CG220="①", CG220="⑤"), "〇", "×")</f>
        <v/>
      </c>
      <c r="CI220">
        <f>IF(OR(AND($CT220&lt;&gt;"",ISNUMBER(SEARCH($CT220, AP220))),AND($CU220&lt;&gt;"",ISNUMBER(SEARCH($CU220, AP220))),AND($CV220&lt;&gt;"",ISNUMBER(SEARCH($CV220, AP220)))),"〇","-")</f>
        <v/>
      </c>
      <c r="CJ220">
        <f>IF(OR(AND($CT220&lt;&gt;"",ISNUMBER(SEARCH($CT220, AS220))),AND($CU220&lt;&gt;"",ISNUMBER(SEARCH($CU220, AS220))),AND($CV220&lt;&gt;"",ISNUMBER(SEARCH($CV220, AS220)))),"〇","-")</f>
        <v/>
      </c>
      <c r="CK220">
        <f>IF(OR(AND($CT220&lt;&gt;"",ISNUMBER(SEARCH($CT220, AV220))),AND($CU220&lt;&gt;"",ISNUMBER(SEARCH($CU220, AV220))),AND($CV220&lt;&gt;"",ISNUMBER(SEARCH($CV220, AV220)))),"〇","-")</f>
        <v/>
      </c>
      <c r="CL220">
        <f>IF(OR(AND($CT220&lt;&gt;"",ISNUMBER(SEARCH($CT220, AY220))),AND($CU220&lt;&gt;"",ISNUMBER(SEARCH($CU220, AY220))),AND($CV220&lt;&gt;"",ISNUMBER(SEARCH($CV220, AY220)))),"〇","-")</f>
        <v/>
      </c>
      <c r="CM220">
        <f>IF(OR(AND($CT220&lt;&gt;"",ISNUMBER(SEARCH($CT220, BB220))),AND($CU220&lt;&gt;"",ISNUMBER(SEARCH($CU220, BB220))),AND($CV220&lt;&gt;"",ISNUMBER(SEARCH($CV220, BB220)))),"〇","-")</f>
        <v/>
      </c>
      <c r="CN220">
        <f>IF(OR(AND($CT220&lt;&gt;"",ISNUMBER(SEARCH($CT220, BE220))),AND($CU220&lt;&gt;"",ISNUMBER(SEARCH($CU220, BE220))),AND($CV220&lt;&gt;"",ISNUMBER(SEARCH($CV220, BE220)))),"〇","-")</f>
        <v/>
      </c>
      <c r="CO220">
        <f>IF(OR(AND($CT220&lt;&gt;"",ISNUMBER(SEARCH($CT220, BH220))),AND($CU220&lt;&gt;"",ISNUMBER(SEARCH($CU220, BH220))),AND($CV220&lt;&gt;"",ISNUMBER(SEARCH($CV220, BH220)))),"〇","-")</f>
        <v/>
      </c>
      <c r="CP220">
        <f>IF(OR(AND($CT220&lt;&gt;"",ISNUMBER(SEARCH($CT220, BK220))),AND($CU220&lt;&gt;"",ISNUMBER(SEARCH($CU220, BK220))),AND($CV220&lt;&gt;"",ISNUMBER(SEARCH($CV220, BK220)))),"〇","-")</f>
        <v/>
      </c>
      <c r="CQ220">
        <f>IF(OR(AND($CT220&lt;&gt;"",ISNUMBER(SEARCH($CT220, BN220))),AND($CU220&lt;&gt;"",ISNUMBER(SEARCH($CU220, BN220))),AND($CV220&lt;&gt;"",ISNUMBER(SEARCH($CV220, BN220)))),"〇","-")</f>
        <v/>
      </c>
      <c r="CR220">
        <f>IF(OR(AND($CT220&lt;&gt;"",ISNUMBER(SEARCH($CT220, BQ220))),AND($CU220&lt;&gt;"",ISNUMBER(SEARCH($CU220, BQ220))),AND($CV220&lt;&gt;"",ISNUMBER(SEARCH($CV220, BQ220)))),"〇","-")</f>
        <v/>
      </c>
      <c r="CS220" t="inlineStr"/>
      <c r="CT220" t="inlineStr"/>
      <c r="CU220" t="inlineStr"/>
      <c r="CV220" t="inlineStr"/>
      <c r="CW220">
        <f>IF(OR(CI220="〇",CJ220="〇",CK220="〇",CL220="〇",CM220="〇",CN220="〇",CO220="〇",CP220="〇",CQ220="〇",CR220="〇"),"〇","")</f>
        <v/>
      </c>
      <c r="CX220" t="inlineStr"/>
      <c r="CY220" t="inlineStr"/>
      <c r="CZ220" t="inlineStr"/>
      <c r="DA220" t="inlineStr"/>
      <c r="DB220" t="inlineStr"/>
      <c r="DC220" t="inlineStr"/>
      <c r="DD220" t="inlineStr"/>
      <c r="DE220">
        <f>TEXT(U220,"yyyy/mm/dd")</f>
        <v/>
      </c>
      <c r="DF220">
        <f>VLOOKUP(K220,社員マスタ!C:D,2,0)</f>
        <v/>
      </c>
      <c r="DG220" t="inlineStr">
        <is>
          <t>1779768130498</t>
        </is>
      </c>
    </row>
    <row r="221">
      <c r="B221" s="65" t="inlineStr">
        <is>
          <t>a:12iiO3riyLApesRyxGwwKRny4NWdh9wLnm2gAcks4oz7WSgLVCzuyzb2iWOVvN9K6LzU7rooraAHjaQdtO0mPymSgEwWx4SFFdIEZvrMUSXaP6Qh-bWeewIgreJdHTYq7-1779768178412-FB000</t>
        </is>
      </c>
      <c r="C221" s="66">
        <f>ROW(A221)-3</f>
        <v/>
      </c>
      <c r="D221" s="67" t="inlineStr">
        <is>
          <t>a:12iiO3riyLApesRyxGwwKRny4NWdh9wLnm2gAcks4oz7WSgLVCzuyzb2iWOVvN9K6LzU7rooraAHjaQdtO0mPymSgEwWx4SFFdIEZvrMUSXaP6Qh-bWeewIgreJdHTYq7-1779768178412</t>
        </is>
      </c>
      <c r="E221" s="68" t="inlineStr">
        <is>
          <t>1779768178412</t>
        </is>
      </c>
      <c r="F221" s="69" t="inlineStr">
        <is>
          <t>a:12iiO3riyLApesRyxGwwKRny4NWdh9wLnm2gAcks4oz7WSgLVCzuyzb2iWOVvN9K6LzU7rooraAHjaQdtO0mPymSgEwWx4SFFdIEZvrMUSXaP6Qh-bWeewIgreJdHTYq7</t>
        </is>
      </c>
      <c r="G221" s="70" t="inlineStr">
        <is>
          <t>a:12iiO3riyLApesRyxGwwKRny4NWdh9wLnm2gAcks4oz7WSgLVCzuyzb2iWOVvN9K6LzU7rooraAHjaQdtO0mPymSgEwWx4SFFdIEZvrMUSXaP6Qh-bWeewIgreJdHTYq7-S001</t>
        </is>
      </c>
      <c r="H221" s="70" t="n">
        <v>1</v>
      </c>
      <c r="I221" s="70" t="n">
        <v>3</v>
      </c>
      <c r="J221" s="71" t="n">
        <v>1</v>
      </c>
      <c r="K221" s="71" t="inlineStr">
        <is>
          <t>Takaki Kawamura (河村 天暉)</t>
        </is>
      </c>
      <c r="L221" s="71" t="inlineStr">
        <is>
          <t>DM</t>
        </is>
      </c>
      <c r="M221" s="71" t="inlineStr">
        <is>
          <t>子供が生まれた後に育休を申請することはできる？</t>
        </is>
      </c>
      <c r="N221" s="72" t="inlineStr">
        <is>
          <t>子供が生まれた後に育休を申請することはできる？</t>
        </is>
      </c>
      <c r="O221" s="71" t="n">
        <v>1</v>
      </c>
      <c r="P221" s="71" t="n">
        <v>0</v>
      </c>
      <c r="Q221" s="72" t="n">
        <v>0</v>
      </c>
      <c r="R221" s="71" t="n">
        <v>0</v>
      </c>
      <c r="S221" s="73" t="n">
        <v>46168.16872685185</v>
      </c>
      <c r="T221" s="73" t="n">
        <v>46168.16877314815</v>
      </c>
      <c r="U221" s="73" t="n">
        <v>46168.54372685185</v>
      </c>
      <c r="V221" s="73" t="n">
        <v>46168.54377314815</v>
      </c>
      <c r="W221" s="72" t="n">
        <v>3.496</v>
      </c>
      <c r="X221" s="71" t="inlineStr"/>
      <c r="Y221" s="71" t="inlineStr"/>
      <c r="Z221" s="72" t="inlineStr"/>
      <c r="AA221" s="71" t="inlineStr"/>
      <c r="AB221" s="71" t="inlineStr">
        <is>
          <t>未分類</t>
        </is>
      </c>
      <c r="AC221" s="72" t="inlineStr">
        <is>
          <t>none</t>
        </is>
      </c>
      <c r="AD221" s="71" t="n">
        <v>1</v>
      </c>
      <c r="AE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2" t="n">
        <v>1</v>
      </c>
      <c r="AG221" s="71" t="n">
        <v>0</v>
      </c>
      <c r="AH221" s="71" t="n">
        <v>1</v>
      </c>
      <c r="AI221" s="72" t="n">
        <v>0</v>
      </c>
      <c r="AJ221" s="71" t="n">
        <v>0</v>
      </c>
      <c r="AK221" s="71" t="inlineStr"/>
      <c r="AL221" s="72" t="n">
        <v>0</v>
      </c>
      <c r="AM221" s="71" t="n">
        <v>0</v>
      </c>
      <c r="AN221" s="71" t="n">
        <v>0</v>
      </c>
      <c r="AO221" s="72" t="inlineStr"/>
      <c r="AP221" s="74" t="inlineStr"/>
      <c r="AQ221" s="74" t="n"/>
      <c r="AR221" s="76" t="inlineStr"/>
      <c r="AS221" s="76" t="inlineStr"/>
      <c r="AT221" s="78" t="n"/>
      <c r="AU221" s="78" t="inlineStr"/>
      <c r="AV221" s="76" t="inlineStr"/>
      <c r="AW221" s="78" t="n"/>
      <c r="AX221" s="78" t="inlineStr"/>
      <c r="AY221" s="76" t="inlineStr"/>
      <c r="AZ221" s="78" t="n"/>
      <c r="BA221" s="78" t="inlineStr"/>
      <c r="BB221" s="76" t="inlineStr"/>
      <c r="BC221" s="78" t="n"/>
      <c r="BD221" s="78" t="inlineStr"/>
      <c r="BE221" s="76" t="inlineStr"/>
      <c r="BF221" s="78" t="n"/>
      <c r="BG221" s="78" t="inlineStr"/>
      <c r="BH221" s="76" t="inlineStr"/>
      <c r="BI221" s="78" t="n"/>
      <c r="BJ221" s="78" t="inlineStr"/>
      <c r="BK221" s="79" t="inlineStr"/>
      <c r="BL221" s="79" t="n"/>
      <c r="BM221" s="79" t="inlineStr"/>
      <c r="BN221" s="79" t="inlineStr"/>
      <c r="BO221" s="79" t="n"/>
      <c r="BP221" s="80" t="inlineStr"/>
      <c r="BQ221" s="81" t="inlineStr"/>
      <c r="BR221" s="80" t="n"/>
      <c r="BS221" t="inlineStr"/>
      <c r="BT221" t="n">
        <v>0</v>
      </c>
      <c r="BU221" t="n">
        <v>0</v>
      </c>
      <c r="BV221" t="inlineStr"/>
      <c r="BW221" t="inlineStr"/>
      <c r="BX221" s="64" t="n"/>
      <c r="BY221" s="64" t="n"/>
      <c r="BZ221" t="n">
        <v>0</v>
      </c>
      <c r="CA221" t="n">
        <v>0</v>
      </c>
      <c r="CB221" t="inlineStr">
        <is>
          <t>20260526T081440-20260527T000014.csv</t>
        </is>
      </c>
      <c r="CC221" t="n">
        <v>2</v>
      </c>
      <c r="CD221" t="inlineStr">
        <is>
          <t>user &gt; assistant</t>
        </is>
      </c>
      <c r="CE221" t="inlineStr">
        <is>
          <t>1.0.0</t>
        </is>
      </c>
      <c r="CF221" t="inlineStr"/>
      <c r="CG221" t="inlineStr"/>
      <c r="CH221">
        <f>IF(OR(CG221="①", CG221="⑤"), "〇", "×")</f>
        <v/>
      </c>
      <c r="CI221">
        <f>IF(OR(AND($CT221&lt;&gt;"",ISNUMBER(SEARCH($CT221, AP221))),AND($CU221&lt;&gt;"",ISNUMBER(SEARCH($CU221, AP221))),AND($CV221&lt;&gt;"",ISNUMBER(SEARCH($CV221, AP221)))),"〇","-")</f>
        <v/>
      </c>
      <c r="CJ221">
        <f>IF(OR(AND($CT221&lt;&gt;"",ISNUMBER(SEARCH($CT221, AS221))),AND($CU221&lt;&gt;"",ISNUMBER(SEARCH($CU221, AS221))),AND($CV221&lt;&gt;"",ISNUMBER(SEARCH($CV221, AS221)))),"〇","-")</f>
        <v/>
      </c>
      <c r="CK221">
        <f>IF(OR(AND($CT221&lt;&gt;"",ISNUMBER(SEARCH($CT221, AV221))),AND($CU221&lt;&gt;"",ISNUMBER(SEARCH($CU221, AV221))),AND($CV221&lt;&gt;"",ISNUMBER(SEARCH($CV221, AV221)))),"〇","-")</f>
        <v/>
      </c>
      <c r="CL221">
        <f>IF(OR(AND($CT221&lt;&gt;"",ISNUMBER(SEARCH($CT221, AY221))),AND($CU221&lt;&gt;"",ISNUMBER(SEARCH($CU221, AY221))),AND($CV221&lt;&gt;"",ISNUMBER(SEARCH($CV221, AY221)))),"〇","-")</f>
        <v/>
      </c>
      <c r="CM221">
        <f>IF(OR(AND($CT221&lt;&gt;"",ISNUMBER(SEARCH($CT221, BB221))),AND($CU221&lt;&gt;"",ISNUMBER(SEARCH($CU221, BB221))),AND($CV221&lt;&gt;"",ISNUMBER(SEARCH($CV221, BB221)))),"〇","-")</f>
        <v/>
      </c>
      <c r="CN221">
        <f>IF(OR(AND($CT221&lt;&gt;"",ISNUMBER(SEARCH($CT221, BE221))),AND($CU221&lt;&gt;"",ISNUMBER(SEARCH($CU221, BE221))),AND($CV221&lt;&gt;"",ISNUMBER(SEARCH($CV221, BE221)))),"〇","-")</f>
        <v/>
      </c>
      <c r="CO221">
        <f>IF(OR(AND($CT221&lt;&gt;"",ISNUMBER(SEARCH($CT221, BH221))),AND($CU221&lt;&gt;"",ISNUMBER(SEARCH($CU221, BH221))),AND($CV221&lt;&gt;"",ISNUMBER(SEARCH($CV221, BH221)))),"〇","-")</f>
        <v/>
      </c>
      <c r="CP221">
        <f>IF(OR(AND($CT221&lt;&gt;"",ISNUMBER(SEARCH($CT221, BK221))),AND($CU221&lt;&gt;"",ISNUMBER(SEARCH($CU221, BK221))),AND($CV221&lt;&gt;"",ISNUMBER(SEARCH($CV221, BK221)))),"〇","-")</f>
        <v/>
      </c>
      <c r="CQ221">
        <f>IF(OR(AND($CT221&lt;&gt;"",ISNUMBER(SEARCH($CT221, BN221))),AND($CU221&lt;&gt;"",ISNUMBER(SEARCH($CU221, BN221))),AND($CV221&lt;&gt;"",ISNUMBER(SEARCH($CV221, BN221)))),"〇","-")</f>
        <v/>
      </c>
      <c r="CR221">
        <f>IF(OR(AND($CT221&lt;&gt;"",ISNUMBER(SEARCH($CT221, BQ221))),AND($CU221&lt;&gt;"",ISNUMBER(SEARCH($CU221, BQ221))),AND($CV221&lt;&gt;"",ISNUMBER(SEARCH($CV221, BQ221)))),"〇","-")</f>
        <v/>
      </c>
      <c r="CS221" t="inlineStr"/>
      <c r="CT221" t="inlineStr"/>
      <c r="CU221" t="inlineStr"/>
      <c r="CV221" t="inlineStr"/>
      <c r="CW221">
        <f>IF(OR(CI221="〇",CJ221="〇",CK221="〇",CL221="〇",CM221="〇",CN221="〇",CO221="〇",CP221="〇",CQ221="〇",CR221="〇"),"〇","")</f>
        <v/>
      </c>
      <c r="CX221" t="inlineStr"/>
      <c r="CY221" t="inlineStr"/>
      <c r="CZ221" t="inlineStr"/>
      <c r="DA221" t="inlineStr"/>
      <c r="DB221" t="inlineStr"/>
      <c r="DC221" t="inlineStr"/>
      <c r="DD221" t="inlineStr"/>
      <c r="DE221">
        <f>TEXT(U221,"yyyy/mm/dd")</f>
        <v/>
      </c>
      <c r="DF221">
        <f>VLOOKUP(K221,社員マスタ!C:D,2,0)</f>
        <v/>
      </c>
      <c r="DG221" t="inlineStr">
        <is>
          <t>1779768178412</t>
        </is>
      </c>
    </row>
    <row r="222">
      <c r="B222" s="65" t="inlineStr">
        <is>
          <t>a:12iiO3riyLApesRyxGwwKRny4NWdh9wLnm2gAcks4oz7WSgLVCzuyzb2iWOVvN9K6LzU7rooraAHjaQdtO0mPymSgEwWx4SFFdIEZvrMUSXaP6Qh-bWeewIgreJdHTYq7-1779768248893-FB000</t>
        </is>
      </c>
      <c r="C222" s="66">
        <f>ROW(A222)-3</f>
        <v/>
      </c>
      <c r="D222" s="67" t="inlineStr">
        <is>
          <t>a:12iiO3riyLApesRyxGwwKRny4NWdh9wLnm2gAcks4oz7WSgLVCzuyzb2iWOVvN9K6LzU7rooraAHjaQdtO0mPymSgEwWx4SFFdIEZvrMUSXaP6Qh-bWeewIgreJdHTYq7-1779768248893</t>
        </is>
      </c>
      <c r="E222" s="68" t="inlineStr">
        <is>
          <t>1779768248893</t>
        </is>
      </c>
      <c r="F222" s="69" t="inlineStr">
        <is>
          <t>a:12iiO3riyLApesRyxGwwKRny4NWdh9wLnm2gAcks4oz7WSgLVCzuyzb2iWOVvN9K6LzU7rooraAHjaQdtO0mPymSgEwWx4SFFdIEZvrMUSXaP6Qh-bWeewIgreJdHTYq7</t>
        </is>
      </c>
      <c r="G222" s="70" t="inlineStr">
        <is>
          <t>a:12iiO3riyLApesRyxGwwKRny4NWdh9wLnm2gAcks4oz7WSgLVCzuyzb2iWOVvN9K6LzU7rooraAHjaQdtO0mPymSgEwWx4SFFdIEZvrMUSXaP6Qh-bWeewIgreJdHTYq7-S001</t>
        </is>
      </c>
      <c r="H222" s="70" t="n">
        <v>1</v>
      </c>
      <c r="I222" s="70" t="n">
        <v>4</v>
      </c>
      <c r="J222" s="71" t="n">
        <v>1</v>
      </c>
      <c r="K222" s="71" t="inlineStr">
        <is>
          <t>Takaki Kawamura (河村 天暉)</t>
        </is>
      </c>
      <c r="L222" s="71" t="inlineStr">
        <is>
          <t>DM</t>
        </is>
      </c>
      <c r="M222" s="71" t="inlineStr">
        <is>
          <t>じゃあ2月に子供が生まれて、3月末までは働いて評価も受けて4月から育休を1年取るって形は可能？</t>
        </is>
      </c>
      <c r="N222" s="72" t="inlineStr">
        <is>
          <t>じゃあ2月に子供が生まれて、3月末までは働いて評価も受けて4月から育休を1年取るって形は可能？</t>
        </is>
      </c>
      <c r="O222" s="71" t="n">
        <v>1</v>
      </c>
      <c r="P222" s="71" t="n">
        <v>0</v>
      </c>
      <c r="Q222" s="72" t="n">
        <v>0</v>
      </c>
      <c r="R222" s="71" t="n">
        <v>0</v>
      </c>
      <c r="S222" s="73" t="n">
        <v>46168.16954861111</v>
      </c>
      <c r="T222" s="73" t="n">
        <v>46168.16957175926</v>
      </c>
      <c r="U222" s="73" t="n">
        <v>46168.54454861111</v>
      </c>
      <c r="V222" s="73" t="n">
        <v>46168.54457175926</v>
      </c>
      <c r="W222" s="72" t="n">
        <v>2.69</v>
      </c>
      <c r="X222" s="71" t="inlineStr"/>
      <c r="Y222" s="71" t="inlineStr"/>
      <c r="Z222" s="72" t="inlineStr"/>
      <c r="AA222" s="71" t="inlineStr"/>
      <c r="AB222" s="71" t="inlineStr">
        <is>
          <t>未分類</t>
        </is>
      </c>
      <c r="AC222" s="72" t="inlineStr">
        <is>
          <t>none</t>
        </is>
      </c>
      <c r="AD222" s="71" t="n">
        <v>1</v>
      </c>
      <c r="AE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2" t="n">
        <v>1</v>
      </c>
      <c r="AG222" s="71" t="n">
        <v>0</v>
      </c>
      <c r="AH222" s="71" t="n">
        <v>1</v>
      </c>
      <c r="AI222" s="72" t="n">
        <v>0</v>
      </c>
      <c r="AJ222" s="71" t="n">
        <v>0</v>
      </c>
      <c r="AK222" s="71" t="inlineStr"/>
      <c r="AL222" s="72" t="n">
        <v>0</v>
      </c>
      <c r="AM222" s="71" t="n">
        <v>0</v>
      </c>
      <c r="AN222" s="71" t="n">
        <v>0</v>
      </c>
      <c r="AO222" s="72" t="inlineStr"/>
      <c r="AP222" s="74" t="inlineStr"/>
      <c r="AQ222" s="74" t="n"/>
      <c r="AR222" s="76" t="inlineStr"/>
      <c r="AS222" s="76" t="inlineStr"/>
      <c r="AT222" s="78" t="n"/>
      <c r="AU222" s="78" t="inlineStr"/>
      <c r="AV222" s="76" t="inlineStr"/>
      <c r="AW222" s="78" t="n"/>
      <c r="AX222" s="78" t="inlineStr"/>
      <c r="AY222" s="76" t="inlineStr"/>
      <c r="AZ222" s="78" t="n"/>
      <c r="BA222" s="78" t="inlineStr"/>
      <c r="BB222" s="76" t="inlineStr"/>
      <c r="BC222" s="78" t="n"/>
      <c r="BD222" s="78" t="inlineStr"/>
      <c r="BE222" s="76" t="inlineStr"/>
      <c r="BF222" s="78" t="n"/>
      <c r="BG222" s="78" t="inlineStr"/>
      <c r="BH222" s="76" t="inlineStr"/>
      <c r="BI222" s="78" t="n"/>
      <c r="BJ222" s="78" t="inlineStr"/>
      <c r="BK222" s="79" t="inlineStr"/>
      <c r="BL222" s="79" t="n"/>
      <c r="BM222" s="79" t="inlineStr"/>
      <c r="BN222" s="79" t="inlineStr"/>
      <c r="BO222" s="79" t="n"/>
      <c r="BP222" s="80" t="inlineStr"/>
      <c r="BQ222" s="81" t="inlineStr"/>
      <c r="BR222" s="80" t="n"/>
      <c r="BS222" t="inlineStr"/>
      <c r="BT222" t="n">
        <v>0</v>
      </c>
      <c r="BU222" t="n">
        <v>0</v>
      </c>
      <c r="BV222" t="inlineStr"/>
      <c r="BW222" t="inlineStr"/>
      <c r="BX222" s="64" t="n"/>
      <c r="BY222" s="64" t="n"/>
      <c r="BZ222" t="n">
        <v>0</v>
      </c>
      <c r="CA222" t="n">
        <v>0</v>
      </c>
      <c r="CB222" t="inlineStr">
        <is>
          <t>20260526T081440-20260527T000014.csv</t>
        </is>
      </c>
      <c r="CC222" t="n">
        <v>2</v>
      </c>
      <c r="CD222" t="inlineStr">
        <is>
          <t>user &gt; assistant</t>
        </is>
      </c>
      <c r="CE222" t="inlineStr">
        <is>
          <t>1.0.0</t>
        </is>
      </c>
      <c r="CF222" t="inlineStr"/>
      <c r="CG222" t="inlineStr"/>
      <c r="CH222">
        <f>IF(OR(CG222="①", CG222="⑤"), "〇", "×")</f>
        <v/>
      </c>
      <c r="CI222">
        <f>IF(OR(AND($CT222&lt;&gt;"",ISNUMBER(SEARCH($CT222, AP222))),AND($CU222&lt;&gt;"",ISNUMBER(SEARCH($CU222, AP222))),AND($CV222&lt;&gt;"",ISNUMBER(SEARCH($CV222, AP222)))),"〇","-")</f>
        <v/>
      </c>
      <c r="CJ222">
        <f>IF(OR(AND($CT222&lt;&gt;"",ISNUMBER(SEARCH($CT222, AS222))),AND($CU222&lt;&gt;"",ISNUMBER(SEARCH($CU222, AS222))),AND($CV222&lt;&gt;"",ISNUMBER(SEARCH($CV222, AS222)))),"〇","-")</f>
        <v/>
      </c>
      <c r="CK222">
        <f>IF(OR(AND($CT222&lt;&gt;"",ISNUMBER(SEARCH($CT222, AV222))),AND($CU222&lt;&gt;"",ISNUMBER(SEARCH($CU222, AV222))),AND($CV222&lt;&gt;"",ISNUMBER(SEARCH($CV222, AV222)))),"〇","-")</f>
        <v/>
      </c>
      <c r="CL222">
        <f>IF(OR(AND($CT222&lt;&gt;"",ISNUMBER(SEARCH($CT222, AY222))),AND($CU222&lt;&gt;"",ISNUMBER(SEARCH($CU222, AY222))),AND($CV222&lt;&gt;"",ISNUMBER(SEARCH($CV222, AY222)))),"〇","-")</f>
        <v/>
      </c>
      <c r="CM222">
        <f>IF(OR(AND($CT222&lt;&gt;"",ISNUMBER(SEARCH($CT222, BB222))),AND($CU222&lt;&gt;"",ISNUMBER(SEARCH($CU222, BB222))),AND($CV222&lt;&gt;"",ISNUMBER(SEARCH($CV222, BB222)))),"〇","-")</f>
        <v/>
      </c>
      <c r="CN222">
        <f>IF(OR(AND($CT222&lt;&gt;"",ISNUMBER(SEARCH($CT222, BE222))),AND($CU222&lt;&gt;"",ISNUMBER(SEARCH($CU222, BE222))),AND($CV222&lt;&gt;"",ISNUMBER(SEARCH($CV222, BE222)))),"〇","-")</f>
        <v/>
      </c>
      <c r="CO222">
        <f>IF(OR(AND($CT222&lt;&gt;"",ISNUMBER(SEARCH($CT222, BH222))),AND($CU222&lt;&gt;"",ISNUMBER(SEARCH($CU222, BH222))),AND($CV222&lt;&gt;"",ISNUMBER(SEARCH($CV222, BH222)))),"〇","-")</f>
        <v/>
      </c>
      <c r="CP222">
        <f>IF(OR(AND($CT222&lt;&gt;"",ISNUMBER(SEARCH($CT222, BK222))),AND($CU222&lt;&gt;"",ISNUMBER(SEARCH($CU222, BK222))),AND($CV222&lt;&gt;"",ISNUMBER(SEARCH($CV222, BK222)))),"〇","-")</f>
        <v/>
      </c>
      <c r="CQ222">
        <f>IF(OR(AND($CT222&lt;&gt;"",ISNUMBER(SEARCH($CT222, BN222))),AND($CU222&lt;&gt;"",ISNUMBER(SEARCH($CU222, BN222))),AND($CV222&lt;&gt;"",ISNUMBER(SEARCH($CV222, BN222)))),"〇","-")</f>
        <v/>
      </c>
      <c r="CR222">
        <f>IF(OR(AND($CT222&lt;&gt;"",ISNUMBER(SEARCH($CT222, BQ222))),AND($CU222&lt;&gt;"",ISNUMBER(SEARCH($CU222, BQ222))),AND($CV222&lt;&gt;"",ISNUMBER(SEARCH($CV222, BQ222)))),"〇","-")</f>
        <v/>
      </c>
      <c r="CS222" t="inlineStr"/>
      <c r="CT222" t="inlineStr"/>
      <c r="CU222" t="inlineStr"/>
      <c r="CV222" t="inlineStr"/>
      <c r="CW222">
        <f>IF(OR(CI222="〇",CJ222="〇",CK222="〇",CL222="〇",CM222="〇",CN222="〇",CO222="〇",CP222="〇",CQ222="〇",CR222="〇"),"〇","")</f>
        <v/>
      </c>
      <c r="CX222" t="inlineStr"/>
      <c r="CY222" t="inlineStr"/>
      <c r="CZ222" t="inlineStr"/>
      <c r="DA222" t="inlineStr"/>
      <c r="DB222" t="inlineStr"/>
      <c r="DC222" t="inlineStr"/>
      <c r="DD222" t="inlineStr"/>
      <c r="DE222">
        <f>TEXT(U222,"yyyy/mm/dd")</f>
        <v/>
      </c>
      <c r="DF222">
        <f>VLOOKUP(K222,社員マスタ!C:D,2,0)</f>
        <v/>
      </c>
      <c r="DG222" t="inlineStr">
        <is>
          <t>1779768248893</t>
        </is>
      </c>
    </row>
    <row r="223">
      <c r="B223" s="65" t="inlineStr">
        <is>
          <t>a:12iiO3riyLApesRyxGwwKRny4NWdh9wLnm2gAcks4oz7WSgLVCzuyzb2iWOVvN9K6LzU7rooraAHjaQdtO0mPymSgEwWx4SFFdIEZvrMUSXaP6Qh-bWeewIgreJdHTYq7-1779768275849-FB000</t>
        </is>
      </c>
      <c r="C223" s="66">
        <f>ROW(A223)-3</f>
        <v/>
      </c>
      <c r="D223" s="67" t="inlineStr">
        <is>
          <t>a:12iiO3riyLApesRyxGwwKRny4NWdh9wLnm2gAcks4oz7WSgLVCzuyzb2iWOVvN9K6LzU7rooraAHjaQdtO0mPymSgEwWx4SFFdIEZvrMUSXaP6Qh-bWeewIgreJdHTYq7-1779768275849</t>
        </is>
      </c>
      <c r="E223" s="68" t="inlineStr">
        <is>
          <t>1779768275849</t>
        </is>
      </c>
      <c r="F223" s="69" t="inlineStr">
        <is>
          <t>a:12iiO3riyLApesRyxGwwKRny4NWdh9wLnm2gAcks4oz7WSgLVCzuyzb2iWOVvN9K6LzU7rooraAHjaQdtO0mPymSgEwWx4SFFdIEZvrMUSXaP6Qh-bWeewIgreJdHTYq7</t>
        </is>
      </c>
      <c r="G223" s="70" t="inlineStr">
        <is>
          <t>a:12iiO3riyLApesRyxGwwKRny4NWdh9wLnm2gAcks4oz7WSgLVCzuyzb2iWOVvN9K6LzU7rooraAHjaQdtO0mPymSgEwWx4SFFdIEZvrMUSXaP6Qh-bWeewIgreJdHTYq7-S001</t>
        </is>
      </c>
      <c r="H223" s="70" t="n">
        <v>1</v>
      </c>
      <c r="I223" s="70" t="n">
        <v>5</v>
      </c>
      <c r="J223" s="71" t="n">
        <v>1</v>
      </c>
      <c r="K223" s="71" t="inlineStr">
        <is>
          <t>Takaki Kawamura (河村 天暉)</t>
        </is>
      </c>
      <c r="L223" s="71" t="inlineStr">
        <is>
          <t>DM</t>
        </is>
      </c>
      <c r="M223" s="71" t="inlineStr">
        <is>
          <t>あなたはMS365の何をつかって作られてますか？</t>
        </is>
      </c>
      <c r="N223" s="72" t="inlineStr">
        <is>
          <t>あなたはMS365の何をつかって作られてますか？</t>
        </is>
      </c>
      <c r="O223" s="71" t="n">
        <v>1</v>
      </c>
      <c r="P223" s="71" t="n">
        <v>0</v>
      </c>
      <c r="Q223" s="72" t="n">
        <v>0</v>
      </c>
      <c r="R223" s="71" t="n">
        <v>0</v>
      </c>
      <c r="S223" s="73" t="n">
        <v>46168.16986111111</v>
      </c>
      <c r="T223" s="73" t="n">
        <v>46168.16987268518</v>
      </c>
      <c r="U223" s="73" t="n">
        <v>46168.54486111111</v>
      </c>
      <c r="V223" s="73" t="n">
        <v>46168.54487268518</v>
      </c>
      <c r="W223" s="72" t="n">
        <v>1.722</v>
      </c>
      <c r="X223" s="71" t="inlineStr"/>
      <c r="Y223" s="71" t="inlineStr"/>
      <c r="Z223" s="72" t="inlineStr"/>
      <c r="AA223" s="71" t="inlineStr"/>
      <c r="AB223" s="71" t="inlineStr">
        <is>
          <t>未分類</t>
        </is>
      </c>
      <c r="AC223" s="72" t="inlineStr">
        <is>
          <t>none</t>
        </is>
      </c>
      <c r="AD223" s="71" t="n">
        <v>1</v>
      </c>
      <c r="AE223" s="71" t="inlineStr">
        <is>
          <t>申し訳ありませんが、そのご質問にはお答えできません。
※AIの回答は必ずしも正確ではありません。参照情報も確認いただき、最終判断は所属部署の公式情報をご確認ください。</t>
        </is>
      </c>
      <c r="AF223" s="72" t="n">
        <v>1</v>
      </c>
      <c r="AG223" s="71" t="n">
        <v>0</v>
      </c>
      <c r="AH223" s="71" t="n">
        <v>1</v>
      </c>
      <c r="AI223" s="72" t="n">
        <v>0</v>
      </c>
      <c r="AJ223" s="71" t="n">
        <v>0</v>
      </c>
      <c r="AK223" s="71" t="inlineStr"/>
      <c r="AL223" s="72" t="n">
        <v>0</v>
      </c>
      <c r="AM223" s="71" t="n">
        <v>0</v>
      </c>
      <c r="AN223" s="71" t="n">
        <v>0</v>
      </c>
      <c r="AO223" s="72" t="inlineStr"/>
      <c r="AP223" s="74" t="inlineStr"/>
      <c r="AQ223" s="74" t="n"/>
      <c r="AR223" s="76" t="inlineStr"/>
      <c r="AS223" s="76" t="inlineStr"/>
      <c r="AT223" s="78" t="n"/>
      <c r="AU223" s="78" t="inlineStr"/>
      <c r="AV223" s="76" t="inlineStr"/>
      <c r="AW223" s="78" t="n"/>
      <c r="AX223" s="78" t="inlineStr"/>
      <c r="AY223" s="76" t="inlineStr"/>
      <c r="AZ223" s="78" t="n"/>
      <c r="BA223" s="78" t="inlineStr"/>
      <c r="BB223" s="76" t="inlineStr"/>
      <c r="BC223" s="78" t="n"/>
      <c r="BD223" s="78" t="inlineStr"/>
      <c r="BE223" s="76" t="inlineStr"/>
      <c r="BF223" s="78" t="n"/>
      <c r="BG223" s="78" t="inlineStr"/>
      <c r="BH223" s="76" t="inlineStr"/>
      <c r="BI223" s="78" t="n"/>
      <c r="BJ223" s="78" t="inlineStr"/>
      <c r="BK223" s="79" t="inlineStr"/>
      <c r="BL223" s="79" t="n"/>
      <c r="BM223" s="79" t="inlineStr"/>
      <c r="BN223" s="79" t="inlineStr"/>
      <c r="BO223" s="79" t="n"/>
      <c r="BP223" s="80" t="inlineStr"/>
      <c r="BQ223" s="81" t="inlineStr"/>
      <c r="BR223" s="80" t="n"/>
      <c r="BS223" t="inlineStr"/>
      <c r="BT223" t="n">
        <v>0</v>
      </c>
      <c r="BU223" t="n">
        <v>0</v>
      </c>
      <c r="BV223" t="inlineStr"/>
      <c r="BW223" t="inlineStr"/>
      <c r="BX223" s="64" t="n"/>
      <c r="BY223" s="64" t="n"/>
      <c r="BZ223" t="n">
        <v>0</v>
      </c>
      <c r="CA223" t="n">
        <v>0</v>
      </c>
      <c r="CB223" t="inlineStr">
        <is>
          <t>20260526T081440-20260527T000014.csv</t>
        </is>
      </c>
      <c r="CC223" t="n">
        <v>2</v>
      </c>
      <c r="CD223" t="inlineStr">
        <is>
          <t>user &gt; assistant</t>
        </is>
      </c>
      <c r="CE223" t="inlineStr">
        <is>
          <t>1.0.0</t>
        </is>
      </c>
      <c r="CF223" t="inlineStr"/>
      <c r="CG223" t="inlineStr"/>
      <c r="CH223">
        <f>IF(OR(CG223="①", CG223="⑤"), "〇", "×")</f>
        <v/>
      </c>
      <c r="CI223">
        <f>IF(OR(AND($CT223&lt;&gt;"",ISNUMBER(SEARCH($CT223, AP223))),AND($CU223&lt;&gt;"",ISNUMBER(SEARCH($CU223, AP223))),AND($CV223&lt;&gt;"",ISNUMBER(SEARCH($CV223, AP223)))),"〇","-")</f>
        <v/>
      </c>
      <c r="CJ223">
        <f>IF(OR(AND($CT223&lt;&gt;"",ISNUMBER(SEARCH($CT223, AS223))),AND($CU223&lt;&gt;"",ISNUMBER(SEARCH($CU223, AS223))),AND($CV223&lt;&gt;"",ISNUMBER(SEARCH($CV223, AS223)))),"〇","-")</f>
        <v/>
      </c>
      <c r="CK223">
        <f>IF(OR(AND($CT223&lt;&gt;"",ISNUMBER(SEARCH($CT223, AV223))),AND($CU223&lt;&gt;"",ISNUMBER(SEARCH($CU223, AV223))),AND($CV223&lt;&gt;"",ISNUMBER(SEARCH($CV223, AV223)))),"〇","-")</f>
        <v/>
      </c>
      <c r="CL223">
        <f>IF(OR(AND($CT223&lt;&gt;"",ISNUMBER(SEARCH($CT223, AY223))),AND($CU223&lt;&gt;"",ISNUMBER(SEARCH($CU223, AY223))),AND($CV223&lt;&gt;"",ISNUMBER(SEARCH($CV223, AY223)))),"〇","-")</f>
        <v/>
      </c>
      <c r="CM223">
        <f>IF(OR(AND($CT223&lt;&gt;"",ISNUMBER(SEARCH($CT223, BB223))),AND($CU223&lt;&gt;"",ISNUMBER(SEARCH($CU223, BB223))),AND($CV223&lt;&gt;"",ISNUMBER(SEARCH($CV223, BB223)))),"〇","-")</f>
        <v/>
      </c>
      <c r="CN223">
        <f>IF(OR(AND($CT223&lt;&gt;"",ISNUMBER(SEARCH($CT223, BE223))),AND($CU223&lt;&gt;"",ISNUMBER(SEARCH($CU223, BE223))),AND($CV223&lt;&gt;"",ISNUMBER(SEARCH($CV223, BE223)))),"〇","-")</f>
        <v/>
      </c>
      <c r="CO223">
        <f>IF(OR(AND($CT223&lt;&gt;"",ISNUMBER(SEARCH($CT223, BH223))),AND($CU223&lt;&gt;"",ISNUMBER(SEARCH($CU223, BH223))),AND($CV223&lt;&gt;"",ISNUMBER(SEARCH($CV223, BH223)))),"〇","-")</f>
        <v/>
      </c>
      <c r="CP223">
        <f>IF(OR(AND($CT223&lt;&gt;"",ISNUMBER(SEARCH($CT223, BK223))),AND($CU223&lt;&gt;"",ISNUMBER(SEARCH($CU223, BK223))),AND($CV223&lt;&gt;"",ISNUMBER(SEARCH($CV223, BK223)))),"〇","-")</f>
        <v/>
      </c>
      <c r="CQ223">
        <f>IF(OR(AND($CT223&lt;&gt;"",ISNUMBER(SEARCH($CT223, BN223))),AND($CU223&lt;&gt;"",ISNUMBER(SEARCH($CU223, BN223))),AND($CV223&lt;&gt;"",ISNUMBER(SEARCH($CV223, BN223)))),"〇","-")</f>
        <v/>
      </c>
      <c r="CR223">
        <f>IF(OR(AND($CT223&lt;&gt;"",ISNUMBER(SEARCH($CT223, BQ223))),AND($CU223&lt;&gt;"",ISNUMBER(SEARCH($CU223, BQ223))),AND($CV223&lt;&gt;"",ISNUMBER(SEARCH($CV223, BQ223)))),"〇","-")</f>
        <v/>
      </c>
      <c r="CS223" t="inlineStr"/>
      <c r="CT223" t="inlineStr"/>
      <c r="CU223" t="inlineStr"/>
      <c r="CV223" t="inlineStr"/>
      <c r="CW223">
        <f>IF(OR(CI223="〇",CJ223="〇",CK223="〇",CL223="〇",CM223="〇",CN223="〇",CO223="〇",CP223="〇",CQ223="〇",CR223="〇"),"〇","")</f>
        <v/>
      </c>
      <c r="CX223" t="inlineStr"/>
      <c r="CY223" t="inlineStr"/>
      <c r="CZ223" t="inlineStr"/>
      <c r="DA223" t="inlineStr"/>
      <c r="DB223" t="inlineStr"/>
      <c r="DC223" t="inlineStr"/>
      <c r="DD223" t="inlineStr"/>
      <c r="DE223">
        <f>TEXT(U223,"yyyy/mm/dd")</f>
        <v/>
      </c>
      <c r="DF223">
        <f>VLOOKUP(K223,社員マスタ!C:D,2,0)</f>
        <v/>
      </c>
      <c r="DG223" t="inlineStr">
        <is>
          <t>1779768275849</t>
        </is>
      </c>
    </row>
    <row r="224">
      <c r="B224" s="65" t="inlineStr">
        <is>
          <t>a:12iiO3riyLApesRyxGwwKRny4NWdh9wLnm2gAcks4oz7WSgLVCzuyzb2iWOVvN9K6LzU7rooraAHjaQdtO0mPymSgEwWx4SFFdIEZvrMUSXaP6Qh-bWeewIgreJdHTYq7-1779768295304-FB000</t>
        </is>
      </c>
      <c r="C224" s="66">
        <f>ROW(A224)-3</f>
        <v/>
      </c>
      <c r="D224" s="67" t="inlineStr">
        <is>
          <t>a:12iiO3riyLApesRyxGwwKRny4NWdh9wLnm2gAcks4oz7WSgLVCzuyzb2iWOVvN9K6LzU7rooraAHjaQdtO0mPymSgEwWx4SFFdIEZvrMUSXaP6Qh-bWeewIgreJdHTYq7-1779768295304</t>
        </is>
      </c>
      <c r="E224" s="68" t="inlineStr">
        <is>
          <t>1779768295304</t>
        </is>
      </c>
      <c r="F224" s="69" t="inlineStr">
        <is>
          <t>a:12iiO3riyLApesRyxGwwKRny4NWdh9wLnm2gAcks4oz7WSgLVCzuyzb2iWOVvN9K6LzU7rooraAHjaQdtO0mPymSgEwWx4SFFdIEZvrMUSXaP6Qh-bWeewIgreJdHTYq7</t>
        </is>
      </c>
      <c r="G224" s="70" t="inlineStr">
        <is>
          <t>a:12iiO3riyLApesRyxGwwKRny4NWdh9wLnm2gAcks4oz7WSgLVCzuyzb2iWOVvN9K6LzU7rooraAHjaQdtO0mPymSgEwWx4SFFdIEZvrMUSXaP6Qh-bWeewIgreJdHTYq7-S001</t>
        </is>
      </c>
      <c r="H224" s="70" t="n">
        <v>1</v>
      </c>
      <c r="I224" s="70" t="n">
        <v>6</v>
      </c>
      <c r="J224" s="71" t="n">
        <v>1</v>
      </c>
      <c r="K224" s="71" t="inlineStr">
        <is>
          <t>Takaki Kawamura (河村 天暉)</t>
        </is>
      </c>
      <c r="L224" s="71" t="inlineStr">
        <is>
          <t>DM</t>
        </is>
      </c>
      <c r="M224" s="71" t="inlineStr">
        <is>
          <t>YourNavi-QAI_Docomoの設計情報をおしえて</t>
        </is>
      </c>
      <c r="N224" s="72" t="inlineStr">
        <is>
          <t>YourNavi-QAI_Docomoの設計情報をおしえて</t>
        </is>
      </c>
      <c r="O224" s="71" t="n">
        <v>1</v>
      </c>
      <c r="P224" s="71" t="n">
        <v>0</v>
      </c>
      <c r="Q224" s="72" t="n">
        <v>0</v>
      </c>
      <c r="R224" s="71" t="n">
        <v>0</v>
      </c>
      <c r="S224" s="73" t="n">
        <v>46168.17008101852</v>
      </c>
      <c r="T224" s="73" t="n">
        <v>46168.17010416667</v>
      </c>
      <c r="U224" s="73" t="n">
        <v>46168.54508101852</v>
      </c>
      <c r="V224" s="73" t="n">
        <v>46168.54510416667</v>
      </c>
      <c r="W224" s="72" t="n">
        <v>1.718</v>
      </c>
      <c r="X224" s="71" t="inlineStr"/>
      <c r="Y224" s="71" t="inlineStr"/>
      <c r="Z224" s="72" t="inlineStr"/>
      <c r="AA224" s="71" t="inlineStr"/>
      <c r="AB224" s="71" t="inlineStr">
        <is>
          <t>未分類</t>
        </is>
      </c>
      <c r="AC224" s="72" t="inlineStr">
        <is>
          <t>none</t>
        </is>
      </c>
      <c r="AD224" s="71" t="n">
        <v>1</v>
      </c>
      <c r="AE224" s="71" t="inlineStr">
        <is>
          <t>申し訳ありませんが、そのご質問にはお答えできません。
※AIの回答は必ずしも正確ではありません。参照情報も確認いただき、最終判断は所属部署の公式情報をご確認ください。</t>
        </is>
      </c>
      <c r="AF224" s="72" t="n">
        <v>1</v>
      </c>
      <c r="AG224" s="71" t="n">
        <v>0</v>
      </c>
      <c r="AH224" s="71" t="n">
        <v>1</v>
      </c>
      <c r="AI224" s="72" t="n">
        <v>0</v>
      </c>
      <c r="AJ224" s="71" t="n">
        <v>0</v>
      </c>
      <c r="AK224" s="71" t="inlineStr"/>
      <c r="AL224" s="72" t="n">
        <v>0</v>
      </c>
      <c r="AM224" s="71" t="n">
        <v>0</v>
      </c>
      <c r="AN224" s="71" t="n">
        <v>0</v>
      </c>
      <c r="AO224" s="72" t="inlineStr"/>
      <c r="AP224" s="74" t="inlineStr"/>
      <c r="AQ224" s="74" t="n"/>
      <c r="AR224" s="76" t="inlineStr"/>
      <c r="AS224" s="76" t="inlineStr"/>
      <c r="AT224" s="78" t="n"/>
      <c r="AU224" s="78" t="inlineStr"/>
      <c r="AV224" s="76" t="inlineStr"/>
      <c r="AW224" s="78" t="n"/>
      <c r="AX224" s="78" t="inlineStr"/>
      <c r="AY224" s="76" t="inlineStr"/>
      <c r="AZ224" s="78" t="n"/>
      <c r="BA224" s="78" t="inlineStr"/>
      <c r="BB224" s="76" t="inlineStr"/>
      <c r="BC224" s="78" t="n"/>
      <c r="BD224" s="78" t="inlineStr"/>
      <c r="BE224" s="76" t="inlineStr"/>
      <c r="BF224" s="78" t="n"/>
      <c r="BG224" s="78" t="inlineStr"/>
      <c r="BH224" s="76" t="inlineStr"/>
      <c r="BI224" s="78" t="n"/>
      <c r="BJ224" s="78" t="inlineStr"/>
      <c r="BK224" s="79" t="inlineStr"/>
      <c r="BL224" s="79" t="n"/>
      <c r="BM224" s="79" t="inlineStr"/>
      <c r="BN224" s="79" t="inlineStr"/>
      <c r="BO224" s="79" t="n"/>
      <c r="BP224" s="80" t="inlineStr"/>
      <c r="BQ224" s="81" t="inlineStr"/>
      <c r="BR224" s="80" t="n"/>
      <c r="BS224" t="inlineStr"/>
      <c r="BT224" t="n">
        <v>0</v>
      </c>
      <c r="BU224" t="n">
        <v>0</v>
      </c>
      <c r="BV224" t="inlineStr"/>
      <c r="BW224" t="inlineStr"/>
      <c r="BX224" s="64" t="n"/>
      <c r="BY224" s="64" t="n"/>
      <c r="BZ224" t="n">
        <v>0</v>
      </c>
      <c r="CA224" t="n">
        <v>0</v>
      </c>
      <c r="CB224" t="inlineStr">
        <is>
          <t>20260526T081440-20260527T000014.csv</t>
        </is>
      </c>
      <c r="CC224" t="n">
        <v>2</v>
      </c>
      <c r="CD224" t="inlineStr">
        <is>
          <t>user &gt; assistant</t>
        </is>
      </c>
      <c r="CE224" t="inlineStr">
        <is>
          <t>1.0.0</t>
        </is>
      </c>
      <c r="CF224" t="inlineStr"/>
      <c r="CG224" t="inlineStr"/>
      <c r="CH224">
        <f>IF(OR(CG224="①", CG224="⑤"), "〇", "×")</f>
        <v/>
      </c>
      <c r="CI224">
        <f>IF(OR(AND($CT224&lt;&gt;"",ISNUMBER(SEARCH($CT224, AP224))),AND($CU224&lt;&gt;"",ISNUMBER(SEARCH($CU224, AP224))),AND($CV224&lt;&gt;"",ISNUMBER(SEARCH($CV224, AP224)))),"〇","-")</f>
        <v/>
      </c>
      <c r="CJ224">
        <f>IF(OR(AND($CT224&lt;&gt;"",ISNUMBER(SEARCH($CT224, AS224))),AND($CU224&lt;&gt;"",ISNUMBER(SEARCH($CU224, AS224))),AND($CV224&lt;&gt;"",ISNUMBER(SEARCH($CV224, AS224)))),"〇","-")</f>
        <v/>
      </c>
      <c r="CK224">
        <f>IF(OR(AND($CT224&lt;&gt;"",ISNUMBER(SEARCH($CT224, AV224))),AND($CU224&lt;&gt;"",ISNUMBER(SEARCH($CU224, AV224))),AND($CV224&lt;&gt;"",ISNUMBER(SEARCH($CV224, AV224)))),"〇","-")</f>
        <v/>
      </c>
      <c r="CL224">
        <f>IF(OR(AND($CT224&lt;&gt;"",ISNUMBER(SEARCH($CT224, AY224))),AND($CU224&lt;&gt;"",ISNUMBER(SEARCH($CU224, AY224))),AND($CV224&lt;&gt;"",ISNUMBER(SEARCH($CV224, AY224)))),"〇","-")</f>
        <v/>
      </c>
      <c r="CM224">
        <f>IF(OR(AND($CT224&lt;&gt;"",ISNUMBER(SEARCH($CT224, BB224))),AND($CU224&lt;&gt;"",ISNUMBER(SEARCH($CU224, BB224))),AND($CV224&lt;&gt;"",ISNUMBER(SEARCH($CV224, BB224)))),"〇","-")</f>
        <v/>
      </c>
      <c r="CN224">
        <f>IF(OR(AND($CT224&lt;&gt;"",ISNUMBER(SEARCH($CT224, BE224))),AND($CU224&lt;&gt;"",ISNUMBER(SEARCH($CU224, BE224))),AND($CV224&lt;&gt;"",ISNUMBER(SEARCH($CV224, BE224)))),"〇","-")</f>
        <v/>
      </c>
      <c r="CO224">
        <f>IF(OR(AND($CT224&lt;&gt;"",ISNUMBER(SEARCH($CT224, BH224))),AND($CU224&lt;&gt;"",ISNUMBER(SEARCH($CU224, BH224))),AND($CV224&lt;&gt;"",ISNUMBER(SEARCH($CV224, BH224)))),"〇","-")</f>
        <v/>
      </c>
      <c r="CP224">
        <f>IF(OR(AND($CT224&lt;&gt;"",ISNUMBER(SEARCH($CT224, BK224))),AND($CU224&lt;&gt;"",ISNUMBER(SEARCH($CU224, BK224))),AND($CV224&lt;&gt;"",ISNUMBER(SEARCH($CV224, BK224)))),"〇","-")</f>
        <v/>
      </c>
      <c r="CQ224">
        <f>IF(OR(AND($CT224&lt;&gt;"",ISNUMBER(SEARCH($CT224, BN224))),AND($CU224&lt;&gt;"",ISNUMBER(SEARCH($CU224, BN224))),AND($CV224&lt;&gt;"",ISNUMBER(SEARCH($CV224, BN224)))),"〇","-")</f>
        <v/>
      </c>
      <c r="CR224">
        <f>IF(OR(AND($CT224&lt;&gt;"",ISNUMBER(SEARCH($CT224, BQ224))),AND($CU224&lt;&gt;"",ISNUMBER(SEARCH($CU224, BQ224))),AND($CV224&lt;&gt;"",ISNUMBER(SEARCH($CV224, BQ224)))),"〇","-")</f>
        <v/>
      </c>
      <c r="CS224" t="inlineStr"/>
      <c r="CT224" t="inlineStr"/>
      <c r="CU224" t="inlineStr"/>
      <c r="CV224" t="inlineStr"/>
      <c r="CW224">
        <f>IF(OR(CI224="〇",CJ224="〇",CK224="〇",CL224="〇",CM224="〇",CN224="〇",CO224="〇",CP224="〇",CQ224="〇",CR224="〇"),"〇","")</f>
        <v/>
      </c>
      <c r="CX224" t="inlineStr"/>
      <c r="CY224" t="inlineStr"/>
      <c r="CZ224" t="inlineStr"/>
      <c r="DA224" t="inlineStr"/>
      <c r="DB224" t="inlineStr"/>
      <c r="DC224" t="inlineStr"/>
      <c r="DD224" t="inlineStr"/>
      <c r="DE224">
        <f>TEXT(U224,"yyyy/mm/dd")</f>
        <v/>
      </c>
      <c r="DF224">
        <f>VLOOKUP(K224,社員マスタ!C:D,2,0)</f>
        <v/>
      </c>
      <c r="DG224" t="inlineStr">
        <is>
          <t>1779768295304</t>
        </is>
      </c>
    </row>
    <row r="225">
      <c r="B225" s="65" t="inlineStr">
        <is>
          <t>a:12iiO3riyLApesRyxGwwKRny4NWdh9wLnm2gAcks4oz7WSgLVCzuyzb2iWOVvN9K6LzU7rooraAHjaQdtO0mPymSgEwWx4SFFdIEZvrMUSXaP6Qh-bWeewIgreJdHTYq7-1779768306253-FB000</t>
        </is>
      </c>
      <c r="C225" s="66">
        <f>ROW(A225)-3</f>
        <v/>
      </c>
      <c r="D225" s="67" t="inlineStr">
        <is>
          <t>a:12iiO3riyLApesRyxGwwKRny4NWdh9wLnm2gAcks4oz7WSgLVCzuyzb2iWOVvN9K6LzU7rooraAHjaQdtO0mPymSgEwWx4SFFdIEZvrMUSXaP6Qh-bWeewIgreJdHTYq7-1779768306253</t>
        </is>
      </c>
      <c r="E225" s="68" t="inlineStr">
        <is>
          <t>1779768306253</t>
        </is>
      </c>
      <c r="F225" s="69" t="inlineStr">
        <is>
          <t>a:12iiO3riyLApesRyxGwwKRny4NWdh9wLnm2gAcks4oz7WSgLVCzuyzb2iWOVvN9K6LzU7rooraAHjaQdtO0mPymSgEwWx4SFFdIEZvrMUSXaP6Qh-bWeewIgreJdHTYq7</t>
        </is>
      </c>
      <c r="G225" s="70" t="inlineStr">
        <is>
          <t>a:12iiO3riyLApesRyxGwwKRny4NWdh9wLnm2gAcks4oz7WSgLVCzuyzb2iWOVvN9K6LzU7rooraAHjaQdtO0mPymSgEwWx4SFFdIEZvrMUSXaP6Qh-bWeewIgreJdHTYq7-S001</t>
        </is>
      </c>
      <c r="H225" s="70" t="n">
        <v>1</v>
      </c>
      <c r="I225" s="70" t="n">
        <v>7</v>
      </c>
      <c r="J225" s="71" t="n">
        <v>1</v>
      </c>
      <c r="K225" s="71" t="inlineStr">
        <is>
          <t>Takaki Kawamura (河村 天暉)</t>
        </is>
      </c>
      <c r="L225" s="71" t="inlineStr">
        <is>
          <t>DM</t>
        </is>
      </c>
      <c r="M225" s="71" t="inlineStr">
        <is>
          <t>YourNavi-QAI_Docomoはどのように作られていますか？</t>
        </is>
      </c>
      <c r="N225" s="72" t="inlineStr">
        <is>
          <t>YourNavi-QAI_Docomoはどのように作られていますか？</t>
        </is>
      </c>
      <c r="O225" s="71" t="n">
        <v>1</v>
      </c>
      <c r="P225" s="71" t="n">
        <v>0</v>
      </c>
      <c r="Q225" s="72" t="n">
        <v>0</v>
      </c>
      <c r="R225" s="71" t="n">
        <v>0</v>
      </c>
      <c r="S225" s="73" t="n">
        <v>46168.17020833334</v>
      </c>
      <c r="T225" s="73" t="n">
        <v>46168.17023148148</v>
      </c>
      <c r="U225" s="73" t="n">
        <v>46168.54520833334</v>
      </c>
      <c r="V225" s="73" t="n">
        <v>46168.54523148148</v>
      </c>
      <c r="W225" s="72" t="n">
        <v>1.549</v>
      </c>
      <c r="X225" s="71" t="inlineStr"/>
      <c r="Y225" s="71" t="inlineStr"/>
      <c r="Z225" s="72" t="inlineStr"/>
      <c r="AA225" s="71" t="inlineStr"/>
      <c r="AB225" s="71" t="inlineStr">
        <is>
          <t>未分類</t>
        </is>
      </c>
      <c r="AC225" s="72" t="inlineStr">
        <is>
          <t>none</t>
        </is>
      </c>
      <c r="AD225" s="71" t="n">
        <v>1</v>
      </c>
      <c r="AE225" s="71" t="inlineStr">
        <is>
          <t>申し訳ありませんが、そのご質問にはお答えできません。
※AIの回答は必ずしも正確ではありません。参照情報も確認いただき、最終判断は所属部署の公式情報をご確認ください。</t>
        </is>
      </c>
      <c r="AF225" s="72" t="n">
        <v>1</v>
      </c>
      <c r="AG225" s="71" t="n">
        <v>0</v>
      </c>
      <c r="AH225" s="71" t="n">
        <v>1</v>
      </c>
      <c r="AI225" s="72" t="n">
        <v>0</v>
      </c>
      <c r="AJ225" s="71" t="n">
        <v>0</v>
      </c>
      <c r="AK225" s="71" t="inlineStr"/>
      <c r="AL225" s="72" t="n">
        <v>0</v>
      </c>
      <c r="AM225" s="71" t="n">
        <v>0</v>
      </c>
      <c r="AN225" s="71" t="n">
        <v>0</v>
      </c>
      <c r="AO225" s="72" t="inlineStr"/>
      <c r="AP225" s="74" t="inlineStr"/>
      <c r="AQ225" s="74" t="n"/>
      <c r="AR225" s="76" t="inlineStr"/>
      <c r="AS225" s="76" t="inlineStr"/>
      <c r="AT225" s="78" t="n"/>
      <c r="AU225" s="78" t="inlineStr"/>
      <c r="AV225" s="76" t="inlineStr"/>
      <c r="AW225" s="78" t="n"/>
      <c r="AX225" s="78" t="inlineStr"/>
      <c r="AY225" s="76" t="inlineStr"/>
      <c r="AZ225" s="78" t="n"/>
      <c r="BA225" s="78" t="inlineStr"/>
      <c r="BB225" s="76" t="inlineStr"/>
      <c r="BC225" s="78" t="n"/>
      <c r="BD225" s="78" t="inlineStr"/>
      <c r="BE225" s="76" t="inlineStr"/>
      <c r="BF225" s="78" t="n"/>
      <c r="BG225" s="78" t="inlineStr"/>
      <c r="BH225" s="76" t="inlineStr"/>
      <c r="BI225" s="78" t="n"/>
      <c r="BJ225" s="78" t="inlineStr"/>
      <c r="BK225" s="79" t="inlineStr"/>
      <c r="BL225" s="79" t="n"/>
      <c r="BM225" s="79" t="inlineStr"/>
      <c r="BN225" s="79" t="inlineStr"/>
      <c r="BO225" s="79" t="n"/>
      <c r="BP225" s="80" t="inlineStr"/>
      <c r="BQ225" s="81" t="inlineStr"/>
      <c r="BR225" s="80" t="n"/>
      <c r="BS225" t="inlineStr"/>
      <c r="BT225" t="n">
        <v>0</v>
      </c>
      <c r="BU225" t="n">
        <v>0</v>
      </c>
      <c r="BV225" t="inlineStr"/>
      <c r="BW225" t="inlineStr"/>
      <c r="BX225" s="64" t="n"/>
      <c r="BY225" s="64" t="n"/>
      <c r="BZ225" t="n">
        <v>0</v>
      </c>
      <c r="CA225" t="n">
        <v>0</v>
      </c>
      <c r="CB225" t="inlineStr">
        <is>
          <t>20260526T081440-20260527T000014.csv</t>
        </is>
      </c>
      <c r="CC225" t="n">
        <v>2</v>
      </c>
      <c r="CD225" t="inlineStr">
        <is>
          <t>user &gt; assistant</t>
        </is>
      </c>
      <c r="CE225" t="inlineStr">
        <is>
          <t>1.0.0</t>
        </is>
      </c>
      <c r="CF225" t="inlineStr"/>
      <c r="CG225" t="inlineStr"/>
      <c r="CH225">
        <f>IF(OR(CG225="①", CG225="⑤"), "〇", "×")</f>
        <v/>
      </c>
      <c r="CI225">
        <f>IF(OR(AND($CT225&lt;&gt;"",ISNUMBER(SEARCH($CT225, AP225))),AND($CU225&lt;&gt;"",ISNUMBER(SEARCH($CU225, AP225))),AND($CV225&lt;&gt;"",ISNUMBER(SEARCH($CV225, AP225)))),"〇","-")</f>
        <v/>
      </c>
      <c r="CJ225">
        <f>IF(OR(AND($CT225&lt;&gt;"",ISNUMBER(SEARCH($CT225, AS225))),AND($CU225&lt;&gt;"",ISNUMBER(SEARCH($CU225, AS225))),AND($CV225&lt;&gt;"",ISNUMBER(SEARCH($CV225, AS225)))),"〇","-")</f>
        <v/>
      </c>
      <c r="CK225">
        <f>IF(OR(AND($CT225&lt;&gt;"",ISNUMBER(SEARCH($CT225, AV225))),AND($CU225&lt;&gt;"",ISNUMBER(SEARCH($CU225, AV225))),AND($CV225&lt;&gt;"",ISNUMBER(SEARCH($CV225, AV225)))),"〇","-")</f>
        <v/>
      </c>
      <c r="CL225">
        <f>IF(OR(AND($CT225&lt;&gt;"",ISNUMBER(SEARCH($CT225, AY225))),AND($CU225&lt;&gt;"",ISNUMBER(SEARCH($CU225, AY225))),AND($CV225&lt;&gt;"",ISNUMBER(SEARCH($CV225, AY225)))),"〇","-")</f>
        <v/>
      </c>
      <c r="CM225">
        <f>IF(OR(AND($CT225&lt;&gt;"",ISNUMBER(SEARCH($CT225, BB225))),AND($CU225&lt;&gt;"",ISNUMBER(SEARCH($CU225, BB225))),AND($CV225&lt;&gt;"",ISNUMBER(SEARCH($CV225, BB225)))),"〇","-")</f>
        <v/>
      </c>
      <c r="CN225">
        <f>IF(OR(AND($CT225&lt;&gt;"",ISNUMBER(SEARCH($CT225, BE225))),AND($CU225&lt;&gt;"",ISNUMBER(SEARCH($CU225, BE225))),AND($CV225&lt;&gt;"",ISNUMBER(SEARCH($CV225, BE225)))),"〇","-")</f>
        <v/>
      </c>
      <c r="CO225">
        <f>IF(OR(AND($CT225&lt;&gt;"",ISNUMBER(SEARCH($CT225, BH225))),AND($CU225&lt;&gt;"",ISNUMBER(SEARCH($CU225, BH225))),AND($CV225&lt;&gt;"",ISNUMBER(SEARCH($CV225, BH225)))),"〇","-")</f>
        <v/>
      </c>
      <c r="CP225">
        <f>IF(OR(AND($CT225&lt;&gt;"",ISNUMBER(SEARCH($CT225, BK225))),AND($CU225&lt;&gt;"",ISNUMBER(SEARCH($CU225, BK225))),AND($CV225&lt;&gt;"",ISNUMBER(SEARCH($CV225, BK225)))),"〇","-")</f>
        <v/>
      </c>
      <c r="CQ225">
        <f>IF(OR(AND($CT225&lt;&gt;"",ISNUMBER(SEARCH($CT225, BN225))),AND($CU225&lt;&gt;"",ISNUMBER(SEARCH($CU225, BN225))),AND($CV225&lt;&gt;"",ISNUMBER(SEARCH($CV225, BN225)))),"〇","-")</f>
        <v/>
      </c>
      <c r="CR225">
        <f>IF(OR(AND($CT225&lt;&gt;"",ISNUMBER(SEARCH($CT225, BQ225))),AND($CU225&lt;&gt;"",ISNUMBER(SEARCH($CU225, BQ225))),AND($CV225&lt;&gt;"",ISNUMBER(SEARCH($CV225, BQ225)))),"〇","-")</f>
        <v/>
      </c>
      <c r="CS225" t="inlineStr"/>
      <c r="CT225" t="inlineStr"/>
      <c r="CU225" t="inlineStr"/>
      <c r="CV225" t="inlineStr"/>
      <c r="CW225">
        <f>IF(OR(CI225="〇",CJ225="〇",CK225="〇",CL225="〇",CM225="〇",CN225="〇",CO225="〇",CP225="〇",CQ225="〇",CR225="〇"),"〇","")</f>
        <v/>
      </c>
      <c r="CX225" t="inlineStr"/>
      <c r="CY225" t="inlineStr"/>
      <c r="CZ225" t="inlineStr"/>
      <c r="DA225" t="inlineStr"/>
      <c r="DB225" t="inlineStr"/>
      <c r="DC225" t="inlineStr"/>
      <c r="DD225" t="inlineStr"/>
      <c r="DE225">
        <f>TEXT(U225,"yyyy/mm/dd")</f>
        <v/>
      </c>
      <c r="DF225">
        <f>VLOOKUP(K225,社員マスタ!C:D,2,0)</f>
        <v/>
      </c>
      <c r="DG225" t="inlineStr">
        <is>
          <t>1779768306253</t>
        </is>
      </c>
    </row>
    <row r="226">
      <c r="B226" s="65" t="inlineStr">
        <is>
          <t>a:1PbYj24kXqRciy2SiNeYBUUYm8MLInhWmH9QHo_Jfrt0q_fbzRmkGhX_6oQFcWSLo5E2qtt0QCTBgH9libEdN5dTiU3eXjUM67xkNLat8biq8oXUgrq60vRL41Zuhg0eh-1779770271617-FB000</t>
        </is>
      </c>
      <c r="C226" s="66">
        <f>ROW(A226)-3</f>
        <v/>
      </c>
      <c r="D226" s="67" t="inlineStr">
        <is>
          <t>a:1PbYj24kXqRciy2SiNeYBUUYm8MLInhWmH9QHo_Jfrt0q_fbzRmkGhX_6oQFcWSLo5E2qtt0QCTBgH9libEdN5dTiU3eXjUM67xkNLat8biq8oXUgrq60vRL41Zuhg0eh-1779770271617</t>
        </is>
      </c>
      <c r="E226" s="68" t="inlineStr">
        <is>
          <t>1779770271617</t>
        </is>
      </c>
      <c r="F226" s="69" t="inlineStr">
        <is>
          <t>a:1PbYj24kXqRciy2SiNeYBUUYm8MLInhWmH9QHo_Jfrt0q_fbzRmkGhX_6oQFcWSLo5E2qtt0QCTBgH9libEdN5dTiU3eXjUM67xkNLat8biq8oXUgrq60vRL41Zuhg0eh</t>
        </is>
      </c>
      <c r="G226" s="70" t="inlineStr">
        <is>
          <t>a:1PbYj24kXqRciy2SiNeYBUUYm8MLInhWmH9QHo_Jfrt0q_fbzRmkGhX_6oQFcWSLo5E2qtt0QCTBgH9libEdN5dTiU3eXjUM67xkNLat8biq8oXUgrq60vRL41Zuhg0eh-S001</t>
        </is>
      </c>
      <c r="H226" s="70" t="n">
        <v>1</v>
      </c>
      <c r="I226" s="70" t="n">
        <v>1</v>
      </c>
      <c r="J226" s="71" t="n">
        <v>1</v>
      </c>
      <c r="K226" s="71" t="inlineStr">
        <is>
          <t>Naoya Takemura (竹村 直也)</t>
        </is>
      </c>
      <c r="L226" s="71" t="inlineStr">
        <is>
          <t>DM</t>
        </is>
      </c>
      <c r="M226" s="71" t="inlineStr">
        <is>
          <t>採用の質問は回答できる？</t>
        </is>
      </c>
      <c r="N226" s="72" t="inlineStr">
        <is>
          <t>採用の質問は回答できる？</t>
        </is>
      </c>
      <c r="O226" s="71" t="n">
        <v>1</v>
      </c>
      <c r="P226" s="71" t="n">
        <v>0</v>
      </c>
      <c r="Q226" s="72" t="n">
        <v>0</v>
      </c>
      <c r="R226" s="71" t="n">
        <v>0</v>
      </c>
      <c r="S226" s="73" t="n">
        <v>46168.19296296296</v>
      </c>
      <c r="T226" s="73" t="n">
        <v>46168.19298611111</v>
      </c>
      <c r="U226" s="73" t="n">
        <v>46168.56796296296</v>
      </c>
      <c r="V226" s="73" t="n">
        <v>46168.56798611111</v>
      </c>
      <c r="W226" s="72" t="n">
        <v>2.516</v>
      </c>
      <c r="X226" s="71" t="inlineStr"/>
      <c r="Y226" s="71" t="inlineStr"/>
      <c r="Z226" s="72" t="inlineStr"/>
      <c r="AA226" s="71" t="inlineStr"/>
      <c r="AB226" s="71" t="inlineStr">
        <is>
          <t>未分類</t>
        </is>
      </c>
      <c r="AC226" s="72" t="inlineStr">
        <is>
          <t>none</t>
        </is>
      </c>
      <c r="AD226" s="71" t="n">
        <v>1</v>
      </c>
      <c r="AE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2" t="n">
        <v>1</v>
      </c>
      <c r="AG226" s="71" t="n">
        <v>0</v>
      </c>
      <c r="AH226" s="71" t="n">
        <v>1</v>
      </c>
      <c r="AI226" s="72" t="n">
        <v>0</v>
      </c>
      <c r="AJ226" s="71" t="n">
        <v>0</v>
      </c>
      <c r="AK226" s="71" t="inlineStr"/>
      <c r="AL226" s="72" t="n">
        <v>0</v>
      </c>
      <c r="AM226" s="71" t="n">
        <v>0</v>
      </c>
      <c r="AN226" s="71" t="n">
        <v>0</v>
      </c>
      <c r="AO226" s="72" t="inlineStr"/>
      <c r="AP226" s="74" t="inlineStr"/>
      <c r="AQ226" s="74" t="n"/>
      <c r="AR226" s="76" t="inlineStr"/>
      <c r="AS226" s="76" t="inlineStr"/>
      <c r="AT226" s="78" t="n"/>
      <c r="AU226" s="78" t="inlineStr"/>
      <c r="AV226" s="76" t="inlineStr"/>
      <c r="AW226" s="78" t="n"/>
      <c r="AX226" s="78" t="inlineStr"/>
      <c r="AY226" s="76" t="inlineStr"/>
      <c r="AZ226" s="78" t="n"/>
      <c r="BA226" s="78" t="inlineStr"/>
      <c r="BB226" s="76" t="inlineStr"/>
      <c r="BC226" s="78" t="n"/>
      <c r="BD226" s="78" t="inlineStr"/>
      <c r="BE226" s="76" t="inlineStr"/>
      <c r="BF226" s="78" t="n"/>
      <c r="BG226" s="78" t="inlineStr"/>
      <c r="BH226" s="76" t="inlineStr"/>
      <c r="BI226" s="78" t="n"/>
      <c r="BJ226" s="78" t="inlineStr"/>
      <c r="BK226" s="79" t="inlineStr"/>
      <c r="BL226" s="79" t="n"/>
      <c r="BM226" s="79" t="inlineStr"/>
      <c r="BN226" s="79" t="inlineStr"/>
      <c r="BO226" s="79" t="n"/>
      <c r="BP226" s="80" t="inlineStr"/>
      <c r="BQ226" s="81" t="inlineStr"/>
      <c r="BR226" s="80" t="n"/>
      <c r="BS226" t="inlineStr"/>
      <c r="BT226" t="n">
        <v>0</v>
      </c>
      <c r="BU226" t="n">
        <v>0</v>
      </c>
      <c r="BV226" t="inlineStr"/>
      <c r="BW226" t="inlineStr"/>
      <c r="BX226" s="64" t="n"/>
      <c r="BY226" s="64" t="n"/>
      <c r="BZ226" t="n">
        <v>0</v>
      </c>
      <c r="CA226" t="n">
        <v>0</v>
      </c>
      <c r="CB226" t="inlineStr">
        <is>
          <t>20260526T081440-20260527T000014.csv</t>
        </is>
      </c>
      <c r="CC226" t="n">
        <v>2</v>
      </c>
      <c r="CD226" t="inlineStr">
        <is>
          <t>user &gt; assistant</t>
        </is>
      </c>
      <c r="CE226" t="inlineStr">
        <is>
          <t>1.0.0</t>
        </is>
      </c>
      <c r="CF226" t="inlineStr"/>
      <c r="CG226" t="inlineStr"/>
      <c r="CH226">
        <f>IF(OR(CG226="①", CG226="⑤"), "〇", "×")</f>
        <v/>
      </c>
      <c r="CI226">
        <f>IF(OR(AND($CT226&lt;&gt;"",ISNUMBER(SEARCH($CT226, AP226))),AND($CU226&lt;&gt;"",ISNUMBER(SEARCH($CU226, AP226))),AND($CV226&lt;&gt;"",ISNUMBER(SEARCH($CV226, AP226)))),"〇","-")</f>
        <v/>
      </c>
      <c r="CJ226">
        <f>IF(OR(AND($CT226&lt;&gt;"",ISNUMBER(SEARCH($CT226, AS226))),AND($CU226&lt;&gt;"",ISNUMBER(SEARCH($CU226, AS226))),AND($CV226&lt;&gt;"",ISNUMBER(SEARCH($CV226, AS226)))),"〇","-")</f>
        <v/>
      </c>
      <c r="CK226">
        <f>IF(OR(AND($CT226&lt;&gt;"",ISNUMBER(SEARCH($CT226, AV226))),AND($CU226&lt;&gt;"",ISNUMBER(SEARCH($CU226, AV226))),AND($CV226&lt;&gt;"",ISNUMBER(SEARCH($CV226, AV226)))),"〇","-")</f>
        <v/>
      </c>
      <c r="CL226">
        <f>IF(OR(AND($CT226&lt;&gt;"",ISNUMBER(SEARCH($CT226, AY226))),AND($CU226&lt;&gt;"",ISNUMBER(SEARCH($CU226, AY226))),AND($CV226&lt;&gt;"",ISNUMBER(SEARCH($CV226, AY226)))),"〇","-")</f>
        <v/>
      </c>
      <c r="CM226">
        <f>IF(OR(AND($CT226&lt;&gt;"",ISNUMBER(SEARCH($CT226, BB226))),AND($CU226&lt;&gt;"",ISNUMBER(SEARCH($CU226, BB226))),AND($CV226&lt;&gt;"",ISNUMBER(SEARCH($CV226, BB226)))),"〇","-")</f>
        <v/>
      </c>
      <c r="CN226">
        <f>IF(OR(AND($CT226&lt;&gt;"",ISNUMBER(SEARCH($CT226, BE226))),AND($CU226&lt;&gt;"",ISNUMBER(SEARCH($CU226, BE226))),AND($CV226&lt;&gt;"",ISNUMBER(SEARCH($CV226, BE226)))),"〇","-")</f>
        <v/>
      </c>
      <c r="CO226">
        <f>IF(OR(AND($CT226&lt;&gt;"",ISNUMBER(SEARCH($CT226, BH226))),AND($CU226&lt;&gt;"",ISNUMBER(SEARCH($CU226, BH226))),AND($CV226&lt;&gt;"",ISNUMBER(SEARCH($CV226, BH226)))),"〇","-")</f>
        <v/>
      </c>
      <c r="CP226">
        <f>IF(OR(AND($CT226&lt;&gt;"",ISNUMBER(SEARCH($CT226, BK226))),AND($CU226&lt;&gt;"",ISNUMBER(SEARCH($CU226, BK226))),AND($CV226&lt;&gt;"",ISNUMBER(SEARCH($CV226, BK226)))),"〇","-")</f>
        <v/>
      </c>
      <c r="CQ226">
        <f>IF(OR(AND($CT226&lt;&gt;"",ISNUMBER(SEARCH($CT226, BN226))),AND($CU226&lt;&gt;"",ISNUMBER(SEARCH($CU226, BN226))),AND($CV226&lt;&gt;"",ISNUMBER(SEARCH($CV226, BN226)))),"〇","-")</f>
        <v/>
      </c>
      <c r="CR226">
        <f>IF(OR(AND($CT226&lt;&gt;"",ISNUMBER(SEARCH($CT226, BQ226))),AND($CU226&lt;&gt;"",ISNUMBER(SEARCH($CU226, BQ226))),AND($CV226&lt;&gt;"",ISNUMBER(SEARCH($CV226, BQ226)))),"〇","-")</f>
        <v/>
      </c>
      <c r="CS226" t="inlineStr"/>
      <c r="CT226" t="inlineStr"/>
      <c r="CU226" t="inlineStr"/>
      <c r="CV226" t="inlineStr"/>
      <c r="CW226">
        <f>IF(OR(CI226="〇",CJ226="〇",CK226="〇",CL226="〇",CM226="〇",CN226="〇",CO226="〇",CP226="〇",CQ226="〇",CR226="〇"),"〇","")</f>
        <v/>
      </c>
      <c r="CX226" t="inlineStr"/>
      <c r="CY226" t="inlineStr"/>
      <c r="CZ226" t="inlineStr"/>
      <c r="DA226" t="inlineStr"/>
      <c r="DB226" t="inlineStr"/>
      <c r="DC226" t="inlineStr"/>
      <c r="DD226" t="inlineStr"/>
      <c r="DE226">
        <f>TEXT(U226,"yyyy/mm/dd")</f>
        <v/>
      </c>
      <c r="DF226">
        <f>VLOOKUP(K226,社員マスタ!C:D,2,0)</f>
        <v/>
      </c>
      <c r="DG226" t="inlineStr">
        <is>
          <t>1779770271617</t>
        </is>
      </c>
    </row>
    <row r="227">
      <c r="B227" s="65" t="inlineStr">
        <is>
          <t>a:1fmiki8BUoi64QNSRouDfYP2yrkOxrDVGReUdddj7mFPyHdgAmuy8TnBigUl0m6d9S8_iBjynRPhg4XCpratJ09Mb1DPtqq3sYlFgwrY6GWYsvvTqY1Ryeuw9xVPDKO3q-1779771935937-FB000</t>
        </is>
      </c>
      <c r="C227" s="66">
        <f>ROW(A227)-3</f>
        <v/>
      </c>
      <c r="D227" s="67" t="inlineStr">
        <is>
          <t>a:1fmiki8BUoi64QNSRouDfYP2yrkOxrDVGReUdddj7mFPyHdgAmuy8TnBigUl0m6d9S8_iBjynRPhg4XCpratJ09Mb1DPtqq3sYlFgwrY6GWYsvvTqY1Ryeuw9xVPDKO3q-1779771935937</t>
        </is>
      </c>
      <c r="E227" s="68" t="inlineStr">
        <is>
          <t>1779771935937</t>
        </is>
      </c>
      <c r="F227" s="69" t="inlineStr">
        <is>
          <t>a:1fmiki8BUoi64QNSRouDfYP2yrkOxrDVGReUdddj7mFPyHdgAmuy8TnBigUl0m6d9S8_iBjynRPhg4XCpratJ09Mb1DPtqq3sYlFgwrY6GWYsvvTqY1Ryeuw9xVPDKO3q</t>
        </is>
      </c>
      <c r="G227" s="70" t="inlineStr">
        <is>
          <t>a:1fmiki8BUoi64QNSRouDfYP2yrkOxrDVGReUdddj7mFPyHdgAmuy8TnBigUl0m6d9S8_iBjynRPhg4XCpratJ09Mb1DPtqq3sYlFgwrY6GWYsvvTqY1Ryeuw9xVPDKO3q-S001</t>
        </is>
      </c>
      <c r="H227" s="70" t="n">
        <v>1</v>
      </c>
      <c r="I227" s="70" t="n">
        <v>1</v>
      </c>
      <c r="J227" s="71" t="n">
        <v>1</v>
      </c>
      <c r="K227" s="71" t="inlineStr">
        <is>
          <t>Mitsue Yanagisawa (柳沢 光恵)</t>
        </is>
      </c>
      <c r="L227" s="71" t="inlineStr">
        <is>
          <t>DM</t>
        </is>
      </c>
      <c r="M227" s="71" t="inlineStr">
        <is>
          <t>「ビズバンスの予約内容が変更されたため、旅費申請画面の備考欄の予約情報を変更しました。
内容をご確認の上、再申請してください。」</t>
        </is>
      </c>
      <c r="N227" s="72" t="inlineStr">
        <is>
          <t>「ビズバンスの予約内容が変更されたため、旅費申請画面の備考欄の予約情報を変更しました。
内容をご確認の上、再申請してください。」</t>
        </is>
      </c>
      <c r="O227" s="71" t="n">
        <v>1</v>
      </c>
      <c r="P227" s="71" t="n">
        <v>0</v>
      </c>
      <c r="Q227" s="72" t="n">
        <v>0</v>
      </c>
      <c r="R227" s="71" t="n">
        <v>0</v>
      </c>
      <c r="S227" s="73" t="n">
        <v>46168.21222222222</v>
      </c>
      <c r="T227" s="73" t="n">
        <v>46168.21229166666</v>
      </c>
      <c r="U227" s="73" t="n">
        <v>46168.58722222222</v>
      </c>
      <c r="V227" s="73" t="n">
        <v>46168.58729166666</v>
      </c>
      <c r="W227" s="72" t="n">
        <v>5.562</v>
      </c>
      <c r="X227" s="71" t="inlineStr">
        <is>
          <t>searchEmployeeRules</t>
        </is>
      </c>
      <c r="Y227" s="71" t="inlineStr">
        <is>
          <t>システム操作 &gt; ビズバンス</t>
        </is>
      </c>
      <c r="Z227" s="72" t="inlineStr"/>
      <c r="AA227" s="71" t="inlineStr">
        <is>
          <t>システム操作</t>
        </is>
      </c>
      <c r="AB227" s="71" t="inlineStr">
        <is>
          <t>システム操作 &gt; ビズバンス</t>
        </is>
      </c>
      <c r="AC227" s="72" t="inlineStr">
        <is>
          <t>predicted</t>
        </is>
      </c>
      <c r="AD227" s="71" t="n">
        <v>0</v>
      </c>
      <c r="AE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2" t="n">
        <v>1</v>
      </c>
      <c r="AG227" s="71" t="n">
        <v>0</v>
      </c>
      <c r="AH227" s="71" t="n">
        <v>3</v>
      </c>
      <c r="AI227" s="72" t="n">
        <v>0</v>
      </c>
      <c r="AJ227" s="71" t="n">
        <v>0</v>
      </c>
      <c r="AK227" s="71" t="inlineStr"/>
      <c r="AL227" s="72" t="n">
        <v>4</v>
      </c>
      <c r="AM227" s="71" t="n">
        <v>4</v>
      </c>
      <c r="AN227" s="71" t="n">
        <v>0</v>
      </c>
      <c r="AO227" s="72" t="inlineStr">
        <is>
          <t>【業務ID_1】チケット手配業務マニュアル1.1.1版.pdf</t>
        </is>
      </c>
      <c r="AP227" s="74" t="inlineStr">
        <is>
          <t>ビズバンス予約サイト
ビズバンス予約情報一覧
23</t>
        </is>
      </c>
      <c r="AQ227" s="75" t="n">
        <v>0.935637265</v>
      </c>
      <c r="AR227" s="76" t="inlineStr">
        <is>
          <t>【業務ID_1】チケット手配業務マニュアル1.1.1版.pdf</t>
        </is>
      </c>
      <c r="AS227" s="76" t="inlineStr">
        <is>
          <t>ビズバンス予約サイト
ビズバンス予約情報一覧
14</t>
        </is>
      </c>
      <c r="AT227" s="77" t="n">
        <v>0.93464885</v>
      </c>
      <c r="AU227" s="78" t="inlineStr">
        <is>
          <t>【業務ID_1】チケット手配業務マニュアル1.1.1版.pdf</t>
        </is>
      </c>
      <c r="AV227" s="76" t="inlineStr">
        <is>
          <t>ビズバンス予約情報一覧
ビズバンス予約サイト
ビズバンス予約情報一覧
29</t>
        </is>
      </c>
      <c r="AW227" s="77" t="n">
        <v>0.935637265</v>
      </c>
      <c r="AX227" s="78" t="inlineStr">
        <is>
          <t>【業務ID_1】チケット手配業務マニュアル1.1.1版.pdf</t>
        </is>
      </c>
      <c r="AY227" s="76" t="inlineStr">
        <is>
          <t>ビズバンス予約サイト
ビズバンス予約情報一覧
33</t>
        </is>
      </c>
      <c r="AZ227" s="77" t="n">
        <v>0.9334437250000001</v>
      </c>
      <c r="BA227" s="78" t="inlineStr"/>
      <c r="BB227" s="76" t="inlineStr"/>
      <c r="BC227" s="78" t="n"/>
      <c r="BD227" s="78" t="inlineStr"/>
      <c r="BE227" s="76" t="inlineStr"/>
      <c r="BF227" s="78" t="n"/>
      <c r="BG227" s="78" t="inlineStr"/>
      <c r="BH227" s="76" t="inlineStr"/>
      <c r="BI227" s="78" t="n"/>
      <c r="BJ227" s="78" t="inlineStr"/>
      <c r="BK227" s="79" t="inlineStr"/>
      <c r="BL227" s="79" t="n"/>
      <c r="BM227" s="79" t="inlineStr"/>
      <c r="BN227" s="79" t="inlineStr"/>
      <c r="BO227" s="79" t="n"/>
      <c r="BP227" s="80" t="inlineStr"/>
      <c r="BQ227" s="81" t="inlineStr"/>
      <c r="BR227" s="80" t="n"/>
      <c r="BS227" t="inlineStr"/>
      <c r="BT227" t="n">
        <v>0</v>
      </c>
      <c r="BU227" t="n">
        <v>0</v>
      </c>
      <c r="BV227" t="inlineStr"/>
      <c r="BW227" t="inlineStr"/>
      <c r="BX227" s="64" t="n"/>
      <c r="BY227" s="64" t="n"/>
      <c r="BZ227" t="n">
        <v>0</v>
      </c>
      <c r="CA227" t="n">
        <v>0</v>
      </c>
      <c r="CB227" t="inlineStr">
        <is>
          <t>20260526T081440-20260527T000014.csv</t>
        </is>
      </c>
      <c r="CC227" t="n">
        <v>5</v>
      </c>
      <c r="CD227" t="inlineStr">
        <is>
          <t>user &gt; assistant &gt; assistant &gt; tool &gt; assistant</t>
        </is>
      </c>
      <c r="CE227" t="inlineStr">
        <is>
          <t>1.0.0</t>
        </is>
      </c>
      <c r="CF227" t="inlineStr"/>
      <c r="CG227" t="inlineStr"/>
      <c r="CH227">
        <f>IF(OR(CG227="①", CG227="⑤"), "〇", "×")</f>
        <v/>
      </c>
      <c r="CI227">
        <f>IF(OR(AND($CT227&lt;&gt;"",ISNUMBER(SEARCH($CT227, AP227))),AND($CU227&lt;&gt;"",ISNUMBER(SEARCH($CU227, AP227))),AND($CV227&lt;&gt;"",ISNUMBER(SEARCH($CV227, AP227)))),"〇","-")</f>
        <v/>
      </c>
      <c r="CJ227">
        <f>IF(OR(AND($CT227&lt;&gt;"",ISNUMBER(SEARCH($CT227, AS227))),AND($CU227&lt;&gt;"",ISNUMBER(SEARCH($CU227, AS227))),AND($CV227&lt;&gt;"",ISNUMBER(SEARCH($CV227, AS227)))),"〇","-")</f>
        <v/>
      </c>
      <c r="CK227">
        <f>IF(OR(AND($CT227&lt;&gt;"",ISNUMBER(SEARCH($CT227, AV227))),AND($CU227&lt;&gt;"",ISNUMBER(SEARCH($CU227, AV227))),AND($CV227&lt;&gt;"",ISNUMBER(SEARCH($CV227, AV227)))),"〇","-")</f>
        <v/>
      </c>
      <c r="CL227">
        <f>IF(OR(AND($CT227&lt;&gt;"",ISNUMBER(SEARCH($CT227, AY227))),AND($CU227&lt;&gt;"",ISNUMBER(SEARCH($CU227, AY227))),AND($CV227&lt;&gt;"",ISNUMBER(SEARCH($CV227, AY227)))),"〇","-")</f>
        <v/>
      </c>
      <c r="CM227">
        <f>IF(OR(AND($CT227&lt;&gt;"",ISNUMBER(SEARCH($CT227, BB227))),AND($CU227&lt;&gt;"",ISNUMBER(SEARCH($CU227, BB227))),AND($CV227&lt;&gt;"",ISNUMBER(SEARCH($CV227, BB227)))),"〇","-")</f>
        <v/>
      </c>
      <c r="CN227">
        <f>IF(OR(AND($CT227&lt;&gt;"",ISNUMBER(SEARCH($CT227, BE227))),AND($CU227&lt;&gt;"",ISNUMBER(SEARCH($CU227, BE227))),AND($CV227&lt;&gt;"",ISNUMBER(SEARCH($CV227, BE227)))),"〇","-")</f>
        <v/>
      </c>
      <c r="CO227">
        <f>IF(OR(AND($CT227&lt;&gt;"",ISNUMBER(SEARCH($CT227, BH227))),AND($CU227&lt;&gt;"",ISNUMBER(SEARCH($CU227, BH227))),AND($CV227&lt;&gt;"",ISNUMBER(SEARCH($CV227, BH227)))),"〇","-")</f>
        <v/>
      </c>
      <c r="CP227">
        <f>IF(OR(AND($CT227&lt;&gt;"",ISNUMBER(SEARCH($CT227, BK227))),AND($CU227&lt;&gt;"",ISNUMBER(SEARCH($CU227, BK227))),AND($CV227&lt;&gt;"",ISNUMBER(SEARCH($CV227, BK227)))),"〇","-")</f>
        <v/>
      </c>
      <c r="CQ227">
        <f>IF(OR(AND($CT227&lt;&gt;"",ISNUMBER(SEARCH($CT227, BN227))),AND($CU227&lt;&gt;"",ISNUMBER(SEARCH($CU227, BN227))),AND($CV227&lt;&gt;"",ISNUMBER(SEARCH($CV227, BN227)))),"〇","-")</f>
        <v/>
      </c>
      <c r="CR227">
        <f>IF(OR(AND($CT227&lt;&gt;"",ISNUMBER(SEARCH($CT227, BQ227))),AND($CU227&lt;&gt;"",ISNUMBER(SEARCH($CU227, BQ227))),AND($CV227&lt;&gt;"",ISNUMBER(SEARCH($CV227, BQ227)))),"〇","-")</f>
        <v/>
      </c>
      <c r="CS227" t="inlineStr"/>
      <c r="CT227" t="inlineStr"/>
      <c r="CU227" t="inlineStr"/>
      <c r="CV227" t="inlineStr"/>
      <c r="CW227">
        <f>IF(OR(CI227="〇",CJ227="〇",CK227="〇",CL227="〇",CM227="〇",CN227="〇",CO227="〇",CP227="〇",CQ227="〇",CR227="〇"),"〇","")</f>
        <v/>
      </c>
      <c r="CX227" t="inlineStr"/>
      <c r="CY227" t="inlineStr"/>
      <c r="CZ227" t="inlineStr"/>
      <c r="DA227" t="inlineStr"/>
      <c r="DB227" t="inlineStr"/>
      <c r="DC227" t="inlineStr"/>
      <c r="DD227" t="inlineStr"/>
      <c r="DE227">
        <f>TEXT(U227,"yyyy/mm/dd")</f>
        <v/>
      </c>
      <c r="DF227">
        <f>VLOOKUP(K227,社員マスタ!C:D,2,0)</f>
        <v/>
      </c>
      <c r="DG227" t="inlineStr">
        <is>
          <t>1779771935937</t>
        </is>
      </c>
    </row>
    <row r="228">
      <c r="B228" s="65" t="inlineStr">
        <is>
          <t>a:1fmiki8BUoi64QNSRouDfYP2yrkOxrDVGReUdddj7mFPyHdgAmuy8TnBigUl0m6d9S8_iBjynRPhg4XCpratJ09Mb1DPtqq3sYlFgwrY6GWYsvvTqY1Ryeuw9xVPDKO3q-f:0d1d9b4f-fc57-eb0a-562b-cc8b3d231e98-FB000</t>
        </is>
      </c>
      <c r="C228" s="66">
        <f>ROW(A228)-3</f>
        <v/>
      </c>
      <c r="D228" s="67" t="inlineStr">
        <is>
          <t>a:1fmiki8BUoi64QNSRouDfYP2yrkOxrDVGReUdddj7mFPyHdgAmuy8TnBigUl0m6d9S8_iBjynRPhg4XCpratJ09Mb1DPtqq3sYlFgwrY6GWYsvvTqY1Ryeuw9xVPDKO3q-f:0d1d9b4f-fc57-eb0a-562b-cc8b3d231e98</t>
        </is>
      </c>
      <c r="E228" s="68" t="inlineStr">
        <is>
          <t>f:0d1d9b4f-fc57-eb0a-562b-cc8b3d231e98</t>
        </is>
      </c>
      <c r="F228" s="69" t="inlineStr">
        <is>
          <t>a:1fmiki8BUoi64QNSRouDfYP2yrkOxrDVGReUdddj7mFPyHdgAmuy8TnBigUl0m6d9S8_iBjynRPhg4XCpratJ09Mb1DPtqq3sYlFgwrY6GWYsvvTqY1Ryeuw9xVPDKO3q</t>
        </is>
      </c>
      <c r="G228" s="70" t="inlineStr">
        <is>
          <t>a:1fmiki8BUoi64QNSRouDfYP2yrkOxrDVGReUdddj7mFPyHdgAmuy8TnBigUl0m6d9S8_iBjynRPhg4XCpratJ09Mb1DPtqq3sYlFgwrY6GWYsvvTqY1Ryeuw9xVPDKO3q-S001</t>
        </is>
      </c>
      <c r="H228" s="70" t="n">
        <v>1</v>
      </c>
      <c r="I228" s="70" t="n">
        <v>2</v>
      </c>
      <c r="J228" s="71" t="n">
        <v>1</v>
      </c>
      <c r="K228" s="71" t="inlineStr">
        <is>
          <t>Mitsue Yanagisawa (柳沢 光恵)</t>
        </is>
      </c>
      <c r="L228" s="71" t="inlineStr">
        <is>
          <t>DM</t>
        </is>
      </c>
      <c r="M228" s="71" t="inlineStr"/>
      <c r="N228" s="72" t="inlineStr">
        <is>
          <t>[カテゴリ選択]</t>
        </is>
      </c>
      <c r="O228" s="71" t="n">
        <v>0</v>
      </c>
      <c r="P228" s="71" t="n">
        <v>0</v>
      </c>
      <c r="Q228" s="72" t="n">
        <v>1</v>
      </c>
      <c r="R228" s="71" t="n">
        <v>0</v>
      </c>
      <c r="S228" s="73" t="n">
        <v>46168.21243055556</v>
      </c>
      <c r="T228" s="73" t="n">
        <v>46168.21243055556</v>
      </c>
      <c r="U228" s="73" t="n">
        <v>46168.58743055556</v>
      </c>
      <c r="V228" s="73" t="n">
        <v>46168.58743055556</v>
      </c>
      <c r="W228" s="72" t="n">
        <v>0</v>
      </c>
      <c r="X228" s="71" t="inlineStr"/>
      <c r="Y228" s="71" t="inlineStr"/>
      <c r="Z228" s="72" t="inlineStr">
        <is>
          <t>システム操作</t>
        </is>
      </c>
      <c r="AA228" s="71" t="inlineStr"/>
      <c r="AB228" s="71" t="inlineStr">
        <is>
          <t>システム操作</t>
        </is>
      </c>
      <c r="AC228" s="72" t="inlineStr">
        <is>
          <t>user_selected</t>
        </is>
      </c>
      <c r="AD228" s="71" t="n">
        <v>0</v>
      </c>
      <c r="AE228" s="71" t="inlineStr"/>
      <c r="AF228" s="72" t="n">
        <v>0</v>
      </c>
      <c r="AG228" s="71" t="n">
        <v>0</v>
      </c>
      <c r="AH228" s="71" t="n">
        <v>0</v>
      </c>
      <c r="AI228" s="72" t="n">
        <v>0</v>
      </c>
      <c r="AJ228" s="71" t="n">
        <v>0</v>
      </c>
      <c r="AK228" s="71" t="inlineStr"/>
      <c r="AL228" s="72" t="n">
        <v>0</v>
      </c>
      <c r="AM228" s="71" t="n">
        <v>0</v>
      </c>
      <c r="AN228" s="71" t="n">
        <v>0</v>
      </c>
      <c r="AO228" s="72" t="inlineStr"/>
      <c r="AP228" s="74" t="inlineStr"/>
      <c r="AQ228" s="74" t="n"/>
      <c r="AR228" s="76" t="inlineStr"/>
      <c r="AS228" s="76" t="inlineStr"/>
      <c r="AT228" s="78" t="n"/>
      <c r="AU228" s="78" t="inlineStr"/>
      <c r="AV228" s="76" t="inlineStr"/>
      <c r="AW228" s="78" t="n"/>
      <c r="AX228" s="78" t="inlineStr"/>
      <c r="AY228" s="76" t="inlineStr"/>
      <c r="AZ228" s="78" t="n"/>
      <c r="BA228" s="78" t="inlineStr"/>
      <c r="BB228" s="76" t="inlineStr"/>
      <c r="BC228" s="78" t="n"/>
      <c r="BD228" s="78" t="inlineStr"/>
      <c r="BE228" s="76" t="inlineStr"/>
      <c r="BF228" s="78" t="n"/>
      <c r="BG228" s="78" t="inlineStr"/>
      <c r="BH228" s="76" t="inlineStr"/>
      <c r="BI228" s="78" t="n"/>
      <c r="BJ228" s="78" t="inlineStr"/>
      <c r="BK228" s="79" t="inlineStr"/>
      <c r="BL228" s="79" t="n"/>
      <c r="BM228" s="79" t="inlineStr"/>
      <c r="BN228" s="79" t="inlineStr"/>
      <c r="BO228" s="79" t="n"/>
      <c r="BP228" s="80" t="inlineStr"/>
      <c r="BQ228" s="81" t="inlineStr"/>
      <c r="BR228" s="80" t="n"/>
      <c r="BS228" t="inlineStr"/>
      <c r="BT228" t="n">
        <v>0</v>
      </c>
      <c r="BU228" t="n">
        <v>0</v>
      </c>
      <c r="BV228" t="inlineStr"/>
      <c r="BW228" t="inlineStr"/>
      <c r="BX228" s="64" t="n"/>
      <c r="BY228" s="64" t="n"/>
      <c r="BZ228" t="n">
        <v>0</v>
      </c>
      <c r="CA228" t="n">
        <v>0</v>
      </c>
      <c r="CB228" t="inlineStr">
        <is>
          <t>20260526T081440-20260527T000014.csv</t>
        </is>
      </c>
      <c r="CC228" t="n">
        <v>1</v>
      </c>
      <c r="CD228" t="inlineStr">
        <is>
          <t>user</t>
        </is>
      </c>
      <c r="CE228" t="inlineStr">
        <is>
          <t>1.0.0</t>
        </is>
      </c>
      <c r="CF228" t="inlineStr"/>
      <c r="CG228" t="inlineStr"/>
      <c r="CH228">
        <f>IF(OR(CG228="①", CG228="⑤"), "〇", "×")</f>
        <v/>
      </c>
      <c r="CI228">
        <f>IF(OR(AND($CT228&lt;&gt;"",ISNUMBER(SEARCH($CT228, AP228))),AND($CU228&lt;&gt;"",ISNUMBER(SEARCH($CU228, AP228))),AND($CV228&lt;&gt;"",ISNUMBER(SEARCH($CV228, AP228)))),"〇","-")</f>
        <v/>
      </c>
      <c r="CJ228">
        <f>IF(OR(AND($CT228&lt;&gt;"",ISNUMBER(SEARCH($CT228, AS228))),AND($CU228&lt;&gt;"",ISNUMBER(SEARCH($CU228, AS228))),AND($CV228&lt;&gt;"",ISNUMBER(SEARCH($CV228, AS228)))),"〇","-")</f>
        <v/>
      </c>
      <c r="CK228">
        <f>IF(OR(AND($CT228&lt;&gt;"",ISNUMBER(SEARCH($CT228, AV228))),AND($CU228&lt;&gt;"",ISNUMBER(SEARCH($CU228, AV228))),AND($CV228&lt;&gt;"",ISNUMBER(SEARCH($CV228, AV228)))),"〇","-")</f>
        <v/>
      </c>
      <c r="CL228">
        <f>IF(OR(AND($CT228&lt;&gt;"",ISNUMBER(SEARCH($CT228, AY228))),AND($CU228&lt;&gt;"",ISNUMBER(SEARCH($CU228, AY228))),AND($CV228&lt;&gt;"",ISNUMBER(SEARCH($CV228, AY228)))),"〇","-")</f>
        <v/>
      </c>
      <c r="CM228">
        <f>IF(OR(AND($CT228&lt;&gt;"",ISNUMBER(SEARCH($CT228, BB228))),AND($CU228&lt;&gt;"",ISNUMBER(SEARCH($CU228, BB228))),AND($CV228&lt;&gt;"",ISNUMBER(SEARCH($CV228, BB228)))),"〇","-")</f>
        <v/>
      </c>
      <c r="CN228">
        <f>IF(OR(AND($CT228&lt;&gt;"",ISNUMBER(SEARCH($CT228, BE228))),AND($CU228&lt;&gt;"",ISNUMBER(SEARCH($CU228, BE228))),AND($CV228&lt;&gt;"",ISNUMBER(SEARCH($CV228, BE228)))),"〇","-")</f>
        <v/>
      </c>
      <c r="CO228">
        <f>IF(OR(AND($CT228&lt;&gt;"",ISNUMBER(SEARCH($CT228, BH228))),AND($CU228&lt;&gt;"",ISNUMBER(SEARCH($CU228, BH228))),AND($CV228&lt;&gt;"",ISNUMBER(SEARCH($CV228, BH228)))),"〇","-")</f>
        <v/>
      </c>
      <c r="CP228">
        <f>IF(OR(AND($CT228&lt;&gt;"",ISNUMBER(SEARCH($CT228, BK228))),AND($CU228&lt;&gt;"",ISNUMBER(SEARCH($CU228, BK228))),AND($CV228&lt;&gt;"",ISNUMBER(SEARCH($CV228, BK228)))),"〇","-")</f>
        <v/>
      </c>
      <c r="CQ228">
        <f>IF(OR(AND($CT228&lt;&gt;"",ISNUMBER(SEARCH($CT228, BN228))),AND($CU228&lt;&gt;"",ISNUMBER(SEARCH($CU228, BN228))),AND($CV228&lt;&gt;"",ISNUMBER(SEARCH($CV228, BN228)))),"〇","-")</f>
        <v/>
      </c>
      <c r="CR228">
        <f>IF(OR(AND($CT228&lt;&gt;"",ISNUMBER(SEARCH($CT228, BQ228))),AND($CU228&lt;&gt;"",ISNUMBER(SEARCH($CU228, BQ228))),AND($CV228&lt;&gt;"",ISNUMBER(SEARCH($CV228, BQ228)))),"〇","-")</f>
        <v/>
      </c>
      <c r="CS228" t="inlineStr"/>
      <c r="CT228" t="inlineStr"/>
      <c r="CU228" t="inlineStr"/>
      <c r="CV228" t="inlineStr"/>
      <c r="CW228">
        <f>IF(OR(CI228="〇",CJ228="〇",CK228="〇",CL228="〇",CM228="〇",CN228="〇",CO228="〇",CP228="〇",CQ228="〇",CR228="〇"),"〇","")</f>
        <v/>
      </c>
      <c r="CX228" t="inlineStr"/>
      <c r="CY228" t="inlineStr"/>
      <c r="CZ228" t="inlineStr"/>
      <c r="DA228" t="inlineStr"/>
      <c r="DB228" t="inlineStr"/>
      <c r="DC228" t="inlineStr"/>
      <c r="DD228" t="inlineStr"/>
      <c r="DE228">
        <f>TEXT(U228,"yyyy/mm/dd")</f>
        <v/>
      </c>
      <c r="DF228">
        <f>VLOOKUP(K228,社員マスタ!C:D,2,0)</f>
        <v/>
      </c>
      <c r="DG228" t="inlineStr">
        <is>
          <t>f:0d1d9b4f-fc57-eb0a-562b-cc8b3d231e98</t>
        </is>
      </c>
    </row>
    <row r="229">
      <c r="B229" s="65" t="inlineStr">
        <is>
          <t>a:1fmiki8BUoi64QNSRouDfYP2yrkOxrDVGReUdddj7mFPyHdgAmuy8TnBigUl0m6d9S8_iBjynRPhg4XCpratJ09Mb1DPtqq3sYlFgwrY6GWYsvvTqY1Ryeuw9xVPDKO3q-f:47661be1-2a7b-a63e-5a3d-ef92b503ea35-FB000</t>
        </is>
      </c>
      <c r="C229" s="66">
        <f>ROW(A229)-3</f>
        <v/>
      </c>
      <c r="D229" s="67" t="inlineStr">
        <is>
          <t>a:1fmiki8BUoi64QNSRouDfYP2yrkOxrDVGReUdddj7mFPyHdgAmuy8TnBigUl0m6d9S8_iBjynRPhg4XCpratJ09Mb1DPtqq3sYlFgwrY6GWYsvvTqY1Ryeuw9xVPDKO3q-f:47661be1-2a7b-a63e-5a3d-ef92b503ea35</t>
        </is>
      </c>
      <c r="E229" s="68" t="inlineStr">
        <is>
          <t>f:47661be1-2a7b-a63e-5a3d-ef92b503ea35</t>
        </is>
      </c>
      <c r="F229" s="69" t="inlineStr">
        <is>
          <t>a:1fmiki8BUoi64QNSRouDfYP2yrkOxrDVGReUdddj7mFPyHdgAmuy8TnBigUl0m6d9S8_iBjynRPhg4XCpratJ09Mb1DPtqq3sYlFgwrY6GWYsvvTqY1Ryeuw9xVPDKO3q</t>
        </is>
      </c>
      <c r="G229" s="70" t="inlineStr">
        <is>
          <t>a:1fmiki8BUoi64QNSRouDfYP2yrkOxrDVGReUdddj7mFPyHdgAmuy8TnBigUl0m6d9S8_iBjynRPhg4XCpratJ09Mb1DPtqq3sYlFgwrY6GWYsvvTqY1Ryeuw9xVPDKO3q-S001</t>
        </is>
      </c>
      <c r="H229" s="70" t="n">
        <v>1</v>
      </c>
      <c r="I229" s="70" t="n">
        <v>3</v>
      </c>
      <c r="J229" s="71" t="n">
        <v>1</v>
      </c>
      <c r="K229" s="71" t="inlineStr">
        <is>
          <t>Mitsue Yanagisawa (柳沢 光恵)</t>
        </is>
      </c>
      <c r="L229" s="71" t="inlineStr">
        <is>
          <t>DM</t>
        </is>
      </c>
      <c r="M229" s="71" t="inlineStr"/>
      <c r="N229" s="72" t="inlineStr">
        <is>
          <t>[カテゴリ選択]</t>
        </is>
      </c>
      <c r="O229" s="71" t="n">
        <v>0</v>
      </c>
      <c r="P229" s="71" t="n">
        <v>0</v>
      </c>
      <c r="Q229" s="72" t="n">
        <v>1</v>
      </c>
      <c r="R229" s="71" t="n">
        <v>0</v>
      </c>
      <c r="S229" s="73" t="n">
        <v>46168.21465277778</v>
      </c>
      <c r="T229" s="73" t="n">
        <v>46168.21465277778</v>
      </c>
      <c r="U229" s="73" t="n">
        <v>46168.58965277778</v>
      </c>
      <c r="V229" s="73" t="n">
        <v>46168.58965277778</v>
      </c>
      <c r="W229" s="72" t="n">
        <v>0</v>
      </c>
      <c r="X229" s="71" t="inlineStr"/>
      <c r="Y229" s="71" t="inlineStr"/>
      <c r="Z229" s="72" t="inlineStr">
        <is>
          <t>システム操作 &gt; ビズバンス</t>
        </is>
      </c>
      <c r="AA229" s="71" t="inlineStr"/>
      <c r="AB229" s="71" t="inlineStr">
        <is>
          <t>システム操作 &gt; ビズバンス</t>
        </is>
      </c>
      <c r="AC229" s="72" t="inlineStr">
        <is>
          <t>user_selected</t>
        </is>
      </c>
      <c r="AD229" s="71" t="n">
        <v>0</v>
      </c>
      <c r="AE229" s="71" t="inlineStr"/>
      <c r="AF229" s="72" t="n">
        <v>0</v>
      </c>
      <c r="AG229" s="71" t="n">
        <v>0</v>
      </c>
      <c r="AH229" s="71" t="n">
        <v>0</v>
      </c>
      <c r="AI229" s="72" t="n">
        <v>0</v>
      </c>
      <c r="AJ229" s="71" t="n">
        <v>0</v>
      </c>
      <c r="AK229" s="71" t="inlineStr"/>
      <c r="AL229" s="72" t="n">
        <v>0</v>
      </c>
      <c r="AM229" s="71" t="n">
        <v>0</v>
      </c>
      <c r="AN229" s="71" t="n">
        <v>0</v>
      </c>
      <c r="AO229" s="72" t="inlineStr"/>
      <c r="AP229" s="74" t="inlineStr"/>
      <c r="AQ229" s="74" t="n"/>
      <c r="AR229" s="76" t="inlineStr"/>
      <c r="AS229" s="76" t="inlineStr"/>
      <c r="AT229" s="78" t="n"/>
      <c r="AU229" s="78" t="inlineStr"/>
      <c r="AV229" s="76" t="inlineStr"/>
      <c r="AW229" s="78" t="n"/>
      <c r="AX229" s="78" t="inlineStr"/>
      <c r="AY229" s="76" t="inlineStr"/>
      <c r="AZ229" s="78" t="n"/>
      <c r="BA229" s="78" t="inlineStr"/>
      <c r="BB229" s="76" t="inlineStr"/>
      <c r="BC229" s="78" t="n"/>
      <c r="BD229" s="78" t="inlineStr"/>
      <c r="BE229" s="76" t="inlineStr"/>
      <c r="BF229" s="78" t="n"/>
      <c r="BG229" s="78" t="inlineStr"/>
      <c r="BH229" s="76" t="inlineStr"/>
      <c r="BI229" s="78" t="n"/>
      <c r="BJ229" s="78" t="inlineStr"/>
      <c r="BK229" s="79" t="inlineStr"/>
      <c r="BL229" s="79" t="n"/>
      <c r="BM229" s="79" t="inlineStr"/>
      <c r="BN229" s="79" t="inlineStr"/>
      <c r="BO229" s="79" t="n"/>
      <c r="BP229" s="80" t="inlineStr"/>
      <c r="BQ229" s="81" t="inlineStr"/>
      <c r="BR229" s="80" t="n"/>
      <c r="BS229" t="inlineStr"/>
      <c r="BT229" t="n">
        <v>0</v>
      </c>
      <c r="BU229" t="n">
        <v>0</v>
      </c>
      <c r="BV229" t="inlineStr"/>
      <c r="BW229" t="inlineStr"/>
      <c r="BX229" s="64" t="n"/>
      <c r="BY229" s="64" t="n"/>
      <c r="BZ229" t="n">
        <v>0</v>
      </c>
      <c r="CA229" t="n">
        <v>0</v>
      </c>
      <c r="CB229" t="inlineStr">
        <is>
          <t>20260526T081440-20260527T000014.csv</t>
        </is>
      </c>
      <c r="CC229" t="n">
        <v>1</v>
      </c>
      <c r="CD229" t="inlineStr">
        <is>
          <t>user</t>
        </is>
      </c>
      <c r="CE229" t="inlineStr">
        <is>
          <t>1.0.0</t>
        </is>
      </c>
      <c r="CF229" t="inlineStr"/>
      <c r="CG229" t="inlineStr"/>
      <c r="CH229">
        <f>IF(OR(CG229="①", CG229="⑤"), "〇", "×")</f>
        <v/>
      </c>
      <c r="CI229">
        <f>IF(OR(AND($CT229&lt;&gt;"",ISNUMBER(SEARCH($CT229, AP229))),AND($CU229&lt;&gt;"",ISNUMBER(SEARCH($CU229, AP229))),AND($CV229&lt;&gt;"",ISNUMBER(SEARCH($CV229, AP229)))),"〇","-")</f>
        <v/>
      </c>
      <c r="CJ229">
        <f>IF(OR(AND($CT229&lt;&gt;"",ISNUMBER(SEARCH($CT229, AS229))),AND($CU229&lt;&gt;"",ISNUMBER(SEARCH($CU229, AS229))),AND($CV229&lt;&gt;"",ISNUMBER(SEARCH($CV229, AS229)))),"〇","-")</f>
        <v/>
      </c>
      <c r="CK229">
        <f>IF(OR(AND($CT229&lt;&gt;"",ISNUMBER(SEARCH($CT229, AV229))),AND($CU229&lt;&gt;"",ISNUMBER(SEARCH($CU229, AV229))),AND($CV229&lt;&gt;"",ISNUMBER(SEARCH($CV229, AV229)))),"〇","-")</f>
        <v/>
      </c>
      <c r="CL229">
        <f>IF(OR(AND($CT229&lt;&gt;"",ISNUMBER(SEARCH($CT229, AY229))),AND($CU229&lt;&gt;"",ISNUMBER(SEARCH($CU229, AY229))),AND($CV229&lt;&gt;"",ISNUMBER(SEARCH($CV229, AY229)))),"〇","-")</f>
        <v/>
      </c>
      <c r="CM229">
        <f>IF(OR(AND($CT229&lt;&gt;"",ISNUMBER(SEARCH($CT229, BB229))),AND($CU229&lt;&gt;"",ISNUMBER(SEARCH($CU229, BB229))),AND($CV229&lt;&gt;"",ISNUMBER(SEARCH($CV229, BB229)))),"〇","-")</f>
        <v/>
      </c>
      <c r="CN229">
        <f>IF(OR(AND($CT229&lt;&gt;"",ISNUMBER(SEARCH($CT229, BE229))),AND($CU229&lt;&gt;"",ISNUMBER(SEARCH($CU229, BE229))),AND($CV229&lt;&gt;"",ISNUMBER(SEARCH($CV229, BE229)))),"〇","-")</f>
        <v/>
      </c>
      <c r="CO229">
        <f>IF(OR(AND($CT229&lt;&gt;"",ISNUMBER(SEARCH($CT229, BH229))),AND($CU229&lt;&gt;"",ISNUMBER(SEARCH($CU229, BH229))),AND($CV229&lt;&gt;"",ISNUMBER(SEARCH($CV229, BH229)))),"〇","-")</f>
        <v/>
      </c>
      <c r="CP229">
        <f>IF(OR(AND($CT229&lt;&gt;"",ISNUMBER(SEARCH($CT229, BK229))),AND($CU229&lt;&gt;"",ISNUMBER(SEARCH($CU229, BK229))),AND($CV229&lt;&gt;"",ISNUMBER(SEARCH($CV229, BK229)))),"〇","-")</f>
        <v/>
      </c>
      <c r="CQ229">
        <f>IF(OR(AND($CT229&lt;&gt;"",ISNUMBER(SEARCH($CT229, BN229))),AND($CU229&lt;&gt;"",ISNUMBER(SEARCH($CU229, BN229))),AND($CV229&lt;&gt;"",ISNUMBER(SEARCH($CV229, BN229)))),"〇","-")</f>
        <v/>
      </c>
      <c r="CR229">
        <f>IF(OR(AND($CT229&lt;&gt;"",ISNUMBER(SEARCH($CT229, BQ229))),AND($CU229&lt;&gt;"",ISNUMBER(SEARCH($CU229, BQ229))),AND($CV229&lt;&gt;"",ISNUMBER(SEARCH($CV229, BQ229)))),"〇","-")</f>
        <v/>
      </c>
      <c r="CS229" t="inlineStr"/>
      <c r="CT229" t="inlineStr"/>
      <c r="CU229" t="inlineStr"/>
      <c r="CV229" t="inlineStr"/>
      <c r="CW229">
        <f>IF(OR(CI229="〇",CJ229="〇",CK229="〇",CL229="〇",CM229="〇",CN229="〇",CO229="〇",CP229="〇",CQ229="〇",CR229="〇"),"〇","")</f>
        <v/>
      </c>
      <c r="CX229" t="inlineStr"/>
      <c r="CY229" t="inlineStr"/>
      <c r="CZ229" t="inlineStr"/>
      <c r="DA229" t="inlineStr"/>
      <c r="DB229" t="inlineStr"/>
      <c r="DC229" t="inlineStr"/>
      <c r="DD229" t="inlineStr"/>
      <c r="DE229">
        <f>TEXT(U229,"yyyy/mm/dd")</f>
        <v/>
      </c>
      <c r="DF229">
        <f>VLOOKUP(K229,社員マスタ!C:D,2,0)</f>
        <v/>
      </c>
      <c r="DG229" t="inlineStr">
        <is>
          <t>f:47661be1-2a7b-a63e-5a3d-ef92b503ea35</t>
        </is>
      </c>
    </row>
    <row r="230">
      <c r="B230" s="65" t="inlineStr">
        <is>
          <t>a:1FYcDDGVu-8PHwSziBPC8zSXrzqJ67cj6ld9h3ahTEmk8SBi8ly2C391yhZqO62bUd8E_dGEMwrF3nk1Pcy5DzuKQCO9jB4DVXguZZ7P6AQwOLpaL_R1xdNTAOvjMGGbe-1779774860576-FB000</t>
        </is>
      </c>
      <c r="C230" s="66">
        <f>ROW(A230)-3</f>
        <v/>
      </c>
      <c r="D230" s="67" t="inlineStr">
        <is>
          <t>a:1FYcDDGVu-8PHwSziBPC8zSXrzqJ67cj6ld9h3ahTEmk8SBi8ly2C391yhZqO62bUd8E_dGEMwrF3nk1Pcy5DzuKQCO9jB4DVXguZZ7P6AQwOLpaL_R1xdNTAOvjMGGbe-1779774860576</t>
        </is>
      </c>
      <c r="E230" s="68" t="inlineStr">
        <is>
          <t>1779774860576</t>
        </is>
      </c>
      <c r="F230" s="69" t="inlineStr">
        <is>
          <t>a:1FYcDDGVu-8PHwSziBPC8zSXrzqJ67cj6ld9h3ahTEmk8SBi8ly2C391yhZqO62bUd8E_dGEMwrF3nk1Pcy5DzuKQCO9jB4DVXguZZ7P6AQwOLpaL_R1xdNTAOvjMGGbe</t>
        </is>
      </c>
      <c r="G230" s="70" t="inlineStr">
        <is>
          <t>a:1FYcDDGVu-8PHwSziBPC8zSXrzqJ67cj6ld9h3ahTEmk8SBi8ly2C391yhZqO62bUd8E_dGEMwrF3nk1Pcy5DzuKQCO9jB4DVXguZZ7P6AQwOLpaL_R1xdNTAOvjMGGbe-S001</t>
        </is>
      </c>
      <c r="H230" s="70" t="n">
        <v>1</v>
      </c>
      <c r="I230" s="70" t="n">
        <v>1</v>
      </c>
      <c r="J230" s="71" t="n">
        <v>1</v>
      </c>
      <c r="K230" s="71" t="inlineStr">
        <is>
          <t>Sakura Tsurunaga (鶴永 さくら)</t>
        </is>
      </c>
      <c r="L230" s="71" t="inlineStr">
        <is>
          <t>DM</t>
        </is>
      </c>
      <c r="M230" s="71" t="inlineStr">
        <is>
          <t>タレマネで過去の記載内容を確認したい</t>
        </is>
      </c>
      <c r="N230" s="72" t="inlineStr">
        <is>
          <t>タレマネで過去の記載内容を確認したい</t>
        </is>
      </c>
      <c r="O230" s="71" t="n">
        <v>1</v>
      </c>
      <c r="P230" s="71" t="n">
        <v>0</v>
      </c>
      <c r="Q230" s="72" t="n">
        <v>0</v>
      </c>
      <c r="R230" s="71" t="n">
        <v>0</v>
      </c>
      <c r="S230" s="73" t="n">
        <v>46168.24607638889</v>
      </c>
      <c r="T230" s="73" t="n">
        <v>46168.2461574074</v>
      </c>
      <c r="U230" s="73" t="n">
        <v>46168.62107638889</v>
      </c>
      <c r="V230" s="73" t="n">
        <v>46168.6211574074</v>
      </c>
      <c r="W230" s="72" t="n">
        <v>6.902</v>
      </c>
      <c r="X230" s="71" t="inlineStr">
        <is>
          <t>searchEmployeeRules</t>
        </is>
      </c>
      <c r="Y230" s="71" t="inlineStr">
        <is>
          <t>タレマネ &gt; 社員用</t>
        </is>
      </c>
      <c r="Z230" s="72" t="inlineStr"/>
      <c r="AA230" s="71" t="inlineStr">
        <is>
          <t>タレマネ</t>
        </is>
      </c>
      <c r="AB230" s="71" t="inlineStr">
        <is>
          <t>タレマネ &gt; 社員用</t>
        </is>
      </c>
      <c r="AC230" s="72" t="inlineStr">
        <is>
          <t>predicted</t>
        </is>
      </c>
      <c r="AD230" s="71" t="n">
        <v>0</v>
      </c>
      <c r="AE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2" t="n">
        <v>1</v>
      </c>
      <c r="AG230" s="71" t="n">
        <v>0</v>
      </c>
      <c r="AH230" s="71" t="n">
        <v>3</v>
      </c>
      <c r="AI230" s="72" t="n">
        <v>0</v>
      </c>
      <c r="AJ230" s="71" t="n">
        <v>0</v>
      </c>
      <c r="AK230" s="71" t="inlineStr"/>
      <c r="AL230" s="72" t="n">
        <v>4</v>
      </c>
      <c r="AM230" s="71" t="n">
        <v>4</v>
      </c>
      <c r="AN230" s="71" t="n">
        <v>0</v>
      </c>
      <c r="AO230" s="72" t="inlineStr">
        <is>
          <t>QA593_system_talemane_talemane-employee.md</t>
        </is>
      </c>
      <c r="AP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5" t="n">
        <v>0.9214989499999999</v>
      </c>
      <c r="AR230" s="76" t="inlineStr">
        <is>
          <t>【社員用】タレントマネジメントサ-ビスマニュアル.pdf</t>
        </is>
      </c>
      <c r="AS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7" t="n">
        <v>0.913529575</v>
      </c>
      <c r="AU230" s="78" t="inlineStr">
        <is>
          <t>【社員用】タレントマネジメントサ-ビスマニュアル.pdf</t>
        </is>
      </c>
      <c r="AV230" s="76" t="inlineStr">
        <is>
          <t>第２６章
スキルチェック
スキルチェック編
本サービスにおけるデータの取り扱いには 十分注意してください。</t>
        </is>
      </c>
      <c r="AW230" s="77" t="n">
        <v>0.9214989499999999</v>
      </c>
      <c r="AX230" s="78" t="inlineStr">
        <is>
          <t>QA585_system_talemane_talemane-employee.md</t>
        </is>
      </c>
      <c r="AY23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7" t="n">
        <v>0.9094979750000001</v>
      </c>
      <c r="BA230" s="78" t="inlineStr"/>
      <c r="BB230" s="76" t="inlineStr"/>
      <c r="BC230" s="78" t="n"/>
      <c r="BD230" s="78" t="inlineStr"/>
      <c r="BE230" s="76" t="inlineStr"/>
      <c r="BF230" s="78" t="n"/>
      <c r="BG230" s="78" t="inlineStr"/>
      <c r="BH230" s="76" t="inlineStr"/>
      <c r="BI230" s="78" t="n"/>
      <c r="BJ230" s="78" t="inlineStr"/>
      <c r="BK230" s="79" t="inlineStr"/>
      <c r="BL230" s="79" t="n"/>
      <c r="BM230" s="79" t="inlineStr"/>
      <c r="BN230" s="79" t="inlineStr"/>
      <c r="BO230" s="79" t="n"/>
      <c r="BP230" s="80" t="inlineStr"/>
      <c r="BQ230" s="81" t="inlineStr"/>
      <c r="BR230" s="80" t="n"/>
      <c r="BS230" t="inlineStr"/>
      <c r="BT230" t="n">
        <v>0</v>
      </c>
      <c r="BU230" t="n">
        <v>0</v>
      </c>
      <c r="BV230" t="inlineStr"/>
      <c r="BW230" t="inlineStr"/>
      <c r="BX230" s="64" t="n"/>
      <c r="BY230" s="64" t="n"/>
      <c r="BZ230" t="n">
        <v>0</v>
      </c>
      <c r="CA230" t="n">
        <v>0</v>
      </c>
      <c r="CB230" t="inlineStr">
        <is>
          <t>20260526T081440-20260527T000014.csv</t>
        </is>
      </c>
      <c r="CC230" t="n">
        <v>5</v>
      </c>
      <c r="CD230" t="inlineStr">
        <is>
          <t>user &gt; assistant &gt; assistant &gt; tool &gt; assistant</t>
        </is>
      </c>
      <c r="CE230" t="inlineStr">
        <is>
          <t>1.0.0</t>
        </is>
      </c>
      <c r="CF230" t="inlineStr"/>
      <c r="CG230" t="inlineStr"/>
      <c r="CH230">
        <f>IF(OR(CG230="①", CG230="⑤"), "〇", "×")</f>
        <v/>
      </c>
      <c r="CI230">
        <f>IF(OR(AND($CT230&lt;&gt;"",ISNUMBER(SEARCH($CT230, AP230))),AND($CU230&lt;&gt;"",ISNUMBER(SEARCH($CU230, AP230))),AND($CV230&lt;&gt;"",ISNUMBER(SEARCH($CV230, AP230)))),"〇","-")</f>
        <v/>
      </c>
      <c r="CJ230">
        <f>IF(OR(AND($CT230&lt;&gt;"",ISNUMBER(SEARCH($CT230, AS230))),AND($CU230&lt;&gt;"",ISNUMBER(SEARCH($CU230, AS230))),AND($CV230&lt;&gt;"",ISNUMBER(SEARCH($CV230, AS230)))),"〇","-")</f>
        <v/>
      </c>
      <c r="CK230">
        <f>IF(OR(AND($CT230&lt;&gt;"",ISNUMBER(SEARCH($CT230, AV230))),AND($CU230&lt;&gt;"",ISNUMBER(SEARCH($CU230, AV230))),AND($CV230&lt;&gt;"",ISNUMBER(SEARCH($CV230, AV230)))),"〇","-")</f>
        <v/>
      </c>
      <c r="CL230">
        <f>IF(OR(AND($CT230&lt;&gt;"",ISNUMBER(SEARCH($CT230, AY230))),AND($CU230&lt;&gt;"",ISNUMBER(SEARCH($CU230, AY230))),AND($CV230&lt;&gt;"",ISNUMBER(SEARCH($CV230, AY230)))),"〇","-")</f>
        <v/>
      </c>
      <c r="CM230">
        <f>IF(OR(AND($CT230&lt;&gt;"",ISNUMBER(SEARCH($CT230, BB230))),AND($CU230&lt;&gt;"",ISNUMBER(SEARCH($CU230, BB230))),AND($CV230&lt;&gt;"",ISNUMBER(SEARCH($CV230, BB230)))),"〇","-")</f>
        <v/>
      </c>
      <c r="CN230">
        <f>IF(OR(AND($CT230&lt;&gt;"",ISNUMBER(SEARCH($CT230, BE230))),AND($CU230&lt;&gt;"",ISNUMBER(SEARCH($CU230, BE230))),AND($CV230&lt;&gt;"",ISNUMBER(SEARCH($CV230, BE230)))),"〇","-")</f>
        <v/>
      </c>
      <c r="CO230">
        <f>IF(OR(AND($CT230&lt;&gt;"",ISNUMBER(SEARCH($CT230, BH230))),AND($CU230&lt;&gt;"",ISNUMBER(SEARCH($CU230, BH230))),AND($CV230&lt;&gt;"",ISNUMBER(SEARCH($CV230, BH230)))),"〇","-")</f>
        <v/>
      </c>
      <c r="CP230">
        <f>IF(OR(AND($CT230&lt;&gt;"",ISNUMBER(SEARCH($CT230, BK230))),AND($CU230&lt;&gt;"",ISNUMBER(SEARCH($CU230, BK230))),AND($CV230&lt;&gt;"",ISNUMBER(SEARCH($CV230, BK230)))),"〇","-")</f>
        <v/>
      </c>
      <c r="CQ230">
        <f>IF(OR(AND($CT230&lt;&gt;"",ISNUMBER(SEARCH($CT230, BN230))),AND($CU230&lt;&gt;"",ISNUMBER(SEARCH($CU230, BN230))),AND($CV230&lt;&gt;"",ISNUMBER(SEARCH($CV230, BN230)))),"〇","-")</f>
        <v/>
      </c>
      <c r="CR230">
        <f>IF(OR(AND($CT230&lt;&gt;"",ISNUMBER(SEARCH($CT230, BQ230))),AND($CU230&lt;&gt;"",ISNUMBER(SEARCH($CU230, BQ230))),AND($CV230&lt;&gt;"",ISNUMBER(SEARCH($CV230, BQ230)))),"〇","-")</f>
        <v/>
      </c>
      <c r="CS230" t="inlineStr"/>
      <c r="CT230" t="inlineStr"/>
      <c r="CU230" t="inlineStr"/>
      <c r="CV230" t="inlineStr"/>
      <c r="CW230">
        <f>IF(OR(CI230="〇",CJ230="〇",CK230="〇",CL230="〇",CM230="〇",CN230="〇",CO230="〇",CP230="〇",CQ230="〇",CR230="〇"),"〇","")</f>
        <v/>
      </c>
      <c r="CX230" t="inlineStr"/>
      <c r="CY230" t="inlineStr"/>
      <c r="CZ230" t="inlineStr"/>
      <c r="DA230" t="inlineStr"/>
      <c r="DB230" t="inlineStr"/>
      <c r="DC230" t="inlineStr"/>
      <c r="DD230" t="inlineStr"/>
      <c r="DE230">
        <f>TEXT(U230,"yyyy/mm/dd")</f>
        <v/>
      </c>
      <c r="DF230">
        <f>VLOOKUP(K230,社員マスタ!C:D,2,0)</f>
        <v/>
      </c>
      <c r="DG230" t="inlineStr">
        <is>
          <t>1779774860576</t>
        </is>
      </c>
    </row>
    <row r="231">
      <c r="B231" s="65" t="inlineStr">
        <is>
          <t>a:12gf_3BY18U2zlZIFZewW6A4VNu7NWx5UnlUS3ibek--02OTqLQpPFsDR2BihSoVcVHJmPuUGjRjeBz9G3p4RfIgGUSYE1oqaleXUT2GndutKwjILBAjSe_rNmkFbH4hx-1779780800994-FB000</t>
        </is>
      </c>
      <c r="C231" s="66">
        <f>ROW(A231)-3</f>
        <v/>
      </c>
      <c r="D231" s="67" t="inlineStr">
        <is>
          <t>a:12gf_3BY18U2zlZIFZewW6A4VNu7NWx5UnlUS3ibek--02OTqLQpPFsDR2BihSoVcVHJmPuUGjRjeBz9G3p4RfIgGUSYE1oqaleXUT2GndutKwjILBAjSe_rNmkFbH4hx-1779780800994</t>
        </is>
      </c>
      <c r="E231" s="68" t="inlineStr">
        <is>
          <t>1779780800994</t>
        </is>
      </c>
      <c r="F231" s="69" t="inlineStr">
        <is>
          <t>a:12gf_3BY18U2zlZIFZewW6A4VNu7NWx5UnlUS3ibek--02OTqLQpPFsDR2BihSoVcVHJmPuUGjRjeBz9G3p4RfIgGUSYE1oqaleXUT2GndutKwjILBAjSe_rNmkFbH4hx</t>
        </is>
      </c>
      <c r="G231" s="70" t="inlineStr">
        <is>
          <t>a:12gf_3BY18U2zlZIFZewW6A4VNu7NWx5UnlUS3ibek--02OTqLQpPFsDR2BihSoVcVHJmPuUGjRjeBz9G3p4RfIgGUSYE1oqaleXUT2GndutKwjILBAjSe_rNmkFbH4hx-S001</t>
        </is>
      </c>
      <c r="H231" s="70" t="n">
        <v>1</v>
      </c>
      <c r="I231" s="70" t="n">
        <v>1</v>
      </c>
      <c r="J231" s="71" t="n">
        <v>1</v>
      </c>
      <c r="K231" s="71" t="inlineStr">
        <is>
          <t>Kazumasa Ueda (上田 一将)</t>
        </is>
      </c>
      <c r="L231" s="71" t="inlineStr">
        <is>
          <t>DM</t>
        </is>
      </c>
      <c r="M231" s="71" t="inlineStr">
        <is>
          <t>出張の中日に代休を入れることはOKでしょうか</t>
        </is>
      </c>
      <c r="N231" s="72" t="inlineStr">
        <is>
          <t>出張の中日に代休を入れることはOKでしょうか</t>
        </is>
      </c>
      <c r="O231" s="71" t="n">
        <v>1</v>
      </c>
      <c r="P231" s="71" t="n">
        <v>0</v>
      </c>
      <c r="Q231" s="72" t="n">
        <v>0</v>
      </c>
      <c r="R231" s="71" t="n">
        <v>0</v>
      </c>
      <c r="S231" s="73" t="n">
        <v>46168.31483796296</v>
      </c>
      <c r="T231" s="73" t="n">
        <v>46168.31490740741</v>
      </c>
      <c r="U231" s="73" t="n">
        <v>46168.68983796296</v>
      </c>
      <c r="V231" s="73" t="n">
        <v>46168.68990740741</v>
      </c>
      <c r="W231" s="72" t="n">
        <v>6.175</v>
      </c>
      <c r="X231" s="71" t="inlineStr">
        <is>
          <t>searchEmployeeRules</t>
        </is>
      </c>
      <c r="Y231" s="71" t="inlineStr">
        <is>
          <t>制度・運用 &gt; 旅費</t>
        </is>
      </c>
      <c r="Z231" s="72" t="inlineStr"/>
      <c r="AA231" s="71" t="inlineStr">
        <is>
          <t>制度・運用</t>
        </is>
      </c>
      <c r="AB231" s="71" t="inlineStr">
        <is>
          <t>制度・運用 &gt; 旅費</t>
        </is>
      </c>
      <c r="AC231" s="72" t="inlineStr">
        <is>
          <t>predicted</t>
        </is>
      </c>
      <c r="AD231" s="71" t="n">
        <v>0</v>
      </c>
      <c r="AE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2" t="n">
        <v>1</v>
      </c>
      <c r="AG231" s="71" t="n">
        <v>1</v>
      </c>
      <c r="AH231" s="71" t="n">
        <v>3</v>
      </c>
      <c r="AI231" s="72" t="n">
        <v>0</v>
      </c>
      <c r="AJ231" s="71" t="n">
        <v>0</v>
      </c>
      <c r="AK231" s="71" t="inlineStr"/>
      <c r="AL231" s="72" t="n">
        <v>4</v>
      </c>
      <c r="AM231" s="71" t="n">
        <v>4</v>
      </c>
      <c r="AN231" s="71" t="n">
        <v>0</v>
      </c>
      <c r="AO231" s="72" t="inlineStr">
        <is>
          <t>12 旅費規程_202601.docx</t>
        </is>
      </c>
      <c r="AP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5" t="n">
        <v>0.91667085</v>
      </c>
      <c r="AR231" s="76" t="inlineStr">
        <is>
          <t>QA198_policy-operations_travel_travel-assignment_office-work_domestic_training_home-travel-expenses_overseas_operational_travel-others.md</t>
        </is>
      </c>
      <c r="AS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7" t="n">
        <v>0.9248712</v>
      </c>
      <c r="AU231" s="78" t="inlineStr">
        <is>
          <t>QA205_policy-operations_travel_travel-assignment_office-work_domestic_training_home-travel-expenses_overseas_operational_travel-others.md</t>
        </is>
      </c>
      <c r="AV231"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7" t="n">
        <v>0.91667085</v>
      </c>
      <c r="AX231" s="78" t="inlineStr">
        <is>
          <t>QA196_policy-operations_travel_travel-assignment_office-work_domestic_training_home-travel-expenses_overseas_operational_travel-others.md</t>
        </is>
      </c>
      <c r="AY2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7" t="n">
        <v>0.9179321</v>
      </c>
      <c r="BA231" s="78" t="inlineStr"/>
      <c r="BB231" s="76" t="inlineStr"/>
      <c r="BC231" s="78" t="n"/>
      <c r="BD231" s="78" t="inlineStr"/>
      <c r="BE231" s="76" t="inlineStr"/>
      <c r="BF231" s="78" t="n"/>
      <c r="BG231" s="78" t="inlineStr"/>
      <c r="BH231" s="76" t="inlineStr"/>
      <c r="BI231" s="78" t="n"/>
      <c r="BJ231" s="78" t="inlineStr"/>
      <c r="BK231" s="79" t="inlineStr"/>
      <c r="BL231" s="79" t="n"/>
      <c r="BM231" s="79" t="inlineStr"/>
      <c r="BN231" s="79" t="inlineStr"/>
      <c r="BO231" s="79" t="n"/>
      <c r="BP231" s="80" t="inlineStr"/>
      <c r="BQ231" s="81" t="inlineStr"/>
      <c r="BR231" s="80" t="n"/>
      <c r="BS231" t="inlineStr"/>
      <c r="BT231" t="n">
        <v>0</v>
      </c>
      <c r="BU231" t="n">
        <v>0</v>
      </c>
      <c r="BV231" t="inlineStr"/>
      <c r="BW231" t="inlineStr"/>
      <c r="BX231" s="64" t="n"/>
      <c r="BY231" s="64" t="n"/>
      <c r="BZ231" t="n">
        <v>0</v>
      </c>
      <c r="CA231" t="n">
        <v>0</v>
      </c>
      <c r="CB231" t="inlineStr">
        <is>
          <t>20260526T081440-20260527T000014.csv</t>
        </is>
      </c>
      <c r="CC231" t="n">
        <v>5</v>
      </c>
      <c r="CD231" t="inlineStr">
        <is>
          <t>user &gt; assistant &gt; assistant &gt; tool &gt; assistant</t>
        </is>
      </c>
      <c r="CE231" t="inlineStr">
        <is>
          <t>1.0.0</t>
        </is>
      </c>
      <c r="CF231" t="inlineStr"/>
      <c r="CG231" t="inlineStr"/>
      <c r="CH231">
        <f>IF(OR(CG231="①", CG231="⑤"), "〇", "×")</f>
        <v/>
      </c>
      <c r="CI231">
        <f>IF(OR(AND($CT231&lt;&gt;"",ISNUMBER(SEARCH($CT231, AP231))),AND($CU231&lt;&gt;"",ISNUMBER(SEARCH($CU231, AP231))),AND($CV231&lt;&gt;"",ISNUMBER(SEARCH($CV231, AP231)))),"〇","-")</f>
        <v/>
      </c>
      <c r="CJ231">
        <f>IF(OR(AND($CT231&lt;&gt;"",ISNUMBER(SEARCH($CT231, AS231))),AND($CU231&lt;&gt;"",ISNUMBER(SEARCH($CU231, AS231))),AND($CV231&lt;&gt;"",ISNUMBER(SEARCH($CV231, AS231)))),"〇","-")</f>
        <v/>
      </c>
      <c r="CK231">
        <f>IF(OR(AND($CT231&lt;&gt;"",ISNUMBER(SEARCH($CT231, AV231))),AND($CU231&lt;&gt;"",ISNUMBER(SEARCH($CU231, AV231))),AND($CV231&lt;&gt;"",ISNUMBER(SEARCH($CV231, AV231)))),"〇","-")</f>
        <v/>
      </c>
      <c r="CL231">
        <f>IF(OR(AND($CT231&lt;&gt;"",ISNUMBER(SEARCH($CT231, AY231))),AND($CU231&lt;&gt;"",ISNUMBER(SEARCH($CU231, AY231))),AND($CV231&lt;&gt;"",ISNUMBER(SEARCH($CV231, AY231)))),"〇","-")</f>
        <v/>
      </c>
      <c r="CM231">
        <f>IF(OR(AND($CT231&lt;&gt;"",ISNUMBER(SEARCH($CT231, BB231))),AND($CU231&lt;&gt;"",ISNUMBER(SEARCH($CU231, BB231))),AND($CV231&lt;&gt;"",ISNUMBER(SEARCH($CV231, BB231)))),"〇","-")</f>
        <v/>
      </c>
      <c r="CN231">
        <f>IF(OR(AND($CT231&lt;&gt;"",ISNUMBER(SEARCH($CT231, BE231))),AND($CU231&lt;&gt;"",ISNUMBER(SEARCH($CU231, BE231))),AND($CV231&lt;&gt;"",ISNUMBER(SEARCH($CV231, BE231)))),"〇","-")</f>
        <v/>
      </c>
      <c r="CO231">
        <f>IF(OR(AND($CT231&lt;&gt;"",ISNUMBER(SEARCH($CT231, BH231))),AND($CU231&lt;&gt;"",ISNUMBER(SEARCH($CU231, BH231))),AND($CV231&lt;&gt;"",ISNUMBER(SEARCH($CV231, BH231)))),"〇","-")</f>
        <v/>
      </c>
      <c r="CP231">
        <f>IF(OR(AND($CT231&lt;&gt;"",ISNUMBER(SEARCH($CT231, BK231))),AND($CU231&lt;&gt;"",ISNUMBER(SEARCH($CU231, BK231))),AND($CV231&lt;&gt;"",ISNUMBER(SEARCH($CV231, BK231)))),"〇","-")</f>
        <v/>
      </c>
      <c r="CQ231">
        <f>IF(OR(AND($CT231&lt;&gt;"",ISNUMBER(SEARCH($CT231, BN231))),AND($CU231&lt;&gt;"",ISNUMBER(SEARCH($CU231, BN231))),AND($CV231&lt;&gt;"",ISNUMBER(SEARCH($CV231, BN231)))),"〇","-")</f>
        <v/>
      </c>
      <c r="CR231">
        <f>IF(OR(AND($CT231&lt;&gt;"",ISNUMBER(SEARCH($CT231, BQ231))),AND($CU231&lt;&gt;"",ISNUMBER(SEARCH($CU231, BQ231))),AND($CV231&lt;&gt;"",ISNUMBER(SEARCH($CV231, BQ231)))),"〇","-")</f>
        <v/>
      </c>
      <c r="CS231" t="inlineStr"/>
      <c r="CT231" t="inlineStr"/>
      <c r="CU231" t="inlineStr"/>
      <c r="CV231" t="inlineStr"/>
      <c r="CW231">
        <f>IF(OR(CI231="〇",CJ231="〇",CK231="〇",CL231="〇",CM231="〇",CN231="〇",CO231="〇",CP231="〇",CQ231="〇",CR231="〇"),"〇","")</f>
        <v/>
      </c>
      <c r="CX231" t="inlineStr"/>
      <c r="CY231" t="inlineStr"/>
      <c r="CZ231" t="inlineStr"/>
      <c r="DA231" t="inlineStr"/>
      <c r="DB231" t="inlineStr"/>
      <c r="DC231" t="inlineStr"/>
      <c r="DD231" t="inlineStr"/>
      <c r="DE231">
        <f>TEXT(U231,"yyyy/mm/dd")</f>
        <v/>
      </c>
      <c r="DF231">
        <f>VLOOKUP(K231,社員マスタ!C:D,2,0)</f>
        <v/>
      </c>
      <c r="DG231" t="inlineStr">
        <is>
          <t>1779780800994</t>
        </is>
      </c>
    </row>
    <row r="232">
      <c r="B232" s="65" t="inlineStr">
        <is>
          <t>a:11ihvifpwo2Gs5YmB4PFoWtVIeO2z0d-zoP4UklaLpNOMFrun0kenCeG86Df1IXt3qOnw3UzUBsYVPrTYZr57yZMklGjjaH2wIyWgDHhOHaDD4CakCLIxyR7OFvowZ1ZY-1779784824777-FB000</t>
        </is>
      </c>
      <c r="C232" s="66">
        <f>ROW(A232)-3</f>
        <v/>
      </c>
      <c r="D232" s="67" t="inlineStr">
        <is>
          <t>a:11ihvifpwo2Gs5YmB4PFoWtVIeO2z0d-zoP4UklaLpNOMFrun0kenCeG86Df1IXt3qOnw3UzUBsYVPrTYZr57yZMklGjjaH2wIyWgDHhOHaDD4CakCLIxyR7OFvowZ1ZY-1779784824777</t>
        </is>
      </c>
      <c r="E232" s="68" t="inlineStr">
        <is>
          <t>1779784824777</t>
        </is>
      </c>
      <c r="F232" s="69" t="inlineStr">
        <is>
          <t>a:11ihvifpwo2Gs5YmB4PFoWtVIeO2z0d-zoP4UklaLpNOMFrun0kenCeG86Df1IXt3qOnw3UzUBsYVPrTYZr57yZMklGjjaH2wIyWgDHhOHaDD4CakCLIxyR7OFvowZ1ZY</t>
        </is>
      </c>
      <c r="G232" s="70" t="inlineStr">
        <is>
          <t>a:11ihvifpwo2Gs5YmB4PFoWtVIeO2z0d-zoP4UklaLpNOMFrun0kenCeG86Df1IXt3qOnw3UzUBsYVPrTYZr57yZMklGjjaH2wIyWgDHhOHaDD4CakCLIxyR7OFvowZ1ZY-S001</t>
        </is>
      </c>
      <c r="H232" s="70" t="n">
        <v>1</v>
      </c>
      <c r="I232" s="70" t="n">
        <v>1</v>
      </c>
      <c r="J232" s="71" t="n">
        <v>1</v>
      </c>
      <c r="K232" s="71" t="inlineStr">
        <is>
          <t>Hiroki Aoyagi (青栁 宏紀)</t>
        </is>
      </c>
      <c r="L232" s="71" t="inlineStr">
        <is>
          <t>DM</t>
        </is>
      </c>
      <c r="M232" s="71" t="inlineStr">
        <is>
          <t>WBSにPJCD紐づけが無い場合、稼働費はどうつければいいか？</t>
        </is>
      </c>
      <c r="N232" s="72" t="inlineStr">
        <is>
          <t>WBSにPJCD紐づけが無い場合、稼働費はどうつければいいか？</t>
        </is>
      </c>
      <c r="O232" s="71" t="n">
        <v>1</v>
      </c>
      <c r="P232" s="71" t="n">
        <v>0</v>
      </c>
      <c r="Q232" s="72" t="n">
        <v>0</v>
      </c>
      <c r="R232" s="71" t="n">
        <v>0</v>
      </c>
      <c r="S232" s="73" t="n">
        <v>46168.36140046296</v>
      </c>
      <c r="T232" s="73" t="n">
        <v>46168.36146990741</v>
      </c>
      <c r="U232" s="73" t="n">
        <v>46168.73640046296</v>
      </c>
      <c r="V232" s="73" t="n">
        <v>46168.73646990741</v>
      </c>
      <c r="W232" s="72" t="n">
        <v>6.476</v>
      </c>
      <c r="X232" s="71" t="inlineStr">
        <is>
          <t>searchEmployeeRules</t>
        </is>
      </c>
      <c r="Y232" s="71" t="inlineStr">
        <is>
          <t>制度・運用</t>
        </is>
      </c>
      <c r="Z232" s="72" t="inlineStr"/>
      <c r="AA232" s="71" t="inlineStr">
        <is>
          <t>制度・運用</t>
        </is>
      </c>
      <c r="AB232" s="71" t="inlineStr">
        <is>
          <t>制度・運用</t>
        </is>
      </c>
      <c r="AC232" s="72" t="inlineStr">
        <is>
          <t>predicted</t>
        </is>
      </c>
      <c r="AD232" s="71" t="n">
        <v>0</v>
      </c>
      <c r="AE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2" t="n">
        <v>1</v>
      </c>
      <c r="AG232" s="71" t="n">
        <v>1</v>
      </c>
      <c r="AH232" s="71" t="n">
        <v>3</v>
      </c>
      <c r="AI232" s="72" t="n">
        <v>0</v>
      </c>
      <c r="AJ232" s="71" t="n">
        <v>0</v>
      </c>
      <c r="AK232" s="71" t="inlineStr"/>
      <c r="AL232" s="72" t="n">
        <v>4</v>
      </c>
      <c r="AM232" s="71" t="n">
        <v>4</v>
      </c>
      <c r="AN232" s="71" t="n">
        <v>0</v>
      </c>
      <c r="AO232" s="72" t="inlineStr">
        <is>
          <t>QA218_policy-operations_commute-costs_com-others.md</t>
        </is>
      </c>
      <c r="AP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5" t="n">
        <v>0.91160255</v>
      </c>
      <c r="AR232" s="76" t="inlineStr">
        <is>
          <t>QA173_policy-operations_travel_travel-assignment_office-work_domestic_training_home-travel-expenses_overseas_operational_travel-others.md</t>
        </is>
      </c>
      <c r="AS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7" t="n">
        <v>0.9081317</v>
      </c>
      <c r="AU232" s="78" t="inlineStr">
        <is>
          <t>M3PSP制度の取扱いについて.pdf</t>
        </is>
      </c>
      <c r="AV232" s="76"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7" t="n">
        <v>0.91160255</v>
      </c>
      <c r="AX232" s="78" t="inlineStr">
        <is>
          <t>39 勤務時間、休日、休暇、休職及び勤務票等について_202511.docx</t>
        </is>
      </c>
      <c r="AY232" s="76" t="inlineStr">
        <is>
          <t>別紙様式１〔帯同休職申出書〕</t>
        </is>
      </c>
      <c r="AZ232" s="77" t="n">
        <v>0.90563225</v>
      </c>
      <c r="BA232" s="78" t="inlineStr"/>
      <c r="BB232" s="76" t="inlineStr"/>
      <c r="BC232" s="78" t="n"/>
      <c r="BD232" s="78" t="inlineStr"/>
      <c r="BE232" s="76" t="inlineStr"/>
      <c r="BF232" s="78" t="n"/>
      <c r="BG232" s="78" t="inlineStr"/>
      <c r="BH232" s="76" t="inlineStr"/>
      <c r="BI232" s="78" t="n"/>
      <c r="BJ232" s="78" t="inlineStr"/>
      <c r="BK232" s="79" t="inlineStr"/>
      <c r="BL232" s="79" t="n"/>
      <c r="BM232" s="79" t="inlineStr"/>
      <c r="BN232" s="79" t="inlineStr"/>
      <c r="BO232" s="79" t="n"/>
      <c r="BP232" s="80" t="inlineStr"/>
      <c r="BQ232" s="81" t="inlineStr"/>
      <c r="BR232" s="80" t="n"/>
      <c r="BS232" t="inlineStr"/>
      <c r="BT232" t="n">
        <v>0</v>
      </c>
      <c r="BU232" t="n">
        <v>0</v>
      </c>
      <c r="BV232" t="inlineStr"/>
      <c r="BW232" t="inlineStr"/>
      <c r="BX232" s="64" t="n"/>
      <c r="BY232" s="64" t="n"/>
      <c r="BZ232" t="n">
        <v>0</v>
      </c>
      <c r="CA232" t="n">
        <v>0</v>
      </c>
      <c r="CB232" t="inlineStr">
        <is>
          <t>20260526T081440-20260527T000014.csv</t>
        </is>
      </c>
      <c r="CC232" t="n">
        <v>5</v>
      </c>
      <c r="CD232" t="inlineStr">
        <is>
          <t>user &gt; assistant &gt; assistant &gt; tool &gt; assistant</t>
        </is>
      </c>
      <c r="CE232" t="inlineStr">
        <is>
          <t>1.0.0</t>
        </is>
      </c>
      <c r="CF232" t="inlineStr"/>
      <c r="CG232" t="inlineStr"/>
      <c r="CH232">
        <f>IF(OR(CG232="①", CG232="⑤"), "〇", "×")</f>
        <v/>
      </c>
      <c r="CI232">
        <f>IF(OR(AND($CT232&lt;&gt;"",ISNUMBER(SEARCH($CT232, AP232))),AND($CU232&lt;&gt;"",ISNUMBER(SEARCH($CU232, AP232))),AND($CV232&lt;&gt;"",ISNUMBER(SEARCH($CV232, AP232)))),"〇","-")</f>
        <v/>
      </c>
      <c r="CJ232">
        <f>IF(OR(AND($CT232&lt;&gt;"",ISNUMBER(SEARCH($CT232, AS232))),AND($CU232&lt;&gt;"",ISNUMBER(SEARCH($CU232, AS232))),AND($CV232&lt;&gt;"",ISNUMBER(SEARCH($CV232, AS232)))),"〇","-")</f>
        <v/>
      </c>
      <c r="CK232">
        <f>IF(OR(AND($CT232&lt;&gt;"",ISNUMBER(SEARCH($CT232, AV232))),AND($CU232&lt;&gt;"",ISNUMBER(SEARCH($CU232, AV232))),AND($CV232&lt;&gt;"",ISNUMBER(SEARCH($CV232, AV232)))),"〇","-")</f>
        <v/>
      </c>
      <c r="CL232">
        <f>IF(OR(AND($CT232&lt;&gt;"",ISNUMBER(SEARCH($CT232, AY232))),AND($CU232&lt;&gt;"",ISNUMBER(SEARCH($CU232, AY232))),AND($CV232&lt;&gt;"",ISNUMBER(SEARCH($CV232, AY232)))),"〇","-")</f>
        <v/>
      </c>
      <c r="CM232">
        <f>IF(OR(AND($CT232&lt;&gt;"",ISNUMBER(SEARCH($CT232, BB232))),AND($CU232&lt;&gt;"",ISNUMBER(SEARCH($CU232, BB232))),AND($CV232&lt;&gt;"",ISNUMBER(SEARCH($CV232, BB232)))),"〇","-")</f>
        <v/>
      </c>
      <c r="CN232">
        <f>IF(OR(AND($CT232&lt;&gt;"",ISNUMBER(SEARCH($CT232, BE232))),AND($CU232&lt;&gt;"",ISNUMBER(SEARCH($CU232, BE232))),AND($CV232&lt;&gt;"",ISNUMBER(SEARCH($CV232, BE232)))),"〇","-")</f>
        <v/>
      </c>
      <c r="CO232">
        <f>IF(OR(AND($CT232&lt;&gt;"",ISNUMBER(SEARCH($CT232, BH232))),AND($CU232&lt;&gt;"",ISNUMBER(SEARCH($CU232, BH232))),AND($CV232&lt;&gt;"",ISNUMBER(SEARCH($CV232, BH232)))),"〇","-")</f>
        <v/>
      </c>
      <c r="CP232">
        <f>IF(OR(AND($CT232&lt;&gt;"",ISNUMBER(SEARCH($CT232, BK232))),AND($CU232&lt;&gt;"",ISNUMBER(SEARCH($CU232, BK232))),AND($CV232&lt;&gt;"",ISNUMBER(SEARCH($CV232, BK232)))),"〇","-")</f>
        <v/>
      </c>
      <c r="CQ232">
        <f>IF(OR(AND($CT232&lt;&gt;"",ISNUMBER(SEARCH($CT232, BN232))),AND($CU232&lt;&gt;"",ISNUMBER(SEARCH($CU232, BN232))),AND($CV232&lt;&gt;"",ISNUMBER(SEARCH($CV232, BN232)))),"〇","-")</f>
        <v/>
      </c>
      <c r="CR232">
        <f>IF(OR(AND($CT232&lt;&gt;"",ISNUMBER(SEARCH($CT232, BQ232))),AND($CU232&lt;&gt;"",ISNUMBER(SEARCH($CU232, BQ232))),AND($CV232&lt;&gt;"",ISNUMBER(SEARCH($CV232, BQ232)))),"〇","-")</f>
        <v/>
      </c>
      <c r="CS232" t="inlineStr"/>
      <c r="CT232" t="inlineStr"/>
      <c r="CU232" t="inlineStr"/>
      <c r="CV232" t="inlineStr"/>
      <c r="CW232">
        <f>IF(OR(CI232="〇",CJ232="〇",CK232="〇",CL232="〇",CM232="〇",CN232="〇",CO232="〇",CP232="〇",CQ232="〇",CR232="〇"),"〇","")</f>
        <v/>
      </c>
      <c r="CX232" t="inlineStr"/>
      <c r="CY232" t="inlineStr"/>
      <c r="CZ232" t="inlineStr"/>
      <c r="DA232" t="inlineStr"/>
      <c r="DB232" t="inlineStr"/>
      <c r="DC232" t="inlineStr"/>
      <c r="DD232" t="inlineStr"/>
      <c r="DE232">
        <f>TEXT(U232,"yyyy/mm/dd")</f>
        <v/>
      </c>
      <c r="DF232">
        <f>VLOOKUP(K232,社員マスタ!C:D,2,0)</f>
        <v/>
      </c>
      <c r="DG232" t="inlineStr">
        <is>
          <t>1779784824777</t>
        </is>
      </c>
    </row>
    <row r="233">
      <c r="B233" s="65" t="inlineStr">
        <is>
          <t>a:16kJo4z4GFKet3ru9sMoR97WQbrEiZYi2gAEf7oBotwl__xWfvz24N-QKIr-mN3ttXzNk0e_74R2A_ga3jh-1IyF4_UEit8iTfKQ38pTmpO82As8XindwfPwUJuz4RezW-1779785906450-FB000</t>
        </is>
      </c>
      <c r="C233" s="66">
        <f>ROW(A233)-3</f>
        <v/>
      </c>
      <c r="D233" s="67" t="inlineStr">
        <is>
          <t>a:16kJo4z4GFKet3ru9sMoR97WQbrEiZYi2gAEf7oBotwl__xWfvz24N-QKIr-mN3ttXzNk0e_74R2A_ga3jh-1IyF4_UEit8iTfKQ38pTmpO82As8XindwfPwUJuz4RezW-1779785906450</t>
        </is>
      </c>
      <c r="E233" s="68" t="inlineStr">
        <is>
          <t>1779785906450</t>
        </is>
      </c>
      <c r="F233" s="69" t="inlineStr">
        <is>
          <t>a:16kJo4z4GFKet3ru9sMoR97WQbrEiZYi2gAEf7oBotwl__xWfvz24N-QKIr-mN3ttXzNk0e_74R2A_ga3jh-1IyF4_UEit8iTfKQ38pTmpO82As8XindwfPwUJuz4RezW</t>
        </is>
      </c>
      <c r="G233" s="70" t="inlineStr">
        <is>
          <t>a:16kJo4z4GFKet3ru9sMoR97WQbrEiZYi2gAEf7oBotwl__xWfvz24N-QKIr-mN3ttXzNk0e_74R2A_ga3jh-1IyF4_UEit8iTfKQ38pTmpO82As8XindwfPwUJuz4RezW-S001</t>
        </is>
      </c>
      <c r="H233" s="70" t="n">
        <v>1</v>
      </c>
      <c r="I233" s="70" t="n">
        <v>3</v>
      </c>
      <c r="J233" s="71" t="n">
        <v>1</v>
      </c>
      <c r="K233" s="71" t="inlineStr">
        <is>
          <t>Takurou Fujimura (藤村 卓朗)</t>
        </is>
      </c>
      <c r="L233" s="71" t="inlineStr">
        <is>
          <t>DM</t>
        </is>
      </c>
      <c r="M233" s="71" t="inlineStr"/>
      <c r="N233" s="72" t="inlineStr">
        <is>
          <t>こんにちは</t>
        </is>
      </c>
      <c r="O233" s="71" t="n">
        <v>0</v>
      </c>
      <c r="P233" s="71" t="n">
        <v>0</v>
      </c>
      <c r="Q233" s="72" t="n">
        <v>0</v>
      </c>
      <c r="R233" s="71" t="n">
        <v>1</v>
      </c>
      <c r="S233" s="73" t="n">
        <v>46168.37392361111</v>
      </c>
      <c r="T233" s="73" t="n">
        <v>46168.37392361111</v>
      </c>
      <c r="U233" s="73" t="n">
        <v>46168.74892361111</v>
      </c>
      <c r="V233" s="73" t="n">
        <v>46168.74892361111</v>
      </c>
      <c r="W233" s="72" t="n">
        <v>0</v>
      </c>
      <c r="X233" s="71" t="inlineStr"/>
      <c r="Y233" s="71" t="inlineStr"/>
      <c r="Z233" s="72" t="inlineStr"/>
      <c r="AA233" s="71" t="inlineStr"/>
      <c r="AB233" s="71" t="inlineStr">
        <is>
          <t>未分類</t>
        </is>
      </c>
      <c r="AC233" s="72" t="inlineStr">
        <is>
          <t>none</t>
        </is>
      </c>
      <c r="AD233" s="71" t="n">
        <v>1</v>
      </c>
      <c r="AE233" s="71" t="inlineStr"/>
      <c r="AF233" s="72" t="n">
        <v>0</v>
      </c>
      <c r="AG233" s="71" t="n">
        <v>0</v>
      </c>
      <c r="AH233" s="71" t="n">
        <v>0</v>
      </c>
      <c r="AI233" s="72" t="n">
        <v>0</v>
      </c>
      <c r="AJ233" s="71" t="n">
        <v>0</v>
      </c>
      <c r="AK233" s="71" t="inlineStr"/>
      <c r="AL233" s="72" t="n">
        <v>0</v>
      </c>
      <c r="AM233" s="71" t="n">
        <v>0</v>
      </c>
      <c r="AN233" s="71" t="n">
        <v>0</v>
      </c>
      <c r="AO233" s="72" t="inlineStr"/>
      <c r="AP233" s="74" t="inlineStr"/>
      <c r="AQ233" s="74" t="n"/>
      <c r="AR233" s="76" t="inlineStr"/>
      <c r="AS233" s="76" t="inlineStr"/>
      <c r="AT233" s="78" t="n"/>
      <c r="AU233" s="78" t="inlineStr"/>
      <c r="AV233" s="76" t="inlineStr"/>
      <c r="AW233" s="78" t="n"/>
      <c r="AX233" s="78" t="inlineStr"/>
      <c r="AY233" s="76" t="inlineStr"/>
      <c r="AZ233" s="78" t="n"/>
      <c r="BA233" s="78" t="inlineStr"/>
      <c r="BB233" s="76" t="inlineStr"/>
      <c r="BC233" s="78" t="n"/>
      <c r="BD233" s="78" t="inlineStr"/>
      <c r="BE233" s="76" t="inlineStr"/>
      <c r="BF233" s="78" t="n"/>
      <c r="BG233" s="78" t="inlineStr"/>
      <c r="BH233" s="76" t="inlineStr"/>
      <c r="BI233" s="78" t="n"/>
      <c r="BJ233" s="78" t="inlineStr"/>
      <c r="BK233" s="79" t="inlineStr"/>
      <c r="BL233" s="79" t="n"/>
      <c r="BM233" s="79" t="inlineStr"/>
      <c r="BN233" s="79" t="inlineStr"/>
      <c r="BO233" s="79" t="n"/>
      <c r="BP233" s="80" t="inlineStr"/>
      <c r="BQ233" s="81" t="inlineStr"/>
      <c r="BR233" s="80" t="n"/>
      <c r="BS233" t="inlineStr"/>
      <c r="BT233" t="n">
        <v>0</v>
      </c>
      <c r="BU233" t="n">
        <v>0</v>
      </c>
      <c r="BV233" t="inlineStr"/>
      <c r="BW233" t="inlineStr"/>
      <c r="BX233" s="64" t="n"/>
      <c r="BY233" s="64" t="n"/>
      <c r="BZ233" t="n">
        <v>0</v>
      </c>
      <c r="CA233" t="n">
        <v>0</v>
      </c>
      <c r="CB233" t="inlineStr">
        <is>
          <t>20260526T081440-20260527T000014.csv</t>
        </is>
      </c>
      <c r="CC233" t="n">
        <v>1</v>
      </c>
      <c r="CD233" t="inlineStr">
        <is>
          <t>user</t>
        </is>
      </c>
      <c r="CE233" t="inlineStr">
        <is>
          <t>1.0.0</t>
        </is>
      </c>
      <c r="CF233" t="inlineStr">
        <is>
          <t>no answer found</t>
        </is>
      </c>
      <c r="CG233" t="inlineStr"/>
      <c r="CH233">
        <f>IF(OR(CG233="①", CG233="⑤"), "〇", "×")</f>
        <v/>
      </c>
      <c r="CI233">
        <f>IF(OR(AND($CT233&lt;&gt;"",ISNUMBER(SEARCH($CT233, AP233))),AND($CU233&lt;&gt;"",ISNUMBER(SEARCH($CU233, AP233))),AND($CV233&lt;&gt;"",ISNUMBER(SEARCH($CV233, AP233)))),"〇","-")</f>
        <v/>
      </c>
      <c r="CJ233">
        <f>IF(OR(AND($CT233&lt;&gt;"",ISNUMBER(SEARCH($CT233, AS233))),AND($CU233&lt;&gt;"",ISNUMBER(SEARCH($CU233, AS233))),AND($CV233&lt;&gt;"",ISNUMBER(SEARCH($CV233, AS233)))),"〇","-")</f>
        <v/>
      </c>
      <c r="CK233">
        <f>IF(OR(AND($CT233&lt;&gt;"",ISNUMBER(SEARCH($CT233, AV233))),AND($CU233&lt;&gt;"",ISNUMBER(SEARCH($CU233, AV233))),AND($CV233&lt;&gt;"",ISNUMBER(SEARCH($CV233, AV233)))),"〇","-")</f>
        <v/>
      </c>
      <c r="CL233">
        <f>IF(OR(AND($CT233&lt;&gt;"",ISNUMBER(SEARCH($CT233, AY233))),AND($CU233&lt;&gt;"",ISNUMBER(SEARCH($CU233, AY233))),AND($CV233&lt;&gt;"",ISNUMBER(SEARCH($CV233, AY233)))),"〇","-")</f>
        <v/>
      </c>
      <c r="CM233">
        <f>IF(OR(AND($CT233&lt;&gt;"",ISNUMBER(SEARCH($CT233, BB233))),AND($CU233&lt;&gt;"",ISNUMBER(SEARCH($CU233, BB233))),AND($CV233&lt;&gt;"",ISNUMBER(SEARCH($CV233, BB233)))),"〇","-")</f>
        <v/>
      </c>
      <c r="CN233">
        <f>IF(OR(AND($CT233&lt;&gt;"",ISNUMBER(SEARCH($CT233, BE233))),AND($CU233&lt;&gt;"",ISNUMBER(SEARCH($CU233, BE233))),AND($CV233&lt;&gt;"",ISNUMBER(SEARCH($CV233, BE233)))),"〇","-")</f>
        <v/>
      </c>
      <c r="CO233">
        <f>IF(OR(AND($CT233&lt;&gt;"",ISNUMBER(SEARCH($CT233, BH233))),AND($CU233&lt;&gt;"",ISNUMBER(SEARCH($CU233, BH233))),AND($CV233&lt;&gt;"",ISNUMBER(SEARCH($CV233, BH233)))),"〇","-")</f>
        <v/>
      </c>
      <c r="CP233">
        <f>IF(OR(AND($CT233&lt;&gt;"",ISNUMBER(SEARCH($CT233, BK233))),AND($CU233&lt;&gt;"",ISNUMBER(SEARCH($CU233, BK233))),AND($CV233&lt;&gt;"",ISNUMBER(SEARCH($CV233, BK233)))),"〇","-")</f>
        <v/>
      </c>
      <c r="CQ233">
        <f>IF(OR(AND($CT233&lt;&gt;"",ISNUMBER(SEARCH($CT233, BN233))),AND($CU233&lt;&gt;"",ISNUMBER(SEARCH($CU233, BN233))),AND($CV233&lt;&gt;"",ISNUMBER(SEARCH($CV233, BN233)))),"〇","-")</f>
        <v/>
      </c>
      <c r="CR233">
        <f>IF(OR(AND($CT233&lt;&gt;"",ISNUMBER(SEARCH($CT233, BQ233))),AND($CU233&lt;&gt;"",ISNUMBER(SEARCH($CU233, BQ233))),AND($CV233&lt;&gt;"",ISNUMBER(SEARCH($CV233, BQ233)))),"〇","-")</f>
        <v/>
      </c>
      <c r="CS233" t="inlineStr"/>
      <c r="CT233" t="inlineStr"/>
      <c r="CU233" t="inlineStr"/>
      <c r="CV233" t="inlineStr"/>
      <c r="CW233">
        <f>IF(OR(CI233="〇",CJ233="〇",CK233="〇",CL233="〇",CM233="〇",CN233="〇",CO233="〇",CP233="〇",CQ233="〇",CR233="〇"),"〇","")</f>
        <v/>
      </c>
      <c r="CX233" t="inlineStr"/>
      <c r="CY233" t="inlineStr"/>
      <c r="CZ233" t="inlineStr"/>
      <c r="DA233" t="inlineStr"/>
      <c r="DB233" t="inlineStr"/>
      <c r="DC233" t="inlineStr"/>
      <c r="DD233" t="inlineStr"/>
      <c r="DE233">
        <f>TEXT(U233,"yyyy/mm/dd")</f>
        <v/>
      </c>
      <c r="DF233">
        <f>VLOOKUP(K233,社員マスタ!C:D,2,0)</f>
        <v/>
      </c>
      <c r="DG233" t="inlineStr">
        <is>
          <t>1779785906450</t>
        </is>
      </c>
    </row>
    <row r="234">
      <c r="B234" s="65" t="inlineStr">
        <is>
          <t>a:16kJo4z4GFKet3ru9sMoR97WQbrEiZYi2gAEf7oBotwl__xWfvz24N-QKIr-mN3ttXzNk0e_74R2A_ga3jh-1IyF4_UEit8iTfKQ38pTmpO82As8XindwfPwUJuz4RezW-f:4351797b-5a1e-727d-96b9-853ccce0b4cc-FB000</t>
        </is>
      </c>
      <c r="C234" s="66">
        <f>ROW(A234)-3</f>
        <v/>
      </c>
      <c r="D234" s="67" t="inlineStr">
        <is>
          <t>a:16kJo4z4GFKet3ru9sMoR97WQbrEiZYi2gAEf7oBotwl__xWfvz24N-QKIr-mN3ttXzNk0e_74R2A_ga3jh-1IyF4_UEit8iTfKQ38pTmpO82As8XindwfPwUJuz4RezW-f:4351797b-5a1e-727d-96b9-853ccce0b4cc</t>
        </is>
      </c>
      <c r="E234" s="68" t="inlineStr">
        <is>
          <t>f:4351797b-5a1e-727d-96b9-853ccce0b4cc</t>
        </is>
      </c>
      <c r="F234" s="69" t="inlineStr">
        <is>
          <t>a:16kJo4z4GFKet3ru9sMoR97WQbrEiZYi2gAEf7oBotwl__xWfvz24N-QKIr-mN3ttXzNk0e_74R2A_ga3jh-1IyF4_UEit8iTfKQ38pTmpO82As8XindwfPwUJuz4RezW</t>
        </is>
      </c>
      <c r="G234" s="70" t="inlineStr">
        <is>
          <t>a:16kJo4z4GFKet3ru9sMoR97WQbrEiZYi2gAEf7oBotwl__xWfvz24N-QKIr-mN3ttXzNk0e_74R2A_ga3jh-1IyF4_UEit8iTfKQ38pTmpO82As8XindwfPwUJuz4RezW-S001</t>
        </is>
      </c>
      <c r="H234" s="70" t="n">
        <v>1</v>
      </c>
      <c r="I234" s="70" t="n">
        <v>4</v>
      </c>
      <c r="J234" s="71" t="n">
        <v>1</v>
      </c>
      <c r="K234" s="71" t="inlineStr">
        <is>
          <t>Takurou Fujimura (藤村 卓朗)</t>
        </is>
      </c>
      <c r="L234" s="71" t="inlineStr">
        <is>
          <t>DM</t>
        </is>
      </c>
      <c r="M234" s="71" t="inlineStr"/>
      <c r="N234" s="72" t="inlineStr">
        <is>
          <t>[カテゴリ選択]</t>
        </is>
      </c>
      <c r="O234" s="71" t="n">
        <v>0</v>
      </c>
      <c r="P234" s="71" t="n">
        <v>0</v>
      </c>
      <c r="Q234" s="72" t="n">
        <v>1</v>
      </c>
      <c r="R234" s="71" t="n">
        <v>0</v>
      </c>
      <c r="S234" s="73" t="n">
        <v>46168.37424768518</v>
      </c>
      <c r="T234" s="73" t="n">
        <v>46168.37424768518</v>
      </c>
      <c r="U234" s="73" t="n">
        <v>46168.74924768518</v>
      </c>
      <c r="V234" s="73" t="n">
        <v>46168.74924768518</v>
      </c>
      <c r="W234" s="72" t="n">
        <v>0</v>
      </c>
      <c r="X234" s="71" t="inlineStr"/>
      <c r="Y234" s="71" t="inlineStr"/>
      <c r="Z234" s="72" t="inlineStr">
        <is>
          <t>制度・運用</t>
        </is>
      </c>
      <c r="AA234" s="71" t="inlineStr"/>
      <c r="AB234" s="71" t="inlineStr">
        <is>
          <t>制度・運用</t>
        </is>
      </c>
      <c r="AC234" s="72" t="inlineStr">
        <is>
          <t>user_selected</t>
        </is>
      </c>
      <c r="AD234" s="71" t="n">
        <v>0</v>
      </c>
      <c r="AE234" s="71" t="inlineStr"/>
      <c r="AF234" s="72" t="n">
        <v>0</v>
      </c>
      <c r="AG234" s="71" t="n">
        <v>0</v>
      </c>
      <c r="AH234" s="71" t="n">
        <v>0</v>
      </c>
      <c r="AI234" s="72" t="n">
        <v>0</v>
      </c>
      <c r="AJ234" s="71" t="n">
        <v>0</v>
      </c>
      <c r="AK234" s="71" t="inlineStr"/>
      <c r="AL234" s="72" t="n">
        <v>0</v>
      </c>
      <c r="AM234" s="71" t="n">
        <v>0</v>
      </c>
      <c r="AN234" s="71" t="n">
        <v>0</v>
      </c>
      <c r="AO234" s="72" t="inlineStr"/>
      <c r="AP234" s="74" t="inlineStr"/>
      <c r="AQ234" s="74" t="n"/>
      <c r="AR234" s="76" t="inlineStr"/>
      <c r="AS234" s="76" t="inlineStr"/>
      <c r="AT234" s="78" t="n"/>
      <c r="AU234" s="78" t="inlineStr"/>
      <c r="AV234" s="76" t="inlineStr"/>
      <c r="AW234" s="78" t="n"/>
      <c r="AX234" s="78" t="inlineStr"/>
      <c r="AY234" s="76" t="inlineStr"/>
      <c r="AZ234" s="78" t="n"/>
      <c r="BA234" s="78" t="inlineStr"/>
      <c r="BB234" s="76" t="inlineStr"/>
      <c r="BC234" s="78" t="n"/>
      <c r="BD234" s="78" t="inlineStr"/>
      <c r="BE234" s="76" t="inlineStr"/>
      <c r="BF234" s="78" t="n"/>
      <c r="BG234" s="78" t="inlineStr"/>
      <c r="BH234" s="76" t="inlineStr"/>
      <c r="BI234" s="78" t="n"/>
      <c r="BJ234" s="78" t="inlineStr"/>
      <c r="BK234" s="79" t="inlineStr"/>
      <c r="BL234" s="79" t="n"/>
      <c r="BM234" s="79" t="inlineStr"/>
      <c r="BN234" s="79" t="inlineStr"/>
      <c r="BO234" s="79" t="n"/>
      <c r="BP234" s="80" t="inlineStr"/>
      <c r="BQ234" s="81" t="inlineStr"/>
      <c r="BR234" s="80" t="n"/>
      <c r="BS234" t="inlineStr"/>
      <c r="BT234" t="n">
        <v>0</v>
      </c>
      <c r="BU234" t="n">
        <v>0</v>
      </c>
      <c r="BV234" t="inlineStr"/>
      <c r="BW234" t="inlineStr"/>
      <c r="BX234" s="64" t="n"/>
      <c r="BY234" s="64" t="n"/>
      <c r="BZ234" t="n">
        <v>0</v>
      </c>
      <c r="CA234" t="n">
        <v>0</v>
      </c>
      <c r="CB234" t="inlineStr">
        <is>
          <t>20260526T081440-20260527T000014.csv</t>
        </is>
      </c>
      <c r="CC234" t="n">
        <v>1</v>
      </c>
      <c r="CD234" t="inlineStr">
        <is>
          <t>user</t>
        </is>
      </c>
      <c r="CE234" t="inlineStr">
        <is>
          <t>1.0.0</t>
        </is>
      </c>
      <c r="CF234" t="inlineStr"/>
      <c r="CG234" t="inlineStr"/>
      <c r="CH234">
        <f>IF(OR(CG234="①", CG234="⑤"), "〇", "×")</f>
        <v/>
      </c>
      <c r="CI234">
        <f>IF(OR(AND($CT234&lt;&gt;"",ISNUMBER(SEARCH($CT234, AP234))),AND($CU234&lt;&gt;"",ISNUMBER(SEARCH($CU234, AP234))),AND($CV234&lt;&gt;"",ISNUMBER(SEARCH($CV234, AP234)))),"〇","-")</f>
        <v/>
      </c>
      <c r="CJ234">
        <f>IF(OR(AND($CT234&lt;&gt;"",ISNUMBER(SEARCH($CT234, AS234))),AND($CU234&lt;&gt;"",ISNUMBER(SEARCH($CU234, AS234))),AND($CV234&lt;&gt;"",ISNUMBER(SEARCH($CV234, AS234)))),"〇","-")</f>
        <v/>
      </c>
      <c r="CK234">
        <f>IF(OR(AND($CT234&lt;&gt;"",ISNUMBER(SEARCH($CT234, AV234))),AND($CU234&lt;&gt;"",ISNUMBER(SEARCH($CU234, AV234))),AND($CV234&lt;&gt;"",ISNUMBER(SEARCH($CV234, AV234)))),"〇","-")</f>
        <v/>
      </c>
      <c r="CL234">
        <f>IF(OR(AND($CT234&lt;&gt;"",ISNUMBER(SEARCH($CT234, AY234))),AND($CU234&lt;&gt;"",ISNUMBER(SEARCH($CU234, AY234))),AND($CV234&lt;&gt;"",ISNUMBER(SEARCH($CV234, AY234)))),"〇","-")</f>
        <v/>
      </c>
      <c r="CM234">
        <f>IF(OR(AND($CT234&lt;&gt;"",ISNUMBER(SEARCH($CT234, BB234))),AND($CU234&lt;&gt;"",ISNUMBER(SEARCH($CU234, BB234))),AND($CV234&lt;&gt;"",ISNUMBER(SEARCH($CV234, BB234)))),"〇","-")</f>
        <v/>
      </c>
      <c r="CN234">
        <f>IF(OR(AND($CT234&lt;&gt;"",ISNUMBER(SEARCH($CT234, BE234))),AND($CU234&lt;&gt;"",ISNUMBER(SEARCH($CU234, BE234))),AND($CV234&lt;&gt;"",ISNUMBER(SEARCH($CV234, BE234)))),"〇","-")</f>
        <v/>
      </c>
      <c r="CO234">
        <f>IF(OR(AND($CT234&lt;&gt;"",ISNUMBER(SEARCH($CT234, BH234))),AND($CU234&lt;&gt;"",ISNUMBER(SEARCH($CU234, BH234))),AND($CV234&lt;&gt;"",ISNUMBER(SEARCH($CV234, BH234)))),"〇","-")</f>
        <v/>
      </c>
      <c r="CP234">
        <f>IF(OR(AND($CT234&lt;&gt;"",ISNUMBER(SEARCH($CT234, BK234))),AND($CU234&lt;&gt;"",ISNUMBER(SEARCH($CU234, BK234))),AND($CV234&lt;&gt;"",ISNUMBER(SEARCH($CV234, BK234)))),"〇","-")</f>
        <v/>
      </c>
      <c r="CQ234">
        <f>IF(OR(AND($CT234&lt;&gt;"",ISNUMBER(SEARCH($CT234, BN234))),AND($CU234&lt;&gt;"",ISNUMBER(SEARCH($CU234, BN234))),AND($CV234&lt;&gt;"",ISNUMBER(SEARCH($CV234, BN234)))),"〇","-")</f>
        <v/>
      </c>
      <c r="CR234">
        <f>IF(OR(AND($CT234&lt;&gt;"",ISNUMBER(SEARCH($CT234, BQ234))),AND($CU234&lt;&gt;"",ISNUMBER(SEARCH($CU234, BQ234))),AND($CV234&lt;&gt;"",ISNUMBER(SEARCH($CV234, BQ234)))),"〇","-")</f>
        <v/>
      </c>
      <c r="CS234" t="inlineStr"/>
      <c r="CT234" t="inlineStr"/>
      <c r="CU234" t="inlineStr"/>
      <c r="CV234" t="inlineStr"/>
      <c r="CW234">
        <f>IF(OR(CI234="〇",CJ234="〇",CK234="〇",CL234="〇",CM234="〇",CN234="〇",CO234="〇",CP234="〇",CQ234="〇",CR234="〇"),"〇","")</f>
        <v/>
      </c>
      <c r="CX234" t="inlineStr"/>
      <c r="CY234" t="inlineStr"/>
      <c r="CZ234" t="inlineStr"/>
      <c r="DA234" t="inlineStr"/>
      <c r="DB234" t="inlineStr"/>
      <c r="DC234" t="inlineStr"/>
      <c r="DD234" t="inlineStr"/>
      <c r="DE234">
        <f>TEXT(U234,"yyyy/mm/dd")</f>
        <v/>
      </c>
      <c r="DF234">
        <f>VLOOKUP(K234,社員マスタ!C:D,2,0)</f>
        <v/>
      </c>
      <c r="DG234" t="inlineStr">
        <is>
          <t>f:4351797b-5a1e-727d-96b9-853ccce0b4cc</t>
        </is>
      </c>
    </row>
    <row r="235">
      <c r="B235" s="65" t="inlineStr">
        <is>
          <t>a:1RIipdzJJRCqN8IE8qfNXsFpqZDSj4P3wKd-tp8K5hFL0etMafUZ-ity3Ed-ozQRKGfXjl2cDjQVbvlQkYToShhmDSgzw5Bw1-1H2hdib3Jr_rLW89foMvQw_f2Fo7gV--1779786858358-FB000</t>
        </is>
      </c>
      <c r="C235" s="66">
        <f>ROW(A235)-3</f>
        <v/>
      </c>
      <c r="D235" s="67" t="inlineStr">
        <is>
          <t>a:1RIipdzJJRCqN8IE8qfNXsFpqZDSj4P3wKd-tp8K5hFL0etMafUZ-ity3Ed-ozQRKGfXjl2cDjQVbvlQkYToShhmDSgzw5Bw1-1H2hdib3Jr_rLW89foMvQw_f2Fo7gV--1779786858358</t>
        </is>
      </c>
      <c r="E235" s="68" t="inlineStr">
        <is>
          <t>1779786858358</t>
        </is>
      </c>
      <c r="F235" s="69" t="inlineStr">
        <is>
          <t>a:1RIipdzJJRCqN8IE8qfNXsFpqZDSj4P3wKd-tp8K5hFL0etMafUZ-ity3Ed-ozQRKGfXjl2cDjQVbvlQkYToShhmDSgzw5Bw1-1H2hdib3Jr_rLW89foMvQw_f2Fo7gV-</t>
        </is>
      </c>
      <c r="G235" s="70" t="inlineStr">
        <is>
          <t>a:1RIipdzJJRCqN8IE8qfNXsFpqZDSj4P3wKd-tp8K5hFL0etMafUZ-ity3Ed-ozQRKGfXjl2cDjQVbvlQkYToShhmDSgzw5Bw1-1H2hdib3Jr_rLW89foMvQw_f2Fo7gV--S001</t>
        </is>
      </c>
      <c r="H235" s="70" t="n">
        <v>1</v>
      </c>
      <c r="I235" s="70" t="n">
        <v>6</v>
      </c>
      <c r="J235" s="71" t="n">
        <v>1</v>
      </c>
      <c r="K235" s="71" t="inlineStr">
        <is>
          <t>Seiichi Oshio (押尾 誠一)</t>
        </is>
      </c>
      <c r="L235" s="71" t="inlineStr">
        <is>
          <t>DM</t>
        </is>
      </c>
      <c r="M235" s="71" t="inlineStr">
        <is>
          <t>分断勤務について知りたいです。一日に2回の分断は可能でしょうか？</t>
        </is>
      </c>
      <c r="N235" s="72" t="inlineStr">
        <is>
          <t>分断勤務について知りたいです。一日に2回の分断は可能でしょうか？</t>
        </is>
      </c>
      <c r="O235" s="71" t="n">
        <v>1</v>
      </c>
      <c r="P235" s="71" t="n">
        <v>0</v>
      </c>
      <c r="Q235" s="72" t="n">
        <v>0</v>
      </c>
      <c r="R235" s="71" t="n">
        <v>0</v>
      </c>
      <c r="S235" s="73" t="n">
        <v>46168.38494212963</v>
      </c>
      <c r="T235" s="73" t="n">
        <v>46168.38502314815</v>
      </c>
      <c r="U235" s="73" t="n">
        <v>46168.75994212963</v>
      </c>
      <c r="V235" s="73" t="n">
        <v>46168.76002314815</v>
      </c>
      <c r="W235" s="72" t="n">
        <v>6.968</v>
      </c>
      <c r="X235" s="71" t="inlineStr">
        <is>
          <t>searchEmployeeRules</t>
        </is>
      </c>
      <c r="Y235" s="71" t="inlineStr">
        <is>
          <t>制度・運用 &gt; 服務</t>
        </is>
      </c>
      <c r="Z235" s="72" t="inlineStr"/>
      <c r="AA235" s="71" t="inlineStr">
        <is>
          <t>制度・運用</t>
        </is>
      </c>
      <c r="AB235" s="71" t="inlineStr">
        <is>
          <t>制度・運用 &gt; 服務</t>
        </is>
      </c>
      <c r="AC235" s="72" t="inlineStr">
        <is>
          <t>predicted</t>
        </is>
      </c>
      <c r="AD235" s="71" t="n">
        <v>0</v>
      </c>
      <c r="AE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2" t="n">
        <v>1</v>
      </c>
      <c r="AG235" s="71" t="n">
        <v>0</v>
      </c>
      <c r="AH235" s="71" t="n">
        <v>3</v>
      </c>
      <c r="AI235" s="72" t="n">
        <v>0</v>
      </c>
      <c r="AJ235" s="71" t="n">
        <v>0</v>
      </c>
      <c r="AK235" s="71" t="inlineStr"/>
      <c r="AL235" s="72" t="n">
        <v>4</v>
      </c>
      <c r="AM235" s="71" t="n">
        <v>4</v>
      </c>
      <c r="AN235" s="71" t="n">
        <v>0</v>
      </c>
      <c r="AO235" s="72" t="inlineStr">
        <is>
          <t>36 社員の勤務時間、休日及び休暇について_202504.docx</t>
        </is>
      </c>
      <c r="AP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5" t="n">
        <v>0.9225586649999999</v>
      </c>
      <c r="AR235" s="76" t="inlineStr">
        <is>
          <t>10 キャリア2就業規則_202512.docx</t>
        </is>
      </c>
      <c r="AS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7" t="n">
        <v>0.92184183</v>
      </c>
      <c r="AU235" s="78" t="inlineStr">
        <is>
          <t>08 キャリアS就業規則_202512.docx</t>
        </is>
      </c>
      <c r="AV235" s="76"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7" t="n">
        <v>0.9225586649999999</v>
      </c>
      <c r="AX235" s="78" t="inlineStr">
        <is>
          <t>09 キャリア1就業規則_202512.docx</t>
        </is>
      </c>
      <c r="AY235" s="76"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7" t="n">
        <v>0.91399792</v>
      </c>
      <c r="BA235" s="78" t="inlineStr"/>
      <c r="BB235" s="76" t="inlineStr"/>
      <c r="BC235" s="78" t="n"/>
      <c r="BD235" s="78" t="inlineStr"/>
      <c r="BE235" s="76" t="inlineStr"/>
      <c r="BF235" s="78" t="n"/>
      <c r="BG235" s="78" t="inlineStr"/>
      <c r="BH235" s="76" t="inlineStr"/>
      <c r="BI235" s="78" t="n"/>
      <c r="BJ235" s="78" t="inlineStr"/>
      <c r="BK235" s="79" t="inlineStr"/>
      <c r="BL235" s="79" t="n"/>
      <c r="BM235" s="79" t="inlineStr"/>
      <c r="BN235" s="79" t="inlineStr"/>
      <c r="BO235" s="79" t="n"/>
      <c r="BP235" s="80" t="inlineStr"/>
      <c r="BQ235" s="81" t="inlineStr"/>
      <c r="BR235" s="80" t="n"/>
      <c r="BS235" t="inlineStr"/>
      <c r="BT235" t="n">
        <v>0</v>
      </c>
      <c r="BU235" t="n">
        <v>0</v>
      </c>
      <c r="BV235" t="inlineStr"/>
      <c r="BW235" t="inlineStr"/>
      <c r="BX235" s="64" t="n"/>
      <c r="BY235" s="64" t="n"/>
      <c r="BZ235" t="n">
        <v>0</v>
      </c>
      <c r="CA235" t="n">
        <v>0</v>
      </c>
      <c r="CB235" t="inlineStr">
        <is>
          <t>20260526T081440-20260527T000014.csv</t>
        </is>
      </c>
      <c r="CC235" t="n">
        <v>5</v>
      </c>
      <c r="CD235" t="inlineStr">
        <is>
          <t>user &gt; assistant &gt; assistant &gt; tool &gt; assistant</t>
        </is>
      </c>
      <c r="CE235" t="inlineStr">
        <is>
          <t>1.0.0</t>
        </is>
      </c>
      <c r="CF235" t="inlineStr"/>
      <c r="CG235" t="inlineStr"/>
      <c r="CH235">
        <f>IF(OR(CG235="①", CG235="⑤"), "〇", "×")</f>
        <v/>
      </c>
      <c r="CI235">
        <f>IF(OR(AND($CT235&lt;&gt;"",ISNUMBER(SEARCH($CT235, AP235))),AND($CU235&lt;&gt;"",ISNUMBER(SEARCH($CU235, AP235))),AND($CV235&lt;&gt;"",ISNUMBER(SEARCH($CV235, AP235)))),"〇","-")</f>
        <v/>
      </c>
      <c r="CJ235">
        <f>IF(OR(AND($CT235&lt;&gt;"",ISNUMBER(SEARCH($CT235, AS235))),AND($CU235&lt;&gt;"",ISNUMBER(SEARCH($CU235, AS235))),AND($CV235&lt;&gt;"",ISNUMBER(SEARCH($CV235, AS235)))),"〇","-")</f>
        <v/>
      </c>
      <c r="CK235">
        <f>IF(OR(AND($CT235&lt;&gt;"",ISNUMBER(SEARCH($CT235, AV235))),AND($CU235&lt;&gt;"",ISNUMBER(SEARCH($CU235, AV235))),AND($CV235&lt;&gt;"",ISNUMBER(SEARCH($CV235, AV235)))),"〇","-")</f>
        <v/>
      </c>
      <c r="CL235">
        <f>IF(OR(AND($CT235&lt;&gt;"",ISNUMBER(SEARCH($CT235, AY235))),AND($CU235&lt;&gt;"",ISNUMBER(SEARCH($CU235, AY235))),AND($CV235&lt;&gt;"",ISNUMBER(SEARCH($CV235, AY235)))),"〇","-")</f>
        <v/>
      </c>
      <c r="CM235">
        <f>IF(OR(AND($CT235&lt;&gt;"",ISNUMBER(SEARCH($CT235, BB235))),AND($CU235&lt;&gt;"",ISNUMBER(SEARCH($CU235, BB235))),AND($CV235&lt;&gt;"",ISNUMBER(SEARCH($CV235, BB235)))),"〇","-")</f>
        <v/>
      </c>
      <c r="CN235">
        <f>IF(OR(AND($CT235&lt;&gt;"",ISNUMBER(SEARCH($CT235, BE235))),AND($CU235&lt;&gt;"",ISNUMBER(SEARCH($CU235, BE235))),AND($CV235&lt;&gt;"",ISNUMBER(SEARCH($CV235, BE235)))),"〇","-")</f>
        <v/>
      </c>
      <c r="CO235">
        <f>IF(OR(AND($CT235&lt;&gt;"",ISNUMBER(SEARCH($CT235, BH235))),AND($CU235&lt;&gt;"",ISNUMBER(SEARCH($CU235, BH235))),AND($CV235&lt;&gt;"",ISNUMBER(SEARCH($CV235, BH235)))),"〇","-")</f>
        <v/>
      </c>
      <c r="CP235">
        <f>IF(OR(AND($CT235&lt;&gt;"",ISNUMBER(SEARCH($CT235, BK235))),AND($CU235&lt;&gt;"",ISNUMBER(SEARCH($CU235, BK235))),AND($CV235&lt;&gt;"",ISNUMBER(SEARCH($CV235, BK235)))),"〇","-")</f>
        <v/>
      </c>
      <c r="CQ235">
        <f>IF(OR(AND($CT235&lt;&gt;"",ISNUMBER(SEARCH($CT235, BN235))),AND($CU235&lt;&gt;"",ISNUMBER(SEARCH($CU235, BN235))),AND($CV235&lt;&gt;"",ISNUMBER(SEARCH($CV235, BN235)))),"〇","-")</f>
        <v/>
      </c>
      <c r="CR235">
        <f>IF(OR(AND($CT235&lt;&gt;"",ISNUMBER(SEARCH($CT235, BQ235))),AND($CU235&lt;&gt;"",ISNUMBER(SEARCH($CU235, BQ235))),AND($CV235&lt;&gt;"",ISNUMBER(SEARCH($CV235, BQ235)))),"〇","-")</f>
        <v/>
      </c>
      <c r="CS235" t="inlineStr"/>
      <c r="CT235" t="inlineStr"/>
      <c r="CU235" t="inlineStr"/>
      <c r="CV235" t="inlineStr"/>
      <c r="CW235">
        <f>IF(OR(CI235="〇",CJ235="〇",CK235="〇",CL235="〇",CM235="〇",CN235="〇",CO235="〇",CP235="〇",CQ235="〇",CR235="〇"),"〇","")</f>
        <v/>
      </c>
      <c r="CX235" t="inlineStr"/>
      <c r="CY235" t="inlineStr"/>
      <c r="CZ235" t="inlineStr"/>
      <c r="DA235" t="inlineStr"/>
      <c r="DB235" t="inlineStr"/>
      <c r="DC235" t="inlineStr"/>
      <c r="DD235" t="inlineStr"/>
      <c r="DE235">
        <f>TEXT(U235,"yyyy/mm/dd")</f>
        <v/>
      </c>
      <c r="DF235">
        <f>VLOOKUP(K235,社員マスタ!C:D,2,0)</f>
        <v/>
      </c>
      <c r="DG235" t="inlineStr">
        <is>
          <t>1779786858358</t>
        </is>
      </c>
    </row>
    <row r="236">
      <c r="B236" s="65" t="inlineStr">
        <is>
          <t>a:1RIipdzJJRCqN8IE8qfNXsFpqZDSj4P3wKd-tp8K5hFL0etMafUZ-ity3Ed-ozQRKGfXjl2cDjQVbvlQkYToShhmDSgzw5Bw1-1H2hdib3Jr_rLW89foMvQw_f2Fo7gV--1779788275442-FB000</t>
        </is>
      </c>
      <c r="C236" s="66">
        <f>ROW(A236)-3</f>
        <v/>
      </c>
      <c r="D236" s="67" t="inlineStr">
        <is>
          <t>a:1RIipdzJJRCqN8IE8qfNXsFpqZDSj4P3wKd-tp8K5hFL0etMafUZ-ity3Ed-ozQRKGfXjl2cDjQVbvlQkYToShhmDSgzw5Bw1-1H2hdib3Jr_rLW89foMvQw_f2Fo7gV--1779788275442</t>
        </is>
      </c>
      <c r="E236" s="68" t="inlineStr">
        <is>
          <t>1779788275442</t>
        </is>
      </c>
      <c r="F236" s="69" t="inlineStr">
        <is>
          <t>a:1RIipdzJJRCqN8IE8qfNXsFpqZDSj4P3wKd-tp8K5hFL0etMafUZ-ity3Ed-ozQRKGfXjl2cDjQVbvlQkYToShhmDSgzw5Bw1-1H2hdib3Jr_rLW89foMvQw_f2Fo7gV-</t>
        </is>
      </c>
      <c r="G236" s="70" t="inlineStr">
        <is>
          <t>a:1RIipdzJJRCqN8IE8qfNXsFpqZDSj4P3wKd-tp8K5hFL0etMafUZ-ity3Ed-ozQRKGfXjl2cDjQVbvlQkYToShhmDSgzw5Bw1-1H2hdib3Jr_rLW89foMvQw_f2Fo7gV--S001</t>
        </is>
      </c>
      <c r="H236" s="70" t="n">
        <v>1</v>
      </c>
      <c r="I236" s="70" t="n">
        <v>7</v>
      </c>
      <c r="J236" s="71" t="n">
        <v>1</v>
      </c>
      <c r="K236" s="71" t="inlineStr">
        <is>
          <t>Seiichi Oshio (押尾 誠一)</t>
        </is>
      </c>
      <c r="L236" s="71" t="inlineStr">
        <is>
          <t>DM</t>
        </is>
      </c>
      <c r="M236" s="71" t="inlineStr">
        <is>
          <t>健康管理センターの相談先を教えてほしい</t>
        </is>
      </c>
      <c r="N236" s="72" t="inlineStr">
        <is>
          <t>健康管理センターの相談先を教えてほしい</t>
        </is>
      </c>
      <c r="O236" s="71" t="n">
        <v>1</v>
      </c>
      <c r="P236" s="71" t="n">
        <v>0</v>
      </c>
      <c r="Q236" s="72" t="n">
        <v>0</v>
      </c>
      <c r="R236" s="71" t="n">
        <v>0</v>
      </c>
      <c r="S236" s="73" t="n">
        <v>46168.40133101852</v>
      </c>
      <c r="T236" s="73" t="n">
        <v>46168.40141203703</v>
      </c>
      <c r="U236" s="73" t="n">
        <v>46168.77633101852</v>
      </c>
      <c r="V236" s="73" t="n">
        <v>46168.77641203703</v>
      </c>
      <c r="W236" s="72" t="n">
        <v>6.399</v>
      </c>
      <c r="X236" s="71" t="inlineStr">
        <is>
          <t>searchEmployeeRules</t>
        </is>
      </c>
      <c r="Y236" s="71" t="inlineStr"/>
      <c r="Z236" s="72" t="inlineStr"/>
      <c r="AA236" s="71" t="inlineStr"/>
      <c r="AB236" s="71" t="inlineStr">
        <is>
          <t>未分類</t>
        </is>
      </c>
      <c r="AC236" s="72" t="inlineStr">
        <is>
          <t>none</t>
        </is>
      </c>
      <c r="AD236" s="71" t="n">
        <v>1</v>
      </c>
      <c r="AE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2" t="n">
        <v>1</v>
      </c>
      <c r="AG236" s="71" t="n">
        <v>0</v>
      </c>
      <c r="AH236" s="71" t="n">
        <v>2</v>
      </c>
      <c r="AI236" s="72" t="n">
        <v>0</v>
      </c>
      <c r="AJ236" s="71" t="n">
        <v>0</v>
      </c>
      <c r="AK236" s="71" t="inlineStr"/>
      <c r="AL236" s="72" t="n">
        <v>4</v>
      </c>
      <c r="AM236" s="71" t="n">
        <v>4</v>
      </c>
      <c r="AN236" s="71" t="n">
        <v>0</v>
      </c>
      <c r="AO236" s="72" t="inlineStr">
        <is>
          <t>43 妊娠中及び出産後の女性社員の健康診査等にかかる服務及び妊娠中の女性社員の出退勤時の取扱いについて_202511.docx</t>
        </is>
      </c>
      <c r="AP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5" t="n">
        <v>0.92096395</v>
      </c>
      <c r="AR236" s="76" t="inlineStr">
        <is>
          <t>02 臨時雇就業規則_202512.docx</t>
        </is>
      </c>
      <c r="AS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7" t="n">
        <v>0.92136285</v>
      </c>
      <c r="AU236" s="78" t="inlineStr">
        <is>
          <t>09 キャリア1就業規則_202512.docx</t>
        </is>
      </c>
      <c r="AV236" s="76"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7" t="n">
        <v>0.92096395</v>
      </c>
      <c r="AX236" s="78" t="inlineStr">
        <is>
          <t>10 キャリア2就業規則_202512.docx</t>
        </is>
      </c>
      <c r="AY236" s="76"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7" t="n">
        <v>0.9173112</v>
      </c>
      <c r="BA236" s="78" t="inlineStr"/>
      <c r="BB236" s="76" t="inlineStr"/>
      <c r="BC236" s="78" t="n"/>
      <c r="BD236" s="78" t="inlineStr"/>
      <c r="BE236" s="76" t="inlineStr"/>
      <c r="BF236" s="78" t="n"/>
      <c r="BG236" s="78" t="inlineStr"/>
      <c r="BH236" s="76" t="inlineStr"/>
      <c r="BI236" s="78" t="n"/>
      <c r="BJ236" s="78" t="inlineStr"/>
      <c r="BK236" s="79" t="inlineStr"/>
      <c r="BL236" s="79" t="n"/>
      <c r="BM236" s="79" t="inlineStr"/>
      <c r="BN236" s="79" t="inlineStr"/>
      <c r="BO236" s="79" t="n"/>
      <c r="BP236" s="80" t="inlineStr"/>
      <c r="BQ236" s="81" t="inlineStr"/>
      <c r="BR236" s="80" t="n"/>
      <c r="BS236" t="inlineStr"/>
      <c r="BT236" t="n">
        <v>0</v>
      </c>
      <c r="BU236" t="n">
        <v>0</v>
      </c>
      <c r="BV236" t="inlineStr"/>
      <c r="BW236" t="inlineStr"/>
      <c r="BX236" s="64" t="n"/>
      <c r="BY236" s="64" t="n"/>
      <c r="BZ236" t="n">
        <v>0</v>
      </c>
      <c r="CA236" t="n">
        <v>0</v>
      </c>
      <c r="CB236" t="inlineStr">
        <is>
          <t>20260526T081440-20260527T000014.csv</t>
        </is>
      </c>
      <c r="CC236" t="n">
        <v>4</v>
      </c>
      <c r="CD236" t="inlineStr">
        <is>
          <t>user &gt; assistant &gt; tool &gt; assistant</t>
        </is>
      </c>
      <c r="CE236" t="inlineStr">
        <is>
          <t>1.0.0</t>
        </is>
      </c>
      <c r="CF236" t="inlineStr"/>
      <c r="CG236" t="inlineStr"/>
      <c r="CH236">
        <f>IF(OR(CG236="①", CG236="⑤"), "〇", "×")</f>
        <v/>
      </c>
      <c r="CI236">
        <f>IF(OR(AND($CT236&lt;&gt;"",ISNUMBER(SEARCH($CT236, AP236))),AND($CU236&lt;&gt;"",ISNUMBER(SEARCH($CU236, AP236))),AND($CV236&lt;&gt;"",ISNUMBER(SEARCH($CV236, AP236)))),"〇","-")</f>
        <v/>
      </c>
      <c r="CJ236">
        <f>IF(OR(AND($CT236&lt;&gt;"",ISNUMBER(SEARCH($CT236, AS236))),AND($CU236&lt;&gt;"",ISNUMBER(SEARCH($CU236, AS236))),AND($CV236&lt;&gt;"",ISNUMBER(SEARCH($CV236, AS236)))),"〇","-")</f>
        <v/>
      </c>
      <c r="CK236">
        <f>IF(OR(AND($CT236&lt;&gt;"",ISNUMBER(SEARCH($CT236, AV236))),AND($CU236&lt;&gt;"",ISNUMBER(SEARCH($CU236, AV236))),AND($CV236&lt;&gt;"",ISNUMBER(SEARCH($CV236, AV236)))),"〇","-")</f>
        <v/>
      </c>
      <c r="CL236">
        <f>IF(OR(AND($CT236&lt;&gt;"",ISNUMBER(SEARCH($CT236, AY236))),AND($CU236&lt;&gt;"",ISNUMBER(SEARCH($CU236, AY236))),AND($CV236&lt;&gt;"",ISNUMBER(SEARCH($CV236, AY236)))),"〇","-")</f>
        <v/>
      </c>
      <c r="CM236">
        <f>IF(OR(AND($CT236&lt;&gt;"",ISNUMBER(SEARCH($CT236, BB236))),AND($CU236&lt;&gt;"",ISNUMBER(SEARCH($CU236, BB236))),AND($CV236&lt;&gt;"",ISNUMBER(SEARCH($CV236, BB236)))),"〇","-")</f>
        <v/>
      </c>
      <c r="CN236">
        <f>IF(OR(AND($CT236&lt;&gt;"",ISNUMBER(SEARCH($CT236, BE236))),AND($CU236&lt;&gt;"",ISNUMBER(SEARCH($CU236, BE236))),AND($CV236&lt;&gt;"",ISNUMBER(SEARCH($CV236, BE236)))),"〇","-")</f>
        <v/>
      </c>
      <c r="CO236">
        <f>IF(OR(AND($CT236&lt;&gt;"",ISNUMBER(SEARCH($CT236, BH236))),AND($CU236&lt;&gt;"",ISNUMBER(SEARCH($CU236, BH236))),AND($CV236&lt;&gt;"",ISNUMBER(SEARCH($CV236, BH236)))),"〇","-")</f>
        <v/>
      </c>
      <c r="CP236">
        <f>IF(OR(AND($CT236&lt;&gt;"",ISNUMBER(SEARCH($CT236, BK236))),AND($CU236&lt;&gt;"",ISNUMBER(SEARCH($CU236, BK236))),AND($CV236&lt;&gt;"",ISNUMBER(SEARCH($CV236, BK236)))),"〇","-")</f>
        <v/>
      </c>
      <c r="CQ236">
        <f>IF(OR(AND($CT236&lt;&gt;"",ISNUMBER(SEARCH($CT236, BN236))),AND($CU236&lt;&gt;"",ISNUMBER(SEARCH($CU236, BN236))),AND($CV236&lt;&gt;"",ISNUMBER(SEARCH($CV236, BN236)))),"〇","-")</f>
        <v/>
      </c>
      <c r="CR236">
        <f>IF(OR(AND($CT236&lt;&gt;"",ISNUMBER(SEARCH($CT236, BQ236))),AND($CU236&lt;&gt;"",ISNUMBER(SEARCH($CU236, BQ236))),AND($CV236&lt;&gt;"",ISNUMBER(SEARCH($CV236, BQ236)))),"〇","-")</f>
        <v/>
      </c>
      <c r="CS236" t="inlineStr"/>
      <c r="CT236" t="inlineStr"/>
      <c r="CU236" t="inlineStr"/>
      <c r="CV236" t="inlineStr"/>
      <c r="CW236">
        <f>IF(OR(CI236="〇",CJ236="〇",CK236="〇",CL236="〇",CM236="〇",CN236="〇",CO236="〇",CP236="〇",CQ236="〇",CR236="〇"),"〇","")</f>
        <v/>
      </c>
      <c r="CX236" t="inlineStr"/>
      <c r="CY236" t="inlineStr"/>
      <c r="CZ236" t="inlineStr"/>
      <c r="DA236" t="inlineStr"/>
      <c r="DB236" t="inlineStr"/>
      <c r="DC236" t="inlineStr"/>
      <c r="DD236" t="inlineStr"/>
      <c r="DE236">
        <f>TEXT(U236,"yyyy/mm/dd")</f>
        <v/>
      </c>
      <c r="DF236">
        <f>VLOOKUP(K236,社員マスタ!C:D,2,0)</f>
        <v/>
      </c>
      <c r="DG236" t="inlineStr">
        <is>
          <t>1779788275442</t>
        </is>
      </c>
    </row>
    <row r="237">
      <c r="B237" s="65" t="inlineStr">
        <is>
          <t>a:1Lw0haZIcFD5Gc2HsW6TBHZUQYCSivSvNaB3F7kG_vhbtJCHzeS8zTXbqV0YzZTQNISnIpPQIjhYjCODsAiFfDKg8tvTdMtOY_QYzQZ6qV6cC0yKxI1pNJWJX1UxZPAKu-1779807071568-FB000</t>
        </is>
      </c>
      <c r="C237" s="66">
        <f>ROW(A237)-3</f>
        <v/>
      </c>
      <c r="D237" s="67" t="inlineStr">
        <is>
          <t>a:1Lw0haZIcFD5Gc2HsW6TBHZUQYCSivSvNaB3F7kG_vhbtJCHzeS8zTXbqV0YzZTQNISnIpPQIjhYjCODsAiFfDKg8tvTdMtOY_QYzQZ6qV6cC0yKxI1pNJWJX1UxZPAKu-1779807071568</t>
        </is>
      </c>
      <c r="E237" s="68" t="inlineStr">
        <is>
          <t>1779807071568</t>
        </is>
      </c>
      <c r="F237" s="69" t="inlineStr">
        <is>
          <t>a:1Lw0haZIcFD5Gc2HsW6TBHZUQYCSivSvNaB3F7kG_vhbtJCHzeS8zTXbqV0YzZTQNISnIpPQIjhYjCODsAiFfDKg8tvTdMtOY_QYzQZ6qV6cC0yKxI1pNJWJX1UxZPAKu</t>
        </is>
      </c>
      <c r="G237" s="70" t="inlineStr">
        <is>
          <t>a:1Lw0haZIcFD5Gc2HsW6TBHZUQYCSivSvNaB3F7kG_vhbtJCHzeS8zTXbqV0YzZTQNISnIpPQIjhYjCODsAiFfDKg8tvTdMtOY_QYzQZ6qV6cC0yKxI1pNJWJX1UxZPAKu-S001</t>
        </is>
      </c>
      <c r="H237" s="70" t="n">
        <v>1</v>
      </c>
      <c r="I237" s="70" t="n">
        <v>1</v>
      </c>
      <c r="J237" s="71" t="n">
        <v>1</v>
      </c>
      <c r="K237" s="71" t="inlineStr">
        <is>
          <t>Takahiro Suda (須田 隆宏)</t>
        </is>
      </c>
      <c r="L237" s="71" t="inlineStr">
        <is>
          <t>DM</t>
        </is>
      </c>
      <c r="M237" s="71" t="inlineStr">
        <is>
          <t>単身社宅の入居者が結婚した場合、世帯用社宅への住み替えは希望できるのか</t>
        </is>
      </c>
      <c r="N237" s="72" t="inlineStr">
        <is>
          <t>単身社宅の入居者が結婚した場合、世帯用社宅への住み替えは希望できるのか</t>
        </is>
      </c>
      <c r="O237" s="71" t="n">
        <v>1</v>
      </c>
      <c r="P237" s="71" t="n">
        <v>0</v>
      </c>
      <c r="Q237" s="72" t="n">
        <v>0</v>
      </c>
      <c r="R237" s="71" t="n">
        <v>0</v>
      </c>
      <c r="S237" s="73" t="n">
        <v>46168.61888888889</v>
      </c>
      <c r="T237" s="73" t="n">
        <v>46168.61898148148</v>
      </c>
      <c r="U237" s="73" t="n">
        <v>46168.99388888889</v>
      </c>
      <c r="V237" s="73" t="n">
        <v>46168.99398148148</v>
      </c>
      <c r="W237" s="72" t="n">
        <v>8.464</v>
      </c>
      <c r="X237" s="71" t="inlineStr">
        <is>
          <t>searchEmployeeRules</t>
        </is>
      </c>
      <c r="Y237" s="71" t="inlineStr">
        <is>
          <t>福利厚生 &gt; 住宅・社宅</t>
        </is>
      </c>
      <c r="Z237" s="72" t="inlineStr"/>
      <c r="AA237" s="71" t="inlineStr">
        <is>
          <t>福利厚生</t>
        </is>
      </c>
      <c r="AB237" s="71" t="inlineStr">
        <is>
          <t>福利厚生 &gt; 住宅・社宅</t>
        </is>
      </c>
      <c r="AC237" s="72" t="inlineStr">
        <is>
          <t>predicted</t>
        </is>
      </c>
      <c r="AD237" s="71" t="n">
        <v>0</v>
      </c>
      <c r="AE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2" t="n">
        <v>1</v>
      </c>
      <c r="AG237" s="71" t="n">
        <v>0</v>
      </c>
      <c r="AH237" s="71" t="n">
        <v>3</v>
      </c>
      <c r="AI237" s="72" t="n">
        <v>0</v>
      </c>
      <c r="AJ237" s="71" t="n">
        <v>0</v>
      </c>
      <c r="AK237" s="71" t="inlineStr"/>
      <c r="AL237" s="72" t="n">
        <v>4</v>
      </c>
      <c r="AM237" s="71" t="n">
        <v>4</v>
      </c>
      <c r="AN237" s="71" t="n">
        <v>0</v>
      </c>
      <c r="AO237" s="72" t="inlineStr">
        <is>
          <t>No03 社宅規程（社長達第30号）【2026.3.31改正】.pdf</t>
        </is>
      </c>
      <c r="AP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5" t="n">
        <v>0.9452623</v>
      </c>
      <c r="AR237" s="76" t="inlineStr">
        <is>
          <t>No03 社宅規程（社長達第30号）【2026.3.31改正】.pdf</t>
        </is>
      </c>
      <c r="AS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7" t="n">
        <v>0.9390182</v>
      </c>
      <c r="AU237" s="78" t="inlineStr">
        <is>
          <t>No03 社宅規程（社長達第30号）【2026.3.31改正】.pdf</t>
        </is>
      </c>
      <c r="AV237"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7" t="n">
        <v>0.9452623</v>
      </c>
      <c r="AX237" s="78" t="inlineStr">
        <is>
          <t>No03 社宅規程（社長達第30号）【2026.3.31改正】.pdf</t>
        </is>
      </c>
      <c r="AY237"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7" t="n">
        <v>0.939698935</v>
      </c>
      <c r="BA237" s="78" t="inlineStr"/>
      <c r="BB237" s="76" t="inlineStr"/>
      <c r="BC237" s="78" t="n"/>
      <c r="BD237" s="78" t="inlineStr"/>
      <c r="BE237" s="76" t="inlineStr"/>
      <c r="BF237" s="78" t="n"/>
      <c r="BG237" s="78" t="inlineStr"/>
      <c r="BH237" s="76" t="inlineStr"/>
      <c r="BI237" s="78" t="n"/>
      <c r="BJ237" s="78" t="inlineStr"/>
      <c r="BK237" s="79" t="inlineStr"/>
      <c r="BL237" s="79" t="n"/>
      <c r="BM237" s="79" t="inlineStr"/>
      <c r="BN237" s="79" t="inlineStr"/>
      <c r="BO237" s="79" t="n"/>
      <c r="BP237" s="80" t="inlineStr"/>
      <c r="BQ237" s="81" t="inlineStr"/>
      <c r="BR237" s="80" t="n"/>
      <c r="BS237" t="inlineStr"/>
      <c r="BT237" t="n">
        <v>0</v>
      </c>
      <c r="BU237" t="n">
        <v>0</v>
      </c>
      <c r="BV237" t="inlineStr"/>
      <c r="BW237" t="inlineStr"/>
      <c r="BX237" s="64" t="n"/>
      <c r="BY237" s="64" t="n"/>
      <c r="BZ237" t="n">
        <v>0</v>
      </c>
      <c r="CA237" t="n">
        <v>0</v>
      </c>
      <c r="CB237" t="inlineStr">
        <is>
          <t>20260526T081440-20260527T000014.csv</t>
        </is>
      </c>
      <c r="CC237" t="n">
        <v>5</v>
      </c>
      <c r="CD237" t="inlineStr">
        <is>
          <t>user &gt; assistant &gt; assistant &gt; tool &gt; assistant</t>
        </is>
      </c>
      <c r="CE237" t="inlineStr">
        <is>
          <t>1.0.0</t>
        </is>
      </c>
      <c r="CF237" t="inlineStr"/>
      <c r="CG237" t="inlineStr"/>
      <c r="CH237">
        <f>IF(OR(CG237="①", CG237="⑤"), "〇", "×")</f>
        <v/>
      </c>
      <c r="CI237">
        <f>IF(OR(AND($CT237&lt;&gt;"",ISNUMBER(SEARCH($CT237, AP237))),AND($CU237&lt;&gt;"",ISNUMBER(SEARCH($CU237, AP237))),AND($CV237&lt;&gt;"",ISNUMBER(SEARCH($CV237, AP237)))),"〇","-")</f>
        <v/>
      </c>
      <c r="CJ237">
        <f>IF(OR(AND($CT237&lt;&gt;"",ISNUMBER(SEARCH($CT237, AS237))),AND($CU237&lt;&gt;"",ISNUMBER(SEARCH($CU237, AS237))),AND($CV237&lt;&gt;"",ISNUMBER(SEARCH($CV237, AS237)))),"〇","-")</f>
        <v/>
      </c>
      <c r="CK237">
        <f>IF(OR(AND($CT237&lt;&gt;"",ISNUMBER(SEARCH($CT237, AV237))),AND($CU237&lt;&gt;"",ISNUMBER(SEARCH($CU237, AV237))),AND($CV237&lt;&gt;"",ISNUMBER(SEARCH($CV237, AV237)))),"〇","-")</f>
        <v/>
      </c>
      <c r="CL237">
        <f>IF(OR(AND($CT237&lt;&gt;"",ISNUMBER(SEARCH($CT237, AY237))),AND($CU237&lt;&gt;"",ISNUMBER(SEARCH($CU237, AY237))),AND($CV237&lt;&gt;"",ISNUMBER(SEARCH($CV237, AY237)))),"〇","-")</f>
        <v/>
      </c>
      <c r="CM237">
        <f>IF(OR(AND($CT237&lt;&gt;"",ISNUMBER(SEARCH($CT237, BB237))),AND($CU237&lt;&gt;"",ISNUMBER(SEARCH($CU237, BB237))),AND($CV237&lt;&gt;"",ISNUMBER(SEARCH($CV237, BB237)))),"〇","-")</f>
        <v/>
      </c>
      <c r="CN237">
        <f>IF(OR(AND($CT237&lt;&gt;"",ISNUMBER(SEARCH($CT237, BE237))),AND($CU237&lt;&gt;"",ISNUMBER(SEARCH($CU237, BE237))),AND($CV237&lt;&gt;"",ISNUMBER(SEARCH($CV237, BE237)))),"〇","-")</f>
        <v/>
      </c>
      <c r="CO237">
        <f>IF(OR(AND($CT237&lt;&gt;"",ISNUMBER(SEARCH($CT237, BH237))),AND($CU237&lt;&gt;"",ISNUMBER(SEARCH($CU237, BH237))),AND($CV237&lt;&gt;"",ISNUMBER(SEARCH($CV237, BH237)))),"〇","-")</f>
        <v/>
      </c>
      <c r="CP237">
        <f>IF(OR(AND($CT237&lt;&gt;"",ISNUMBER(SEARCH($CT237, BK237))),AND($CU237&lt;&gt;"",ISNUMBER(SEARCH($CU237, BK237))),AND($CV237&lt;&gt;"",ISNUMBER(SEARCH($CV237, BK237)))),"〇","-")</f>
        <v/>
      </c>
      <c r="CQ237">
        <f>IF(OR(AND($CT237&lt;&gt;"",ISNUMBER(SEARCH($CT237, BN237))),AND($CU237&lt;&gt;"",ISNUMBER(SEARCH($CU237, BN237))),AND($CV237&lt;&gt;"",ISNUMBER(SEARCH($CV237, BN237)))),"〇","-")</f>
        <v/>
      </c>
      <c r="CR237">
        <f>IF(OR(AND($CT237&lt;&gt;"",ISNUMBER(SEARCH($CT237, BQ237))),AND($CU237&lt;&gt;"",ISNUMBER(SEARCH($CU237, BQ237))),AND($CV237&lt;&gt;"",ISNUMBER(SEARCH($CV237, BQ237)))),"〇","-")</f>
        <v/>
      </c>
      <c r="CS237" t="inlineStr"/>
      <c r="CT237" t="inlineStr"/>
      <c r="CU237" t="inlineStr"/>
      <c r="CV237" t="inlineStr"/>
      <c r="CW237">
        <f>IF(OR(CI237="〇",CJ237="〇",CK237="〇",CL237="〇",CM237="〇",CN237="〇",CO237="〇",CP237="〇",CQ237="〇",CR237="〇"),"〇","")</f>
        <v/>
      </c>
      <c r="CX237" t="inlineStr"/>
      <c r="CY237" t="inlineStr"/>
      <c r="CZ237" t="inlineStr"/>
      <c r="DA237" t="inlineStr"/>
      <c r="DB237" t="inlineStr"/>
      <c r="DC237" t="inlineStr"/>
      <c r="DD237" t="inlineStr"/>
      <c r="DE237">
        <f>TEXT(U237,"yyyy/mm/dd")</f>
        <v/>
      </c>
      <c r="DF237">
        <f>VLOOKUP(K237,社員マスタ!C:D,2,0)</f>
        <v/>
      </c>
      <c r="DG237" t="inlineStr">
        <is>
          <t>1779807071568</t>
        </is>
      </c>
    </row>
    <row r="238">
      <c r="B238" s="65" t="inlineStr">
        <is>
          <t>a:1Lw0haZIcFD5Gc2HsW6TBHZUQYCSivSvNaB3F7kG_vhbtJCHzeS8zTXbqV0YzZTQNISnIpPQIjhYjCODsAiFfDKg8tvTdMtOY_QYzQZ6qV6cC0yKxI1pNJWJX1UxZPAKu-1779807474289-FB000</t>
        </is>
      </c>
      <c r="C238" s="66">
        <f>ROW(A238)-3</f>
        <v/>
      </c>
      <c r="D238" s="67" t="inlineStr">
        <is>
          <t>a:1Lw0haZIcFD5Gc2HsW6TBHZUQYCSivSvNaB3F7kG_vhbtJCHzeS8zTXbqV0YzZTQNISnIpPQIjhYjCODsAiFfDKg8tvTdMtOY_QYzQZ6qV6cC0yKxI1pNJWJX1UxZPAKu-1779807474289</t>
        </is>
      </c>
      <c r="E238" s="68" t="inlineStr">
        <is>
          <t>1779807474289</t>
        </is>
      </c>
      <c r="F238" s="69" t="inlineStr">
        <is>
          <t>a:1Lw0haZIcFD5Gc2HsW6TBHZUQYCSivSvNaB3F7kG_vhbtJCHzeS8zTXbqV0YzZTQNISnIpPQIjhYjCODsAiFfDKg8tvTdMtOY_QYzQZ6qV6cC0yKxI1pNJWJX1UxZPAKu</t>
        </is>
      </c>
      <c r="G238" s="70" t="inlineStr">
        <is>
          <t>a:1Lw0haZIcFD5Gc2HsW6TBHZUQYCSivSvNaB3F7kG_vhbtJCHzeS8zTXbqV0YzZTQNISnIpPQIjhYjCODsAiFfDKg8tvTdMtOY_QYzQZ6qV6cC0yKxI1pNJWJX1UxZPAKu-S001</t>
        </is>
      </c>
      <c r="H238" s="70" t="n">
        <v>1</v>
      </c>
      <c r="I238" s="70" t="n">
        <v>2</v>
      </c>
      <c r="J238" s="71" t="n">
        <v>1</v>
      </c>
      <c r="K238" s="71" t="inlineStr">
        <is>
          <t>Takahiro Suda (須田 隆宏)</t>
        </is>
      </c>
      <c r="L238" s="71" t="inlineStr">
        <is>
          <t>DM</t>
        </is>
      </c>
      <c r="M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2"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1" t="n">
        <v>1</v>
      </c>
      <c r="P238" s="71" t="n">
        <v>0</v>
      </c>
      <c r="Q238" s="72" t="n">
        <v>0</v>
      </c>
      <c r="R238" s="71" t="n">
        <v>0</v>
      </c>
      <c r="S238" s="73" t="n">
        <v>46168.62354166667</v>
      </c>
      <c r="T238" s="73" t="n">
        <v>46168.62364583334</v>
      </c>
      <c r="U238" s="73" t="n">
        <v>46168.99854166667</v>
      </c>
      <c r="V238" s="73" t="n">
        <v>46168.99864583334</v>
      </c>
      <c r="W238" s="72" t="n">
        <v>9.435</v>
      </c>
      <c r="X238" s="71" t="inlineStr">
        <is>
          <t>searchEmployeeRules</t>
        </is>
      </c>
      <c r="Y238" s="71" t="inlineStr"/>
      <c r="Z238" s="72" t="inlineStr"/>
      <c r="AA238" s="71" t="inlineStr"/>
      <c r="AB238" s="71" t="inlineStr">
        <is>
          <t>未分類</t>
        </is>
      </c>
      <c r="AC238" s="72" t="inlineStr">
        <is>
          <t>none</t>
        </is>
      </c>
      <c r="AD238" s="71" t="n">
        <v>1</v>
      </c>
      <c r="AE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2" t="n">
        <v>1</v>
      </c>
      <c r="AG238" s="71" t="n">
        <v>0</v>
      </c>
      <c r="AH238" s="71" t="n">
        <v>2</v>
      </c>
      <c r="AI238" s="72" t="n">
        <v>0</v>
      </c>
      <c r="AJ238" s="71" t="n">
        <v>0</v>
      </c>
      <c r="AK238" s="71" t="inlineStr"/>
      <c r="AL238" s="72" t="n">
        <v>4</v>
      </c>
      <c r="AM238" s="71" t="n">
        <v>4</v>
      </c>
      <c r="AN238" s="71" t="n">
        <v>0</v>
      </c>
      <c r="AO238" s="72" t="inlineStr">
        <is>
          <t>No03 社宅規程（社長達第30号）【2026.3.31改正】.pdf</t>
        </is>
      </c>
      <c r="AP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5" t="n">
        <v>0.95389055</v>
      </c>
      <c r="AR238" s="76" t="inlineStr">
        <is>
          <t>No03 社宅規程（社長達第30号）【2026.3.31改正】.pdf</t>
        </is>
      </c>
      <c r="AS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7" t="n">
        <v>0.9496004499999999</v>
      </c>
      <c r="AU238" s="78" t="inlineStr">
        <is>
          <t>No03 社宅規程（社長達第30号）【2026.3.31改正】.pdf</t>
        </is>
      </c>
      <c r="AV238"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7" t="n">
        <v>0.95389055</v>
      </c>
      <c r="AX238" s="78" t="inlineStr">
        <is>
          <t>No03 社宅規程（社長達第30号）【2026.3.31改正】.pdf</t>
        </is>
      </c>
      <c r="AY238"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7" t="n">
        <v>0.95137015</v>
      </c>
      <c r="BA238" s="78" t="inlineStr"/>
      <c r="BB238" s="76" t="inlineStr"/>
      <c r="BC238" s="78" t="n"/>
      <c r="BD238" s="78" t="inlineStr"/>
      <c r="BE238" s="76" t="inlineStr"/>
      <c r="BF238" s="78" t="n"/>
      <c r="BG238" s="78" t="inlineStr"/>
      <c r="BH238" s="76" t="inlineStr"/>
      <c r="BI238" s="78" t="n"/>
      <c r="BJ238" s="78" t="inlineStr"/>
      <c r="BK238" s="79" t="inlineStr"/>
      <c r="BL238" s="79" t="n"/>
      <c r="BM238" s="79" t="inlineStr"/>
      <c r="BN238" s="79" t="inlineStr"/>
      <c r="BO238" s="79" t="n"/>
      <c r="BP238" s="80" t="inlineStr"/>
      <c r="BQ238" s="81" t="inlineStr"/>
      <c r="BR238" s="80" t="n"/>
      <c r="BS238" t="inlineStr"/>
      <c r="BT238" t="n">
        <v>0</v>
      </c>
      <c r="BU238" t="n">
        <v>0</v>
      </c>
      <c r="BV238" t="inlineStr"/>
      <c r="BW238" t="inlineStr"/>
      <c r="BX238" s="64" t="n"/>
      <c r="BY238" s="64" t="n"/>
      <c r="BZ238" t="n">
        <v>0</v>
      </c>
      <c r="CA238" t="n">
        <v>0</v>
      </c>
      <c r="CB238" t="inlineStr">
        <is>
          <t>20260526T081440-20260527T000014.csv</t>
        </is>
      </c>
      <c r="CC238" t="n">
        <v>4</v>
      </c>
      <c r="CD238" t="inlineStr">
        <is>
          <t>user &gt; assistant &gt; tool &gt; assistant</t>
        </is>
      </c>
      <c r="CE238" t="inlineStr">
        <is>
          <t>1.0.0</t>
        </is>
      </c>
      <c r="CF238" t="inlineStr"/>
      <c r="CG238" t="inlineStr"/>
      <c r="CH238">
        <f>IF(OR(CG238="①", CG238="⑤"), "〇", "×")</f>
        <v/>
      </c>
      <c r="CI238">
        <f>IF(OR(AND($CT238&lt;&gt;"",ISNUMBER(SEARCH($CT238, AP238))),AND($CU238&lt;&gt;"",ISNUMBER(SEARCH($CU238, AP238))),AND($CV238&lt;&gt;"",ISNUMBER(SEARCH($CV238, AP238)))),"〇","-")</f>
        <v/>
      </c>
      <c r="CJ238">
        <f>IF(OR(AND($CT238&lt;&gt;"",ISNUMBER(SEARCH($CT238, AS238))),AND($CU238&lt;&gt;"",ISNUMBER(SEARCH($CU238, AS238))),AND($CV238&lt;&gt;"",ISNUMBER(SEARCH($CV238, AS238)))),"〇","-")</f>
        <v/>
      </c>
      <c r="CK238">
        <f>IF(OR(AND($CT238&lt;&gt;"",ISNUMBER(SEARCH($CT238, AV238))),AND($CU238&lt;&gt;"",ISNUMBER(SEARCH($CU238, AV238))),AND($CV238&lt;&gt;"",ISNUMBER(SEARCH($CV238, AV238)))),"〇","-")</f>
        <v/>
      </c>
      <c r="CL238">
        <f>IF(OR(AND($CT238&lt;&gt;"",ISNUMBER(SEARCH($CT238, AY238))),AND($CU238&lt;&gt;"",ISNUMBER(SEARCH($CU238, AY238))),AND($CV238&lt;&gt;"",ISNUMBER(SEARCH($CV238, AY238)))),"〇","-")</f>
        <v/>
      </c>
      <c r="CM238">
        <f>IF(OR(AND($CT238&lt;&gt;"",ISNUMBER(SEARCH($CT238, BB238))),AND($CU238&lt;&gt;"",ISNUMBER(SEARCH($CU238, BB238))),AND($CV238&lt;&gt;"",ISNUMBER(SEARCH($CV238, BB238)))),"〇","-")</f>
        <v/>
      </c>
      <c r="CN238">
        <f>IF(OR(AND($CT238&lt;&gt;"",ISNUMBER(SEARCH($CT238, BE238))),AND($CU238&lt;&gt;"",ISNUMBER(SEARCH($CU238, BE238))),AND($CV238&lt;&gt;"",ISNUMBER(SEARCH($CV238, BE238)))),"〇","-")</f>
        <v/>
      </c>
      <c r="CO238">
        <f>IF(OR(AND($CT238&lt;&gt;"",ISNUMBER(SEARCH($CT238, BH238))),AND($CU238&lt;&gt;"",ISNUMBER(SEARCH($CU238, BH238))),AND($CV238&lt;&gt;"",ISNUMBER(SEARCH($CV238, BH238)))),"〇","-")</f>
        <v/>
      </c>
      <c r="CP238">
        <f>IF(OR(AND($CT238&lt;&gt;"",ISNUMBER(SEARCH($CT238, BK238))),AND($CU238&lt;&gt;"",ISNUMBER(SEARCH($CU238, BK238))),AND($CV238&lt;&gt;"",ISNUMBER(SEARCH($CV238, BK238)))),"〇","-")</f>
        <v/>
      </c>
      <c r="CQ238">
        <f>IF(OR(AND($CT238&lt;&gt;"",ISNUMBER(SEARCH($CT238, BN238))),AND($CU238&lt;&gt;"",ISNUMBER(SEARCH($CU238, BN238))),AND($CV238&lt;&gt;"",ISNUMBER(SEARCH($CV238, BN238)))),"〇","-")</f>
        <v/>
      </c>
      <c r="CR238">
        <f>IF(OR(AND($CT238&lt;&gt;"",ISNUMBER(SEARCH($CT238, BQ238))),AND($CU238&lt;&gt;"",ISNUMBER(SEARCH($CU238, BQ238))),AND($CV238&lt;&gt;"",ISNUMBER(SEARCH($CV238, BQ238)))),"〇","-")</f>
        <v/>
      </c>
      <c r="CS238" t="inlineStr"/>
      <c r="CT238" t="inlineStr"/>
      <c r="CU238" t="inlineStr"/>
      <c r="CV238" t="inlineStr"/>
      <c r="CW238">
        <f>IF(OR(CI238="〇",CJ238="〇",CK238="〇",CL238="〇",CM238="〇",CN238="〇",CO238="〇",CP238="〇",CQ238="〇",CR238="〇"),"〇","")</f>
        <v/>
      </c>
      <c r="CX238" t="inlineStr"/>
      <c r="CY238" t="inlineStr"/>
      <c r="CZ238" t="inlineStr"/>
      <c r="DA238" t="inlineStr"/>
      <c r="DB238" t="inlineStr"/>
      <c r="DC238" t="inlineStr"/>
      <c r="DD238" t="inlineStr"/>
      <c r="DE238">
        <f>TEXT(U238,"yyyy/mm/dd")</f>
        <v/>
      </c>
      <c r="DF238">
        <f>VLOOKUP(K238,社員マスタ!C:D,2,0)</f>
        <v/>
      </c>
      <c r="DG238" t="inlineStr">
        <is>
          <t>1779807474289</t>
        </is>
      </c>
    </row>
    <row r="239">
      <c r="B239" s="65" t="inlineStr">
        <is>
          <t>a:1Lw0haZIcFD5Gc2HsW6TBHZUQYCSivSvNaB3F7kG_vhbtJCHzeS8zTXbqV0YzZTQNISnIpPQIjhYjCODsAiFfDKg8tvTdMtOY_QYzQZ6qV6cC0yKxI1pNJWJX1UxZPAKu-1779807570422-FB000</t>
        </is>
      </c>
      <c r="C239" s="66">
        <f>ROW(A239)-3</f>
        <v/>
      </c>
      <c r="D239" s="67" t="inlineStr">
        <is>
          <t>a:1Lw0haZIcFD5Gc2HsW6TBHZUQYCSivSvNaB3F7kG_vhbtJCHzeS8zTXbqV0YzZTQNISnIpPQIjhYjCODsAiFfDKg8tvTdMtOY_QYzQZ6qV6cC0yKxI1pNJWJX1UxZPAKu-1779807570422</t>
        </is>
      </c>
      <c r="E239" s="68" t="inlineStr">
        <is>
          <t>1779807570422</t>
        </is>
      </c>
      <c r="F239" s="69" t="inlineStr">
        <is>
          <t>a:1Lw0haZIcFD5Gc2HsW6TBHZUQYCSivSvNaB3F7kG_vhbtJCHzeS8zTXbqV0YzZTQNISnIpPQIjhYjCODsAiFfDKg8tvTdMtOY_QYzQZ6qV6cC0yKxI1pNJWJX1UxZPAKu</t>
        </is>
      </c>
      <c r="G239" s="70" t="inlineStr">
        <is>
          <t>a:1Lw0haZIcFD5Gc2HsW6TBHZUQYCSivSvNaB3F7kG_vhbtJCHzeS8zTXbqV0YzZTQNISnIpPQIjhYjCODsAiFfDKg8tvTdMtOY_QYzQZ6qV6cC0yKxI1pNJWJX1UxZPAKu-S001</t>
        </is>
      </c>
      <c r="H239" s="70" t="n">
        <v>1</v>
      </c>
      <c r="I239" s="70" t="n">
        <v>3</v>
      </c>
      <c r="J239" s="71" t="n">
        <v>1</v>
      </c>
      <c r="K239" s="71" t="inlineStr">
        <is>
          <t>Takahiro Suda (須田 隆宏)</t>
        </is>
      </c>
      <c r="L239" s="71" t="inlineStr">
        <is>
          <t>DM</t>
        </is>
      </c>
      <c r="M239" s="71" t="inlineStr">
        <is>
          <t>真にやむ得ない事情はによる入居許可は社宅規程に記載があるのか。社宅規程に記載のある事実についてのみを判断材料にしてください</t>
        </is>
      </c>
      <c r="N239" s="72" t="inlineStr">
        <is>
          <t>真にやむ得ない事情はによる入居許可は社宅規程に記載があるのか。社宅規程に記載のある事実についてのみを判断材料にしてください</t>
        </is>
      </c>
      <c r="O239" s="71" t="n">
        <v>1</v>
      </c>
      <c r="P239" s="71" t="n">
        <v>0</v>
      </c>
      <c r="Q239" s="72" t="n">
        <v>0</v>
      </c>
      <c r="R239" s="71" t="n">
        <v>0</v>
      </c>
      <c r="S239" s="73" t="n">
        <v>46168.62465277778</v>
      </c>
      <c r="T239" s="73" t="n">
        <v>46168.62471064815</v>
      </c>
      <c r="U239" s="73" t="n">
        <v>46168.99965277778</v>
      </c>
      <c r="V239" s="73" t="n">
        <v>46168.99971064815</v>
      </c>
      <c r="W239" s="72" t="n">
        <v>5.001</v>
      </c>
      <c r="X239" s="71" t="inlineStr"/>
      <c r="Y239" s="71" t="inlineStr"/>
      <c r="Z239" s="72" t="inlineStr"/>
      <c r="AA239" s="71" t="inlineStr"/>
      <c r="AB239" s="71" t="inlineStr">
        <is>
          <t>未分類</t>
        </is>
      </c>
      <c r="AC239" s="72" t="inlineStr">
        <is>
          <t>none</t>
        </is>
      </c>
      <c r="AD239" s="71" t="n">
        <v>1</v>
      </c>
      <c r="AE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2" t="n">
        <v>1</v>
      </c>
      <c r="AG239" s="71" t="n">
        <v>0</v>
      </c>
      <c r="AH239" s="71" t="n">
        <v>1</v>
      </c>
      <c r="AI239" s="72" t="n">
        <v>0</v>
      </c>
      <c r="AJ239" s="71" t="n">
        <v>0</v>
      </c>
      <c r="AK239" s="71" t="inlineStr"/>
      <c r="AL239" s="72" t="n">
        <v>0</v>
      </c>
      <c r="AM239" s="71" t="n">
        <v>0</v>
      </c>
      <c r="AN239" s="71" t="n">
        <v>0</v>
      </c>
      <c r="AO239" s="72" t="inlineStr"/>
      <c r="AP239" s="74" t="inlineStr"/>
      <c r="AQ239" s="74" t="n"/>
      <c r="AR239" s="76" t="inlineStr"/>
      <c r="AS239" s="76" t="inlineStr"/>
      <c r="AT239" s="78" t="n"/>
      <c r="AU239" s="78" t="inlineStr"/>
      <c r="AV239" s="76" t="inlineStr"/>
      <c r="AW239" s="78" t="n"/>
      <c r="AX239" s="78" t="inlineStr"/>
      <c r="AY239" s="76" t="inlineStr"/>
      <c r="AZ239" s="78" t="n"/>
      <c r="BA239" s="78" t="inlineStr"/>
      <c r="BB239" s="76" t="inlineStr"/>
      <c r="BC239" s="78" t="n"/>
      <c r="BD239" s="78" t="inlineStr"/>
      <c r="BE239" s="76" t="inlineStr"/>
      <c r="BF239" s="78" t="n"/>
      <c r="BG239" s="78" t="inlineStr"/>
      <c r="BH239" s="76" t="inlineStr"/>
      <c r="BI239" s="78" t="n"/>
      <c r="BJ239" s="78" t="inlineStr"/>
      <c r="BK239" s="79" t="inlineStr"/>
      <c r="BL239" s="79" t="n"/>
      <c r="BM239" s="79" t="inlineStr"/>
      <c r="BN239" s="79" t="inlineStr"/>
      <c r="BO239" s="79" t="n"/>
      <c r="BP239" s="80" t="inlineStr"/>
      <c r="BQ239" s="81" t="inlineStr"/>
      <c r="BR239" s="80" t="n"/>
      <c r="BS239" t="inlineStr"/>
      <c r="BT239" t="n">
        <v>0</v>
      </c>
      <c r="BU239" t="n">
        <v>0</v>
      </c>
      <c r="BV239" t="inlineStr"/>
      <c r="BW239" t="inlineStr"/>
      <c r="BX239" s="64" t="n"/>
      <c r="BY239" s="64" t="n"/>
      <c r="BZ239" t="n">
        <v>0</v>
      </c>
      <c r="CA239" t="n">
        <v>0</v>
      </c>
      <c r="CB239" t="inlineStr">
        <is>
          <t>20260526T081440-20260527T000014.csv</t>
        </is>
      </c>
      <c r="CC239" t="n">
        <v>2</v>
      </c>
      <c r="CD239" t="inlineStr">
        <is>
          <t>user &gt; assistant</t>
        </is>
      </c>
      <c r="CE239" t="inlineStr">
        <is>
          <t>1.0.0</t>
        </is>
      </c>
      <c r="CF239" t="inlineStr"/>
      <c r="CG239" t="inlineStr"/>
      <c r="CH239">
        <f>IF(OR(CG239="①", CG239="⑤"), "〇", "×")</f>
        <v/>
      </c>
      <c r="CI239">
        <f>IF(OR(AND($CT239&lt;&gt;"",ISNUMBER(SEARCH($CT239, AP239))),AND($CU239&lt;&gt;"",ISNUMBER(SEARCH($CU239, AP239))),AND($CV239&lt;&gt;"",ISNUMBER(SEARCH($CV239, AP239)))),"〇","-")</f>
        <v/>
      </c>
      <c r="CJ239">
        <f>IF(OR(AND($CT239&lt;&gt;"",ISNUMBER(SEARCH($CT239, AS239))),AND($CU239&lt;&gt;"",ISNUMBER(SEARCH($CU239, AS239))),AND($CV239&lt;&gt;"",ISNUMBER(SEARCH($CV239, AS239)))),"〇","-")</f>
        <v/>
      </c>
      <c r="CK239">
        <f>IF(OR(AND($CT239&lt;&gt;"",ISNUMBER(SEARCH($CT239, AV239))),AND($CU239&lt;&gt;"",ISNUMBER(SEARCH($CU239, AV239))),AND($CV239&lt;&gt;"",ISNUMBER(SEARCH($CV239, AV239)))),"〇","-")</f>
        <v/>
      </c>
      <c r="CL239">
        <f>IF(OR(AND($CT239&lt;&gt;"",ISNUMBER(SEARCH($CT239, AY239))),AND($CU239&lt;&gt;"",ISNUMBER(SEARCH($CU239, AY239))),AND($CV239&lt;&gt;"",ISNUMBER(SEARCH($CV239, AY239)))),"〇","-")</f>
        <v/>
      </c>
      <c r="CM239">
        <f>IF(OR(AND($CT239&lt;&gt;"",ISNUMBER(SEARCH($CT239, BB239))),AND($CU239&lt;&gt;"",ISNUMBER(SEARCH($CU239, BB239))),AND($CV239&lt;&gt;"",ISNUMBER(SEARCH($CV239, BB239)))),"〇","-")</f>
        <v/>
      </c>
      <c r="CN239">
        <f>IF(OR(AND($CT239&lt;&gt;"",ISNUMBER(SEARCH($CT239, BE239))),AND($CU239&lt;&gt;"",ISNUMBER(SEARCH($CU239, BE239))),AND($CV239&lt;&gt;"",ISNUMBER(SEARCH($CV239, BE239)))),"〇","-")</f>
        <v/>
      </c>
      <c r="CO239">
        <f>IF(OR(AND($CT239&lt;&gt;"",ISNUMBER(SEARCH($CT239, BH239))),AND($CU239&lt;&gt;"",ISNUMBER(SEARCH($CU239, BH239))),AND($CV239&lt;&gt;"",ISNUMBER(SEARCH($CV239, BH239)))),"〇","-")</f>
        <v/>
      </c>
      <c r="CP239">
        <f>IF(OR(AND($CT239&lt;&gt;"",ISNUMBER(SEARCH($CT239, BK239))),AND($CU239&lt;&gt;"",ISNUMBER(SEARCH($CU239, BK239))),AND($CV239&lt;&gt;"",ISNUMBER(SEARCH($CV239, BK239)))),"〇","-")</f>
        <v/>
      </c>
      <c r="CQ239">
        <f>IF(OR(AND($CT239&lt;&gt;"",ISNUMBER(SEARCH($CT239, BN239))),AND($CU239&lt;&gt;"",ISNUMBER(SEARCH($CU239, BN239))),AND($CV239&lt;&gt;"",ISNUMBER(SEARCH($CV239, BN239)))),"〇","-")</f>
        <v/>
      </c>
      <c r="CR239">
        <f>IF(OR(AND($CT239&lt;&gt;"",ISNUMBER(SEARCH($CT239, BQ239))),AND($CU239&lt;&gt;"",ISNUMBER(SEARCH($CU239, BQ239))),AND($CV239&lt;&gt;"",ISNUMBER(SEARCH($CV239, BQ239)))),"〇","-")</f>
        <v/>
      </c>
      <c r="CS239" t="inlineStr"/>
      <c r="CT239" t="inlineStr"/>
      <c r="CU239" t="inlineStr"/>
      <c r="CV239" t="inlineStr"/>
      <c r="CW239">
        <f>IF(OR(CI239="〇",CJ239="〇",CK239="〇",CL239="〇",CM239="〇",CN239="〇",CO239="〇",CP239="〇",CQ239="〇",CR239="〇"),"〇","")</f>
        <v/>
      </c>
      <c r="CX239" t="inlineStr"/>
      <c r="CY239" t="inlineStr"/>
      <c r="CZ239" t="inlineStr"/>
      <c r="DA239" t="inlineStr"/>
      <c r="DB239" t="inlineStr"/>
      <c r="DC239" t="inlineStr"/>
      <c r="DD239" t="inlineStr"/>
      <c r="DE239">
        <f>TEXT(U239,"yyyy/mm/dd")</f>
        <v/>
      </c>
      <c r="DF239">
        <f>VLOOKUP(K239,社員マスタ!C:D,2,0)</f>
        <v/>
      </c>
      <c r="DG239" t="inlineStr">
        <is>
          <t>1779807570422</t>
        </is>
      </c>
    </row>
    <row r="240">
      <c r="B240" s="65" t="inlineStr">
        <is>
          <t>a:1Lw0haZIcFD5Gc2HsW6TBHZUQYCSivSvNaB3F7kG_vhbtJCHzeS8zTXbqV0YzZTQNISnIpPQIjhYjCODsAiFfDKg8tvTdMtOY_QYzQZ6qV6cC0yKxI1pNJWJX1UxZPAKu-1779807610769-FB000</t>
        </is>
      </c>
      <c r="C240" s="66">
        <f>ROW(A240)-3</f>
        <v/>
      </c>
      <c r="D240" s="67" t="inlineStr">
        <is>
          <t>a:1Lw0haZIcFD5Gc2HsW6TBHZUQYCSivSvNaB3F7kG_vhbtJCHzeS8zTXbqV0YzZTQNISnIpPQIjhYjCODsAiFfDKg8tvTdMtOY_QYzQZ6qV6cC0yKxI1pNJWJX1UxZPAKu-1779807610769</t>
        </is>
      </c>
      <c r="E240" s="68" t="inlineStr">
        <is>
          <t>1779807610769</t>
        </is>
      </c>
      <c r="F240" s="69" t="inlineStr">
        <is>
          <t>a:1Lw0haZIcFD5Gc2HsW6TBHZUQYCSivSvNaB3F7kG_vhbtJCHzeS8zTXbqV0YzZTQNISnIpPQIjhYjCODsAiFfDKg8tvTdMtOY_QYzQZ6qV6cC0yKxI1pNJWJX1UxZPAKu</t>
        </is>
      </c>
      <c r="G240" s="70" t="inlineStr">
        <is>
          <t>a:1Lw0haZIcFD5Gc2HsW6TBHZUQYCSivSvNaB3F7kG_vhbtJCHzeS8zTXbqV0YzZTQNISnIpPQIjhYjCODsAiFfDKg8tvTdMtOY_QYzQZ6qV6cC0yKxI1pNJWJX1UxZPAKu-S001</t>
        </is>
      </c>
      <c r="H240" s="70" t="n">
        <v>1</v>
      </c>
      <c r="I240" s="70" t="n">
        <v>4</v>
      </c>
      <c r="J240" s="71" t="n">
        <v>1</v>
      </c>
      <c r="K240" s="71" t="inlineStr">
        <is>
          <t>Takahiro Suda (須田 隆宏)</t>
        </is>
      </c>
      <c r="L240" s="71" t="inlineStr">
        <is>
          <t>DM</t>
        </is>
      </c>
      <c r="M240" s="71" t="inlineStr">
        <is>
          <t>規程の第何条に記載があるか</t>
        </is>
      </c>
      <c r="N240" s="72" t="inlineStr">
        <is>
          <t>規程の第何条に記載があるか</t>
        </is>
      </c>
      <c r="O240" s="71" t="n">
        <v>1</v>
      </c>
      <c r="P240" s="71" t="n">
        <v>0</v>
      </c>
      <c r="Q240" s="72" t="n">
        <v>0</v>
      </c>
      <c r="R240" s="71" t="n">
        <v>0</v>
      </c>
      <c r="S240" s="73" t="n">
        <v>46168.62512731482</v>
      </c>
      <c r="T240" s="73" t="n">
        <v>46168.62516203704</v>
      </c>
      <c r="U240" s="73" t="n">
        <v>46169.00012731482</v>
      </c>
      <c r="V240" s="73" t="n">
        <v>46169.00016203704</v>
      </c>
      <c r="W240" s="72" t="n">
        <v>3.608</v>
      </c>
      <c r="X240" s="71" t="inlineStr"/>
      <c r="Y240" s="71" t="inlineStr"/>
      <c r="Z240" s="72" t="inlineStr"/>
      <c r="AA240" s="71" t="inlineStr"/>
      <c r="AB240" s="71" t="inlineStr">
        <is>
          <t>未分類</t>
        </is>
      </c>
      <c r="AC240" s="72" t="inlineStr">
        <is>
          <t>none</t>
        </is>
      </c>
      <c r="AD240" s="71" t="n">
        <v>1</v>
      </c>
      <c r="AE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2" t="n">
        <v>1</v>
      </c>
      <c r="AG240" s="71" t="n">
        <v>0</v>
      </c>
      <c r="AH240" s="71" t="n">
        <v>1</v>
      </c>
      <c r="AI240" s="72" t="n">
        <v>0</v>
      </c>
      <c r="AJ240" s="71" t="n">
        <v>0</v>
      </c>
      <c r="AK240" s="71" t="inlineStr"/>
      <c r="AL240" s="72" t="n">
        <v>0</v>
      </c>
      <c r="AM240" s="71" t="n">
        <v>0</v>
      </c>
      <c r="AN240" s="71" t="n">
        <v>0</v>
      </c>
      <c r="AO240" s="72" t="inlineStr"/>
      <c r="AP240" s="74" t="inlineStr"/>
      <c r="AQ240" s="74" t="n"/>
      <c r="AR240" s="76" t="inlineStr"/>
      <c r="AS240" s="76" t="inlineStr"/>
      <c r="AT240" s="78" t="n"/>
      <c r="AU240" s="78" t="inlineStr"/>
      <c r="AV240" s="76" t="inlineStr"/>
      <c r="AW240" s="78" t="n"/>
      <c r="AX240" s="78" t="inlineStr"/>
      <c r="AY240" s="76" t="inlineStr"/>
      <c r="AZ240" s="78" t="n"/>
      <c r="BA240" s="78" t="inlineStr"/>
      <c r="BB240" s="76" t="inlineStr"/>
      <c r="BC240" s="78" t="n"/>
      <c r="BD240" s="78" t="inlineStr"/>
      <c r="BE240" s="76" t="inlineStr"/>
      <c r="BF240" s="78" t="n"/>
      <c r="BG240" s="78" t="inlineStr"/>
      <c r="BH240" s="76" t="inlineStr"/>
      <c r="BI240" s="78" t="n"/>
      <c r="BJ240" s="78" t="inlineStr"/>
      <c r="BK240" s="79" t="inlineStr"/>
      <c r="BL240" s="79" t="n"/>
      <c r="BM240" s="79" t="inlineStr"/>
      <c r="BN240" s="79" t="inlineStr"/>
      <c r="BO240" s="79" t="n"/>
      <c r="BP240" s="80" t="inlineStr"/>
      <c r="BQ240" s="81" t="inlineStr"/>
      <c r="BR240" s="80" t="n"/>
      <c r="BS240" t="inlineStr"/>
      <c r="BT240" t="n">
        <v>0</v>
      </c>
      <c r="BU240" t="n">
        <v>0</v>
      </c>
      <c r="BV240" t="inlineStr"/>
      <c r="BW240" t="inlineStr"/>
      <c r="BX240" s="64" t="n"/>
      <c r="BY240" s="64" t="n"/>
      <c r="BZ240" t="n">
        <v>0</v>
      </c>
      <c r="CA240" t="n">
        <v>0</v>
      </c>
      <c r="CB240" t="inlineStr">
        <is>
          <t>20260526T081440-20260527T000014.csv</t>
        </is>
      </c>
      <c r="CC240" t="n">
        <v>2</v>
      </c>
      <c r="CD240" t="inlineStr">
        <is>
          <t>user &gt; assistant</t>
        </is>
      </c>
      <c r="CE240" t="inlineStr">
        <is>
          <t>1.0.0</t>
        </is>
      </c>
      <c r="CF240" t="inlineStr"/>
      <c r="CG240" t="inlineStr"/>
      <c r="CH240">
        <f>IF(OR(CG240="①", CG240="⑤"), "〇", "×")</f>
        <v/>
      </c>
      <c r="CI240">
        <f>IF(OR(AND($CT240&lt;&gt;"",ISNUMBER(SEARCH($CT240, AP240))),AND($CU240&lt;&gt;"",ISNUMBER(SEARCH($CU240, AP240))),AND($CV240&lt;&gt;"",ISNUMBER(SEARCH($CV240, AP240)))),"〇","-")</f>
        <v/>
      </c>
      <c r="CJ240">
        <f>IF(OR(AND($CT240&lt;&gt;"",ISNUMBER(SEARCH($CT240, AS240))),AND($CU240&lt;&gt;"",ISNUMBER(SEARCH($CU240, AS240))),AND($CV240&lt;&gt;"",ISNUMBER(SEARCH($CV240, AS240)))),"〇","-")</f>
        <v/>
      </c>
      <c r="CK240">
        <f>IF(OR(AND($CT240&lt;&gt;"",ISNUMBER(SEARCH($CT240, AV240))),AND($CU240&lt;&gt;"",ISNUMBER(SEARCH($CU240, AV240))),AND($CV240&lt;&gt;"",ISNUMBER(SEARCH($CV240, AV240)))),"〇","-")</f>
        <v/>
      </c>
      <c r="CL240">
        <f>IF(OR(AND($CT240&lt;&gt;"",ISNUMBER(SEARCH($CT240, AY240))),AND($CU240&lt;&gt;"",ISNUMBER(SEARCH($CU240, AY240))),AND($CV240&lt;&gt;"",ISNUMBER(SEARCH($CV240, AY240)))),"〇","-")</f>
        <v/>
      </c>
      <c r="CM240">
        <f>IF(OR(AND($CT240&lt;&gt;"",ISNUMBER(SEARCH($CT240, BB240))),AND($CU240&lt;&gt;"",ISNUMBER(SEARCH($CU240, BB240))),AND($CV240&lt;&gt;"",ISNUMBER(SEARCH($CV240, BB240)))),"〇","-")</f>
        <v/>
      </c>
      <c r="CN240">
        <f>IF(OR(AND($CT240&lt;&gt;"",ISNUMBER(SEARCH($CT240, BE240))),AND($CU240&lt;&gt;"",ISNUMBER(SEARCH($CU240, BE240))),AND($CV240&lt;&gt;"",ISNUMBER(SEARCH($CV240, BE240)))),"〇","-")</f>
        <v/>
      </c>
      <c r="CO240">
        <f>IF(OR(AND($CT240&lt;&gt;"",ISNUMBER(SEARCH($CT240, BH240))),AND($CU240&lt;&gt;"",ISNUMBER(SEARCH($CU240, BH240))),AND($CV240&lt;&gt;"",ISNUMBER(SEARCH($CV240, BH240)))),"〇","-")</f>
        <v/>
      </c>
      <c r="CP240">
        <f>IF(OR(AND($CT240&lt;&gt;"",ISNUMBER(SEARCH($CT240, BK240))),AND($CU240&lt;&gt;"",ISNUMBER(SEARCH($CU240, BK240))),AND($CV240&lt;&gt;"",ISNUMBER(SEARCH($CV240, BK240)))),"〇","-")</f>
        <v/>
      </c>
      <c r="CQ240">
        <f>IF(OR(AND($CT240&lt;&gt;"",ISNUMBER(SEARCH($CT240, BN240))),AND($CU240&lt;&gt;"",ISNUMBER(SEARCH($CU240, BN240))),AND($CV240&lt;&gt;"",ISNUMBER(SEARCH($CV240, BN240)))),"〇","-")</f>
        <v/>
      </c>
      <c r="CR240">
        <f>IF(OR(AND($CT240&lt;&gt;"",ISNUMBER(SEARCH($CT240, BQ240))),AND($CU240&lt;&gt;"",ISNUMBER(SEARCH($CU240, BQ240))),AND($CV240&lt;&gt;"",ISNUMBER(SEARCH($CV240, BQ240)))),"〇","-")</f>
        <v/>
      </c>
      <c r="CS240" t="inlineStr"/>
      <c r="CT240" t="inlineStr"/>
      <c r="CU240" t="inlineStr"/>
      <c r="CV240" t="inlineStr"/>
      <c r="CW240">
        <f>IF(OR(CI240="〇",CJ240="〇",CK240="〇",CL240="〇",CM240="〇",CN240="〇",CO240="〇",CP240="〇",CQ240="〇",CR240="〇"),"〇","")</f>
        <v/>
      </c>
      <c r="CX240" t="inlineStr"/>
      <c r="CY240" t="inlineStr"/>
      <c r="CZ240" t="inlineStr"/>
      <c r="DA240" t="inlineStr"/>
      <c r="DB240" t="inlineStr"/>
      <c r="DC240" t="inlineStr"/>
      <c r="DD240" t="inlineStr"/>
      <c r="DE240">
        <f>TEXT(U240,"yyyy/mm/dd")</f>
        <v/>
      </c>
      <c r="DF240">
        <f>VLOOKUP(K240,社員マスタ!C:D,2,0)</f>
        <v/>
      </c>
      <c r="DG240" t="inlineStr">
        <is>
          <t>1779807610769</t>
        </is>
      </c>
    </row>
    <row r="241">
      <c r="B241" s="65" t="inlineStr">
        <is>
          <t>a:1ikQf77HBQ_11Y3fh3sw6YwtUNgAIGxKUtC7899Glu2vJ32b9ZNJXp9ma2n9CFJRGLqdO2jJ8dQyVv4yMEtCgXLMdQE3VSrb5_hjk8Nz6tq4Z4QJcsVT7JJg1fvbWEU0s-1779836730028-FB000</t>
        </is>
      </c>
      <c r="C241" s="66">
        <f>ROW(A241)-3</f>
        <v/>
      </c>
      <c r="D241" s="67" t="inlineStr">
        <is>
          <t>a:1ikQf77HBQ_11Y3fh3sw6YwtUNgAIGxKUtC7899Glu2vJ32b9ZNJXp9ma2n9CFJRGLqdO2jJ8dQyVv4yMEtCgXLMdQE3VSrb5_hjk8Nz6tq4Z4QJcsVT7JJg1fvbWEU0s-1779836730028</t>
        </is>
      </c>
      <c r="E241" s="68" t="inlineStr">
        <is>
          <t>1779836730028</t>
        </is>
      </c>
      <c r="F241" s="69" t="inlineStr">
        <is>
          <t>a:1ikQf77HBQ_11Y3fh3sw6YwtUNgAIGxKUtC7899Glu2vJ32b9ZNJXp9ma2n9CFJRGLqdO2jJ8dQyVv4yMEtCgXLMdQE3VSrb5_hjk8Nz6tq4Z4QJcsVT7JJg1fvbWEU0s</t>
        </is>
      </c>
      <c r="G241" s="70" t="inlineStr">
        <is>
          <t>a:1ikQf77HBQ_11Y3fh3sw6YwtUNgAIGxKUtC7899Glu2vJ32b9ZNJXp9ma2n9CFJRGLqdO2jJ8dQyVv4yMEtCgXLMdQE3VSrb5_hjk8Nz6tq4Z4QJcsVT7JJg1fvbWEU0s-S002</t>
        </is>
      </c>
      <c r="H241" s="70" t="n">
        <v>2</v>
      </c>
      <c r="I241" s="70" t="n">
        <v>6</v>
      </c>
      <c r="J241" s="71" t="n">
        <v>1</v>
      </c>
      <c r="K241" s="71" t="inlineStr">
        <is>
          <t>Eri Kamikawa (上河 恵理)</t>
        </is>
      </c>
      <c r="L241" s="71" t="inlineStr">
        <is>
          <t>DM</t>
        </is>
      </c>
      <c r="M241" s="71" t="inlineStr"/>
      <c r="N241" s="72" t="inlineStr">
        <is>
          <t>リセット</t>
        </is>
      </c>
      <c r="O241" s="71" t="n">
        <v>0</v>
      </c>
      <c r="P241" s="71" t="n">
        <v>1</v>
      </c>
      <c r="Q241" s="72" t="n">
        <v>0</v>
      </c>
      <c r="R241" s="71" t="n">
        <v>0</v>
      </c>
      <c r="S241" s="73" t="n">
        <v>46168.96215277778</v>
      </c>
      <c r="T241" s="73" t="n">
        <v>46168.96221064815</v>
      </c>
      <c r="U241" s="73" t="n">
        <v>46169.33715277778</v>
      </c>
      <c r="V241" s="73" t="n">
        <v>46169.33721064815</v>
      </c>
      <c r="W241" s="72" t="n">
        <v>4.78</v>
      </c>
      <c r="X241" s="71" t="inlineStr"/>
      <c r="Y241" s="71" t="inlineStr"/>
      <c r="Z241" s="72" t="inlineStr"/>
      <c r="AA241" s="71" t="inlineStr"/>
      <c r="AB241" s="71" t="inlineStr">
        <is>
          <t>未分類</t>
        </is>
      </c>
      <c r="AC241" s="72" t="inlineStr">
        <is>
          <t>none</t>
        </is>
      </c>
      <c r="AD241" s="71" t="n">
        <v>1</v>
      </c>
      <c r="AE241" s="71" t="inlineStr">
        <is>
          <t>Resending Succeeded: 会話の記憶をリセットしました。改めて質問があれば教えてください！</t>
        </is>
      </c>
      <c r="AF241" s="72" t="n">
        <v>1</v>
      </c>
      <c r="AG241" s="71" t="n">
        <v>0</v>
      </c>
      <c r="AH241" s="71" t="n">
        <v>1</v>
      </c>
      <c r="AI241" s="72" t="n">
        <v>0</v>
      </c>
      <c r="AJ241" s="71" t="n">
        <v>0</v>
      </c>
      <c r="AK241" s="71" t="inlineStr"/>
      <c r="AL241" s="72" t="n">
        <v>0</v>
      </c>
      <c r="AM241" s="71" t="n">
        <v>0</v>
      </c>
      <c r="AN241" s="71" t="n">
        <v>0</v>
      </c>
      <c r="AO241" s="72" t="inlineStr"/>
      <c r="AP241" s="74" t="inlineStr"/>
      <c r="AQ241" s="74" t="n"/>
      <c r="AR241" s="76" t="inlineStr"/>
      <c r="AS241" s="76" t="inlineStr"/>
      <c r="AT241" s="78" t="n"/>
      <c r="AU241" s="78" t="inlineStr"/>
      <c r="AV241" s="76" t="inlineStr"/>
      <c r="AW241" s="78" t="n"/>
      <c r="AX241" s="78" t="inlineStr"/>
      <c r="AY241" s="76" t="inlineStr"/>
      <c r="AZ241" s="78" t="n"/>
      <c r="BA241" s="78" t="inlineStr"/>
      <c r="BB241" s="76" t="inlineStr"/>
      <c r="BC241" s="78" t="n"/>
      <c r="BD241" s="78" t="inlineStr"/>
      <c r="BE241" s="76" t="inlineStr"/>
      <c r="BF241" s="78" t="n"/>
      <c r="BG241" s="78" t="inlineStr"/>
      <c r="BH241" s="76" t="inlineStr"/>
      <c r="BI241" s="78" t="n"/>
      <c r="BJ241" s="78" t="inlineStr"/>
      <c r="BK241" s="79" t="inlineStr"/>
      <c r="BL241" s="79" t="n"/>
      <c r="BM241" s="79" t="inlineStr"/>
      <c r="BN241" s="79" t="inlineStr"/>
      <c r="BO241" s="79" t="n"/>
      <c r="BP241" s="80" t="inlineStr"/>
      <c r="BQ241" s="81" t="inlineStr"/>
      <c r="BR241" s="80" t="n"/>
      <c r="BS241" t="inlineStr"/>
      <c r="BT241" t="n">
        <v>0</v>
      </c>
      <c r="BU241" t="n">
        <v>0</v>
      </c>
      <c r="BV241" t="inlineStr"/>
      <c r="BW241" t="inlineStr"/>
      <c r="BX241" s="64" t="n"/>
      <c r="BY241" s="64" t="n"/>
      <c r="BZ241" t="n">
        <v>0</v>
      </c>
      <c r="CA241" t="n">
        <v>1</v>
      </c>
      <c r="CB241" t="inlineStr">
        <is>
          <t>20260527T080530-20260527T204106.csv</t>
        </is>
      </c>
      <c r="CC241" t="n">
        <v>2</v>
      </c>
      <c r="CD241" t="inlineStr">
        <is>
          <t>user &gt; assistant</t>
        </is>
      </c>
      <c r="CE241" t="inlineStr">
        <is>
          <t>1.0.0</t>
        </is>
      </c>
      <c r="CF241" t="inlineStr"/>
      <c r="CG241" t="inlineStr"/>
      <c r="CH241">
        <f>IF(OR(CG241="①", CG241="⑤"), "〇", "×")</f>
        <v/>
      </c>
      <c r="CI241">
        <f>IF(OR(AND($CT241&lt;&gt;"",ISNUMBER(SEARCH($CT241, AP241))),AND($CU241&lt;&gt;"",ISNUMBER(SEARCH($CU241, AP241))),AND($CV241&lt;&gt;"",ISNUMBER(SEARCH($CV241, AP241)))),"〇","-")</f>
        <v/>
      </c>
      <c r="CJ241">
        <f>IF(OR(AND($CT241&lt;&gt;"",ISNUMBER(SEARCH($CT241, AS241))),AND($CU241&lt;&gt;"",ISNUMBER(SEARCH($CU241, AS241))),AND($CV241&lt;&gt;"",ISNUMBER(SEARCH($CV241, AS241)))),"〇","-")</f>
        <v/>
      </c>
      <c r="CK241">
        <f>IF(OR(AND($CT241&lt;&gt;"",ISNUMBER(SEARCH($CT241, AV241))),AND($CU241&lt;&gt;"",ISNUMBER(SEARCH($CU241, AV241))),AND($CV241&lt;&gt;"",ISNUMBER(SEARCH($CV241, AV241)))),"〇","-")</f>
        <v/>
      </c>
      <c r="CL241">
        <f>IF(OR(AND($CT241&lt;&gt;"",ISNUMBER(SEARCH($CT241, AY241))),AND($CU241&lt;&gt;"",ISNUMBER(SEARCH($CU241, AY241))),AND($CV241&lt;&gt;"",ISNUMBER(SEARCH($CV241, AY241)))),"〇","-")</f>
        <v/>
      </c>
      <c r="CM241">
        <f>IF(OR(AND($CT241&lt;&gt;"",ISNUMBER(SEARCH($CT241, BB241))),AND($CU241&lt;&gt;"",ISNUMBER(SEARCH($CU241, BB241))),AND($CV241&lt;&gt;"",ISNUMBER(SEARCH($CV241, BB241)))),"〇","-")</f>
        <v/>
      </c>
      <c r="CN241">
        <f>IF(OR(AND($CT241&lt;&gt;"",ISNUMBER(SEARCH($CT241, BE241))),AND($CU241&lt;&gt;"",ISNUMBER(SEARCH($CU241, BE241))),AND($CV241&lt;&gt;"",ISNUMBER(SEARCH($CV241, BE241)))),"〇","-")</f>
        <v/>
      </c>
      <c r="CO241">
        <f>IF(OR(AND($CT241&lt;&gt;"",ISNUMBER(SEARCH($CT241, BH241))),AND($CU241&lt;&gt;"",ISNUMBER(SEARCH($CU241, BH241))),AND($CV241&lt;&gt;"",ISNUMBER(SEARCH($CV241, BH241)))),"〇","-")</f>
        <v/>
      </c>
      <c r="CP241">
        <f>IF(OR(AND($CT241&lt;&gt;"",ISNUMBER(SEARCH($CT241, BK241))),AND($CU241&lt;&gt;"",ISNUMBER(SEARCH($CU241, BK241))),AND($CV241&lt;&gt;"",ISNUMBER(SEARCH($CV241, BK241)))),"〇","-")</f>
        <v/>
      </c>
      <c r="CQ241">
        <f>IF(OR(AND($CT241&lt;&gt;"",ISNUMBER(SEARCH($CT241, BN241))),AND($CU241&lt;&gt;"",ISNUMBER(SEARCH($CU241, BN241))),AND($CV241&lt;&gt;"",ISNUMBER(SEARCH($CV241, BN241)))),"〇","-")</f>
        <v/>
      </c>
      <c r="CR241">
        <f>IF(OR(AND($CT241&lt;&gt;"",ISNUMBER(SEARCH($CT241, BQ241))),AND($CU241&lt;&gt;"",ISNUMBER(SEARCH($CU241, BQ241))),AND($CV241&lt;&gt;"",ISNUMBER(SEARCH($CV241, BQ241)))),"〇","-")</f>
        <v/>
      </c>
      <c r="CS241" t="inlineStr"/>
      <c r="CT241" t="inlineStr"/>
      <c r="CU241" t="inlineStr"/>
      <c r="CV241" t="inlineStr"/>
      <c r="CW241">
        <f>IF(OR(CI241="〇",CJ241="〇",CK241="〇",CL241="〇",CM241="〇",CN241="〇",CO241="〇",CP241="〇",CQ241="〇",CR241="〇"),"〇","")</f>
        <v/>
      </c>
      <c r="CX241" t="inlineStr"/>
      <c r="CY241" t="inlineStr"/>
      <c r="CZ241" t="inlineStr"/>
      <c r="DA241" t="inlineStr"/>
      <c r="DB241" t="inlineStr"/>
      <c r="DC241" t="inlineStr"/>
      <c r="DD241" t="inlineStr"/>
      <c r="DE241">
        <f>TEXT(U241,"yyyy/mm/dd")</f>
        <v/>
      </c>
      <c r="DF241">
        <f>VLOOKUP(K241,社員マスタ!C:D,2,0)</f>
        <v/>
      </c>
      <c r="DG241" t="inlineStr">
        <is>
          <t>1779836730028</t>
        </is>
      </c>
    </row>
    <row r="242">
      <c r="B242" s="65" t="inlineStr">
        <is>
          <t>a:1ikQf77HBQ_11Y3fh3sw6YwtUNgAIGxKUtC7899Glu2vJ32b9ZNJXp9ma2n9CFJRGLqdO2jJ8dQyVv4yMEtCgXLMdQE3VSrb5_hjk8Nz6tq4Z4QJcsVT7JJg1fvbWEU0s-1779836739444-FB000</t>
        </is>
      </c>
      <c r="C242" s="66">
        <f>ROW(A242)-3</f>
        <v/>
      </c>
      <c r="D242" s="67" t="inlineStr">
        <is>
          <t>a:1ikQf77HBQ_11Y3fh3sw6YwtUNgAIGxKUtC7899Glu2vJ32b9ZNJXp9ma2n9CFJRGLqdO2jJ8dQyVv4yMEtCgXLMdQE3VSrb5_hjk8Nz6tq4Z4QJcsVT7JJg1fvbWEU0s-1779836739444</t>
        </is>
      </c>
      <c r="E242" s="68" t="inlineStr">
        <is>
          <t>1779836739444</t>
        </is>
      </c>
      <c r="F242" s="69" t="inlineStr">
        <is>
          <t>a:1ikQf77HBQ_11Y3fh3sw6YwtUNgAIGxKUtC7899Glu2vJ32b9ZNJXp9ma2n9CFJRGLqdO2jJ8dQyVv4yMEtCgXLMdQE3VSrb5_hjk8Nz6tq4Z4QJcsVT7JJg1fvbWEU0s</t>
        </is>
      </c>
      <c r="G242" s="70" t="inlineStr">
        <is>
          <t>a:1ikQf77HBQ_11Y3fh3sw6YwtUNgAIGxKUtC7899Glu2vJ32b9ZNJXp9ma2n9CFJRGLqdO2jJ8dQyVv4yMEtCgXLMdQE3VSrb5_hjk8Nz6tq4Z4QJcsVT7JJg1fvbWEU0s-S003</t>
        </is>
      </c>
      <c r="H242" s="70" t="n">
        <v>3</v>
      </c>
      <c r="I242" s="70" t="n">
        <v>1</v>
      </c>
      <c r="J242" s="71" t="n">
        <v>1</v>
      </c>
      <c r="K242" s="71" t="inlineStr">
        <is>
          <t>Eri Kamikawa (上河 恵理)</t>
        </is>
      </c>
      <c r="L242" s="71" t="inlineStr">
        <is>
          <t>DM</t>
        </is>
      </c>
      <c r="M242" s="71" t="inlineStr"/>
      <c r="N242" s="72" t="inlineStr">
        <is>
          <t>カテゴリ</t>
        </is>
      </c>
      <c r="O242" s="71" t="n">
        <v>0</v>
      </c>
      <c r="P242" s="71" t="n">
        <v>0</v>
      </c>
      <c r="Q242" s="72" t="n">
        <v>0</v>
      </c>
      <c r="R242" s="71" t="n">
        <v>1</v>
      </c>
      <c r="S242" s="73" t="n">
        <v>46168.96225694445</v>
      </c>
      <c r="T242" s="73" t="n">
        <v>46168.96231481482</v>
      </c>
      <c r="U242" s="73" t="n">
        <v>46169.33725694445</v>
      </c>
      <c r="V242" s="73" t="n">
        <v>46169.33731481482</v>
      </c>
      <c r="W242" s="72" t="n">
        <v>4.477</v>
      </c>
      <c r="X242" s="71" t="inlineStr"/>
      <c r="Y242" s="71" t="inlineStr"/>
      <c r="Z242" s="72" t="inlineStr"/>
      <c r="AA242" s="71" t="inlineStr"/>
      <c r="AB242" s="71" t="inlineStr">
        <is>
          <t>未分類</t>
        </is>
      </c>
      <c r="AC242" s="72" t="inlineStr">
        <is>
          <t>none</t>
        </is>
      </c>
      <c r="AD242" s="71" t="n">
        <v>1</v>
      </c>
      <c r="AE242" s="71" t="inlineStr">
        <is>
          <t>Resending Succeeded: 何について聞きたいですか？次のカテゴリーから選択してください。</t>
        </is>
      </c>
      <c r="AF242" s="72" t="n">
        <v>1</v>
      </c>
      <c r="AG242" s="71" t="n">
        <v>0</v>
      </c>
      <c r="AH242" s="71" t="n">
        <v>1</v>
      </c>
      <c r="AI242" s="72" t="n">
        <v>0</v>
      </c>
      <c r="AJ242" s="71" t="n">
        <v>0</v>
      </c>
      <c r="AK242" s="71" t="inlineStr"/>
      <c r="AL242" s="72" t="n">
        <v>0</v>
      </c>
      <c r="AM242" s="71" t="n">
        <v>0</v>
      </c>
      <c r="AN242" s="71" t="n">
        <v>0</v>
      </c>
      <c r="AO242" s="72" t="inlineStr"/>
      <c r="AP242" s="74" t="inlineStr"/>
      <c r="AQ242" s="74" t="n"/>
      <c r="AR242" s="76" t="inlineStr"/>
      <c r="AS242" s="76" t="inlineStr"/>
      <c r="AT242" s="78" t="n"/>
      <c r="AU242" s="78" t="inlineStr"/>
      <c r="AV242" s="76" t="inlineStr"/>
      <c r="AW242" s="78" t="n"/>
      <c r="AX242" s="78" t="inlineStr"/>
      <c r="AY242" s="76" t="inlineStr"/>
      <c r="AZ242" s="78" t="n"/>
      <c r="BA242" s="78" t="inlineStr"/>
      <c r="BB242" s="76" t="inlineStr"/>
      <c r="BC242" s="78" t="n"/>
      <c r="BD242" s="78" t="inlineStr"/>
      <c r="BE242" s="76" t="inlineStr"/>
      <c r="BF242" s="78" t="n"/>
      <c r="BG242" s="78" t="inlineStr"/>
      <c r="BH242" s="76" t="inlineStr"/>
      <c r="BI242" s="78" t="n"/>
      <c r="BJ242" s="78" t="inlineStr"/>
      <c r="BK242" s="79" t="inlineStr"/>
      <c r="BL242" s="79" t="n"/>
      <c r="BM242" s="79" t="inlineStr"/>
      <c r="BN242" s="79" t="inlineStr"/>
      <c r="BO242" s="79" t="n"/>
      <c r="BP242" s="80" t="inlineStr"/>
      <c r="BQ242" s="81" t="inlineStr"/>
      <c r="BR242" s="80" t="n"/>
      <c r="BS242" t="inlineStr"/>
      <c r="BT242" t="n">
        <v>0</v>
      </c>
      <c r="BU242" t="n">
        <v>0</v>
      </c>
      <c r="BV242" t="inlineStr"/>
      <c r="BW242" t="inlineStr"/>
      <c r="BX242" s="64" t="n"/>
      <c r="BY242" s="64" t="n"/>
      <c r="BZ242" t="n">
        <v>0</v>
      </c>
      <c r="CA242" t="n">
        <v>1</v>
      </c>
      <c r="CB242" t="inlineStr">
        <is>
          <t>20260527T080530-20260527T204106.csv</t>
        </is>
      </c>
      <c r="CC242" t="n">
        <v>2</v>
      </c>
      <c r="CD242" t="inlineStr">
        <is>
          <t>user &gt; assistant</t>
        </is>
      </c>
      <c r="CE242" t="inlineStr">
        <is>
          <t>1.0.0</t>
        </is>
      </c>
      <c r="CF242" t="inlineStr"/>
      <c r="CG242" t="inlineStr"/>
      <c r="CH242">
        <f>IF(OR(CG242="①", CG242="⑤"), "〇", "×")</f>
        <v/>
      </c>
      <c r="CI242">
        <f>IF(OR(AND($CT242&lt;&gt;"",ISNUMBER(SEARCH($CT242, AP242))),AND($CU242&lt;&gt;"",ISNUMBER(SEARCH($CU242, AP242))),AND($CV242&lt;&gt;"",ISNUMBER(SEARCH($CV242, AP242)))),"〇","-")</f>
        <v/>
      </c>
      <c r="CJ242">
        <f>IF(OR(AND($CT242&lt;&gt;"",ISNUMBER(SEARCH($CT242, AS242))),AND($CU242&lt;&gt;"",ISNUMBER(SEARCH($CU242, AS242))),AND($CV242&lt;&gt;"",ISNUMBER(SEARCH($CV242, AS242)))),"〇","-")</f>
        <v/>
      </c>
      <c r="CK242">
        <f>IF(OR(AND($CT242&lt;&gt;"",ISNUMBER(SEARCH($CT242, AV242))),AND($CU242&lt;&gt;"",ISNUMBER(SEARCH($CU242, AV242))),AND($CV242&lt;&gt;"",ISNUMBER(SEARCH($CV242, AV242)))),"〇","-")</f>
        <v/>
      </c>
      <c r="CL242">
        <f>IF(OR(AND($CT242&lt;&gt;"",ISNUMBER(SEARCH($CT242, AY242))),AND($CU242&lt;&gt;"",ISNUMBER(SEARCH($CU242, AY242))),AND($CV242&lt;&gt;"",ISNUMBER(SEARCH($CV242, AY242)))),"〇","-")</f>
        <v/>
      </c>
      <c r="CM242">
        <f>IF(OR(AND($CT242&lt;&gt;"",ISNUMBER(SEARCH($CT242, BB242))),AND($CU242&lt;&gt;"",ISNUMBER(SEARCH($CU242, BB242))),AND($CV242&lt;&gt;"",ISNUMBER(SEARCH($CV242, BB242)))),"〇","-")</f>
        <v/>
      </c>
      <c r="CN242">
        <f>IF(OR(AND($CT242&lt;&gt;"",ISNUMBER(SEARCH($CT242, BE242))),AND($CU242&lt;&gt;"",ISNUMBER(SEARCH($CU242, BE242))),AND($CV242&lt;&gt;"",ISNUMBER(SEARCH($CV242, BE242)))),"〇","-")</f>
        <v/>
      </c>
      <c r="CO242">
        <f>IF(OR(AND($CT242&lt;&gt;"",ISNUMBER(SEARCH($CT242, BH242))),AND($CU242&lt;&gt;"",ISNUMBER(SEARCH($CU242, BH242))),AND($CV242&lt;&gt;"",ISNUMBER(SEARCH($CV242, BH242)))),"〇","-")</f>
        <v/>
      </c>
      <c r="CP242">
        <f>IF(OR(AND($CT242&lt;&gt;"",ISNUMBER(SEARCH($CT242, BK242))),AND($CU242&lt;&gt;"",ISNUMBER(SEARCH($CU242, BK242))),AND($CV242&lt;&gt;"",ISNUMBER(SEARCH($CV242, BK242)))),"〇","-")</f>
        <v/>
      </c>
      <c r="CQ242">
        <f>IF(OR(AND($CT242&lt;&gt;"",ISNUMBER(SEARCH($CT242, BN242))),AND($CU242&lt;&gt;"",ISNUMBER(SEARCH($CU242, BN242))),AND($CV242&lt;&gt;"",ISNUMBER(SEARCH($CV242, BN242)))),"〇","-")</f>
        <v/>
      </c>
      <c r="CR242">
        <f>IF(OR(AND($CT242&lt;&gt;"",ISNUMBER(SEARCH($CT242, BQ242))),AND($CU242&lt;&gt;"",ISNUMBER(SEARCH($CU242, BQ242))),AND($CV242&lt;&gt;"",ISNUMBER(SEARCH($CV242, BQ242)))),"〇","-")</f>
        <v/>
      </c>
      <c r="CS242" t="inlineStr"/>
      <c r="CT242" t="inlineStr"/>
      <c r="CU242" t="inlineStr"/>
      <c r="CV242" t="inlineStr"/>
      <c r="CW242">
        <f>IF(OR(CI242="〇",CJ242="〇",CK242="〇",CL242="〇",CM242="〇",CN242="〇",CO242="〇",CP242="〇",CQ242="〇",CR242="〇"),"〇","")</f>
        <v/>
      </c>
      <c r="CX242" t="inlineStr"/>
      <c r="CY242" t="inlineStr"/>
      <c r="CZ242" t="inlineStr"/>
      <c r="DA242" t="inlineStr"/>
      <c r="DB242" t="inlineStr"/>
      <c r="DC242" t="inlineStr"/>
      <c r="DD242" t="inlineStr"/>
      <c r="DE242">
        <f>TEXT(U242,"yyyy/mm/dd")</f>
        <v/>
      </c>
      <c r="DF242">
        <f>VLOOKUP(K242,社員マスタ!C:D,2,0)</f>
        <v/>
      </c>
      <c r="DG242" t="inlineStr">
        <is>
          <t>1779836739444</t>
        </is>
      </c>
    </row>
    <row r="243">
      <c r="B243" s="65" t="inlineStr">
        <is>
          <t>a:1ikQf77HBQ_11Y3fh3sw6YwtUNgAIGxKUtC7899Glu2vJ32b9ZNJXp9ma2n9CFJRGLqdO2jJ8dQyVv4yMEtCgXLMdQE3VSrb5_hjk8Nz6tq4Z4QJcsVT7JJg1fvbWEU0s-f:1d0340d0-0ada-93c5-9102-8810f495a16c-FB000</t>
        </is>
      </c>
      <c r="C243" s="66">
        <f>ROW(A243)-3</f>
        <v/>
      </c>
      <c r="D243" s="67" t="inlineStr">
        <is>
          <t>a:1ikQf77HBQ_11Y3fh3sw6YwtUNgAIGxKUtC7899Glu2vJ32b9ZNJXp9ma2n9CFJRGLqdO2jJ8dQyVv4yMEtCgXLMdQE3VSrb5_hjk8Nz6tq4Z4QJcsVT7JJg1fvbWEU0s-f:1d0340d0-0ada-93c5-9102-8810f495a16c</t>
        </is>
      </c>
      <c r="E243" s="68" t="inlineStr">
        <is>
          <t>f:1d0340d0-0ada-93c5-9102-8810f495a16c</t>
        </is>
      </c>
      <c r="F243" s="69" t="inlineStr">
        <is>
          <t>a:1ikQf77HBQ_11Y3fh3sw6YwtUNgAIGxKUtC7899Glu2vJ32b9ZNJXp9ma2n9CFJRGLqdO2jJ8dQyVv4yMEtCgXLMdQE3VSrb5_hjk8Nz6tq4Z4QJcsVT7JJg1fvbWEU0s</t>
        </is>
      </c>
      <c r="G243" s="70" t="inlineStr">
        <is>
          <t>a:1ikQf77HBQ_11Y3fh3sw6YwtUNgAIGxKUtC7899Glu2vJ32b9ZNJXp9ma2n9CFJRGLqdO2jJ8dQyVv4yMEtCgXLMdQE3VSrb5_hjk8Nz6tq4Z4QJcsVT7JJg1fvbWEU0s-S003</t>
        </is>
      </c>
      <c r="H243" s="70" t="n">
        <v>3</v>
      </c>
      <c r="I243" s="70" t="n">
        <v>2</v>
      </c>
      <c r="J243" s="71" t="n">
        <v>1</v>
      </c>
      <c r="K243" s="71" t="inlineStr">
        <is>
          <t>Eri Kamikawa (上河 恵理)</t>
        </is>
      </c>
      <c r="L243" s="71" t="inlineStr">
        <is>
          <t>DM</t>
        </is>
      </c>
      <c r="M243" s="71" t="inlineStr"/>
      <c r="N243" s="72" t="inlineStr">
        <is>
          <t>[カテゴリ選択]</t>
        </is>
      </c>
      <c r="O243" s="71" t="n">
        <v>0</v>
      </c>
      <c r="P243" s="71" t="n">
        <v>0</v>
      </c>
      <c r="Q243" s="72" t="n">
        <v>1</v>
      </c>
      <c r="R243" s="71" t="n">
        <v>0</v>
      </c>
      <c r="S243" s="73" t="n">
        <v>46168.96237268519</v>
      </c>
      <c r="T243" s="73" t="n">
        <v>46168.96237268519</v>
      </c>
      <c r="U243" s="73" t="n">
        <v>46169.33737268519</v>
      </c>
      <c r="V243" s="73" t="n">
        <v>46169.33737268519</v>
      </c>
      <c r="W243" s="72" t="n">
        <v>0</v>
      </c>
      <c r="X243" s="71" t="inlineStr"/>
      <c r="Y243" s="71" t="inlineStr"/>
      <c r="Z243" s="72" t="inlineStr">
        <is>
          <t>システム操作</t>
        </is>
      </c>
      <c r="AA243" s="71" t="inlineStr"/>
      <c r="AB243" s="71" t="inlineStr">
        <is>
          <t>システム操作</t>
        </is>
      </c>
      <c r="AC243" s="72" t="inlineStr">
        <is>
          <t>user_selected</t>
        </is>
      </c>
      <c r="AD243" s="71" t="n">
        <v>0</v>
      </c>
      <c r="AE243" s="71" t="inlineStr"/>
      <c r="AF243" s="72" t="n">
        <v>0</v>
      </c>
      <c r="AG243" s="71" t="n">
        <v>0</v>
      </c>
      <c r="AH243" s="71" t="n">
        <v>0</v>
      </c>
      <c r="AI243" s="72" t="n">
        <v>0</v>
      </c>
      <c r="AJ243" s="71" t="n">
        <v>0</v>
      </c>
      <c r="AK243" s="71" t="inlineStr"/>
      <c r="AL243" s="72" t="n">
        <v>0</v>
      </c>
      <c r="AM243" s="71" t="n">
        <v>0</v>
      </c>
      <c r="AN243" s="71" t="n">
        <v>0</v>
      </c>
      <c r="AO243" s="72" t="inlineStr"/>
      <c r="AP243" s="74" t="inlineStr"/>
      <c r="AQ243" s="74" t="n"/>
      <c r="AR243" s="76" t="inlineStr"/>
      <c r="AS243" s="76" t="inlineStr"/>
      <c r="AT243" s="78" t="n"/>
      <c r="AU243" s="78" t="inlineStr"/>
      <c r="AV243" s="76" t="inlineStr"/>
      <c r="AW243" s="78" t="n"/>
      <c r="AX243" s="78" t="inlineStr"/>
      <c r="AY243" s="76" t="inlineStr"/>
      <c r="AZ243" s="78" t="n"/>
      <c r="BA243" s="78" t="inlineStr"/>
      <c r="BB243" s="76" t="inlineStr"/>
      <c r="BC243" s="78" t="n"/>
      <c r="BD243" s="78" t="inlineStr"/>
      <c r="BE243" s="76" t="inlineStr"/>
      <c r="BF243" s="78" t="n"/>
      <c r="BG243" s="78" t="inlineStr"/>
      <c r="BH243" s="76" t="inlineStr"/>
      <c r="BI243" s="78" t="n"/>
      <c r="BJ243" s="78" t="inlineStr"/>
      <c r="BK243" s="79" t="inlineStr"/>
      <c r="BL243" s="79" t="n"/>
      <c r="BM243" s="79" t="inlineStr"/>
      <c r="BN243" s="79" t="inlineStr"/>
      <c r="BO243" s="79" t="n"/>
      <c r="BP243" s="80" t="inlineStr"/>
      <c r="BQ243" s="81" t="inlineStr"/>
      <c r="BR243" s="80" t="n"/>
      <c r="BS243" t="inlineStr"/>
      <c r="BT243" t="n">
        <v>0</v>
      </c>
      <c r="BU243" t="n">
        <v>0</v>
      </c>
      <c r="BV243" t="inlineStr"/>
      <c r="BW243" t="inlineStr"/>
      <c r="BX243" s="64" t="n"/>
      <c r="BY243" s="64" t="n"/>
      <c r="BZ243" t="n">
        <v>0</v>
      </c>
      <c r="CA243" t="n">
        <v>1</v>
      </c>
      <c r="CB243" t="inlineStr">
        <is>
          <t>20260527T080530-20260527T204106.csv</t>
        </is>
      </c>
      <c r="CC243" t="n">
        <v>1</v>
      </c>
      <c r="CD243" t="inlineStr">
        <is>
          <t>user</t>
        </is>
      </c>
      <c r="CE243" t="inlineStr">
        <is>
          <t>1.0.0</t>
        </is>
      </c>
      <c r="CF243" t="inlineStr"/>
      <c r="CG243" t="inlineStr"/>
      <c r="CH243">
        <f>IF(OR(CG243="①", CG243="⑤"), "〇", "×")</f>
        <v/>
      </c>
      <c r="CI243">
        <f>IF(OR(AND($CT243&lt;&gt;"",ISNUMBER(SEARCH($CT243, AP243))),AND($CU243&lt;&gt;"",ISNUMBER(SEARCH($CU243, AP243))),AND($CV243&lt;&gt;"",ISNUMBER(SEARCH($CV243, AP243)))),"〇","-")</f>
        <v/>
      </c>
      <c r="CJ243">
        <f>IF(OR(AND($CT243&lt;&gt;"",ISNUMBER(SEARCH($CT243, AS243))),AND($CU243&lt;&gt;"",ISNUMBER(SEARCH($CU243, AS243))),AND($CV243&lt;&gt;"",ISNUMBER(SEARCH($CV243, AS243)))),"〇","-")</f>
        <v/>
      </c>
      <c r="CK243">
        <f>IF(OR(AND($CT243&lt;&gt;"",ISNUMBER(SEARCH($CT243, AV243))),AND($CU243&lt;&gt;"",ISNUMBER(SEARCH($CU243, AV243))),AND($CV243&lt;&gt;"",ISNUMBER(SEARCH($CV243, AV243)))),"〇","-")</f>
        <v/>
      </c>
      <c r="CL243">
        <f>IF(OR(AND($CT243&lt;&gt;"",ISNUMBER(SEARCH($CT243, AY243))),AND($CU243&lt;&gt;"",ISNUMBER(SEARCH($CU243, AY243))),AND($CV243&lt;&gt;"",ISNUMBER(SEARCH($CV243, AY243)))),"〇","-")</f>
        <v/>
      </c>
      <c r="CM243">
        <f>IF(OR(AND($CT243&lt;&gt;"",ISNUMBER(SEARCH($CT243, BB243))),AND($CU243&lt;&gt;"",ISNUMBER(SEARCH($CU243, BB243))),AND($CV243&lt;&gt;"",ISNUMBER(SEARCH($CV243, BB243)))),"〇","-")</f>
        <v/>
      </c>
      <c r="CN243">
        <f>IF(OR(AND($CT243&lt;&gt;"",ISNUMBER(SEARCH($CT243, BE243))),AND($CU243&lt;&gt;"",ISNUMBER(SEARCH($CU243, BE243))),AND($CV243&lt;&gt;"",ISNUMBER(SEARCH($CV243, BE243)))),"〇","-")</f>
        <v/>
      </c>
      <c r="CO243">
        <f>IF(OR(AND($CT243&lt;&gt;"",ISNUMBER(SEARCH($CT243, BH243))),AND($CU243&lt;&gt;"",ISNUMBER(SEARCH($CU243, BH243))),AND($CV243&lt;&gt;"",ISNUMBER(SEARCH($CV243, BH243)))),"〇","-")</f>
        <v/>
      </c>
      <c r="CP243">
        <f>IF(OR(AND($CT243&lt;&gt;"",ISNUMBER(SEARCH($CT243, BK243))),AND($CU243&lt;&gt;"",ISNUMBER(SEARCH($CU243, BK243))),AND($CV243&lt;&gt;"",ISNUMBER(SEARCH($CV243, BK243)))),"〇","-")</f>
        <v/>
      </c>
      <c r="CQ243">
        <f>IF(OR(AND($CT243&lt;&gt;"",ISNUMBER(SEARCH($CT243, BN243))),AND($CU243&lt;&gt;"",ISNUMBER(SEARCH($CU243, BN243))),AND($CV243&lt;&gt;"",ISNUMBER(SEARCH($CV243, BN243)))),"〇","-")</f>
        <v/>
      </c>
      <c r="CR243">
        <f>IF(OR(AND($CT243&lt;&gt;"",ISNUMBER(SEARCH($CT243, BQ243))),AND($CU243&lt;&gt;"",ISNUMBER(SEARCH($CU243, BQ243))),AND($CV243&lt;&gt;"",ISNUMBER(SEARCH($CV243, BQ243)))),"〇","-")</f>
        <v/>
      </c>
      <c r="CS243" t="inlineStr"/>
      <c r="CT243" t="inlineStr"/>
      <c r="CU243" t="inlineStr"/>
      <c r="CV243" t="inlineStr"/>
      <c r="CW243">
        <f>IF(OR(CI243="〇",CJ243="〇",CK243="〇",CL243="〇",CM243="〇",CN243="〇",CO243="〇",CP243="〇",CQ243="〇",CR243="〇"),"〇","")</f>
        <v/>
      </c>
      <c r="CX243" t="inlineStr"/>
      <c r="CY243" t="inlineStr"/>
      <c r="CZ243" t="inlineStr"/>
      <c r="DA243" t="inlineStr"/>
      <c r="DB243" t="inlineStr"/>
      <c r="DC243" t="inlineStr"/>
      <c r="DD243" t="inlineStr"/>
      <c r="DE243">
        <f>TEXT(U243,"yyyy/mm/dd")</f>
        <v/>
      </c>
      <c r="DF243">
        <f>VLOOKUP(K243,社員マスタ!C:D,2,0)</f>
        <v/>
      </c>
      <c r="DG243" t="inlineStr">
        <is>
          <t>f:1d0340d0-0ada-93c5-9102-8810f495a16c</t>
        </is>
      </c>
    </row>
    <row r="244">
      <c r="B244" s="65" t="inlineStr">
        <is>
          <t>a:1ikQf77HBQ_11Y3fh3sw6YwtUNgAIGxKUtC7899Glu2vJ32b9ZNJXp9ma2n9CFJRGLqdO2jJ8dQyVv4yMEtCgXLMdQE3VSrb5_hjk8Nz6tq4Z4QJcsVT7JJg1fvbWEU0s-f:39362032-06b6-7748-50d5-966460c0bc7b-FB000</t>
        </is>
      </c>
      <c r="C244" s="66">
        <f>ROW(A244)-3</f>
        <v/>
      </c>
      <c r="D244" s="67" t="inlineStr">
        <is>
          <t>a:1ikQf77HBQ_11Y3fh3sw6YwtUNgAIGxKUtC7899Glu2vJ32b9ZNJXp9ma2n9CFJRGLqdO2jJ8dQyVv4yMEtCgXLMdQE3VSrb5_hjk8Nz6tq4Z4QJcsVT7JJg1fvbWEU0s-f:39362032-06b6-7748-50d5-966460c0bc7b</t>
        </is>
      </c>
      <c r="E244" s="68" t="inlineStr">
        <is>
          <t>f:39362032-06b6-7748-50d5-966460c0bc7b</t>
        </is>
      </c>
      <c r="F244" s="69" t="inlineStr">
        <is>
          <t>a:1ikQf77HBQ_11Y3fh3sw6YwtUNgAIGxKUtC7899Glu2vJ32b9ZNJXp9ma2n9CFJRGLqdO2jJ8dQyVv4yMEtCgXLMdQE3VSrb5_hjk8Nz6tq4Z4QJcsVT7JJg1fvbWEU0s</t>
        </is>
      </c>
      <c r="G244" s="70" t="inlineStr">
        <is>
          <t>a:1ikQf77HBQ_11Y3fh3sw6YwtUNgAIGxKUtC7899Glu2vJ32b9ZNJXp9ma2n9CFJRGLqdO2jJ8dQyVv4yMEtCgXLMdQE3VSrb5_hjk8Nz6tq4Z4QJcsVT7JJg1fvbWEU0s-S003</t>
        </is>
      </c>
      <c r="H244" s="70" t="n">
        <v>3</v>
      </c>
      <c r="I244" s="70" t="n">
        <v>3</v>
      </c>
      <c r="J244" s="71" t="n">
        <v>1</v>
      </c>
      <c r="K244" s="71" t="inlineStr">
        <is>
          <t>Eri Kamikawa (上河 恵理)</t>
        </is>
      </c>
      <c r="L244" s="71" t="inlineStr">
        <is>
          <t>DM</t>
        </is>
      </c>
      <c r="M244" s="71" t="inlineStr"/>
      <c r="N244" s="72" t="inlineStr">
        <is>
          <t>[カテゴリ選択]</t>
        </is>
      </c>
      <c r="O244" s="71" t="n">
        <v>0</v>
      </c>
      <c r="P244" s="71" t="n">
        <v>0</v>
      </c>
      <c r="Q244" s="72" t="n">
        <v>1</v>
      </c>
      <c r="R244" s="71" t="n">
        <v>0</v>
      </c>
      <c r="S244" s="73" t="n">
        <v>46168.96266203704</v>
      </c>
      <c r="T244" s="73" t="n">
        <v>46168.96266203704</v>
      </c>
      <c r="U244" s="73" t="n">
        <v>46169.33766203704</v>
      </c>
      <c r="V244" s="73" t="n">
        <v>46169.33766203704</v>
      </c>
      <c r="W244" s="72" t="n">
        <v>0</v>
      </c>
      <c r="X244" s="71" t="inlineStr"/>
      <c r="Y244" s="71" t="inlineStr"/>
      <c r="Z244" s="72" t="inlineStr">
        <is>
          <t>制度・運用</t>
        </is>
      </c>
      <c r="AA244" s="71" t="inlineStr"/>
      <c r="AB244" s="71" t="inlineStr">
        <is>
          <t>制度・運用</t>
        </is>
      </c>
      <c r="AC244" s="72" t="inlineStr">
        <is>
          <t>user_selected</t>
        </is>
      </c>
      <c r="AD244" s="71" t="n">
        <v>0</v>
      </c>
      <c r="AE244" s="71" t="inlineStr"/>
      <c r="AF244" s="72" t="n">
        <v>0</v>
      </c>
      <c r="AG244" s="71" t="n">
        <v>0</v>
      </c>
      <c r="AH244" s="71" t="n">
        <v>0</v>
      </c>
      <c r="AI244" s="72" t="n">
        <v>0</v>
      </c>
      <c r="AJ244" s="71" t="n">
        <v>0</v>
      </c>
      <c r="AK244" s="71" t="inlineStr"/>
      <c r="AL244" s="72" t="n">
        <v>0</v>
      </c>
      <c r="AM244" s="71" t="n">
        <v>0</v>
      </c>
      <c r="AN244" s="71" t="n">
        <v>0</v>
      </c>
      <c r="AO244" s="72" t="inlineStr"/>
      <c r="AP244" s="74" t="inlineStr"/>
      <c r="AQ244" s="74" t="n"/>
      <c r="AR244" s="76" t="inlineStr"/>
      <c r="AS244" s="76" t="inlineStr"/>
      <c r="AT244" s="78" t="n"/>
      <c r="AU244" s="78" t="inlineStr"/>
      <c r="AV244" s="76" t="inlineStr"/>
      <c r="AW244" s="78" t="n"/>
      <c r="AX244" s="78" t="inlineStr"/>
      <c r="AY244" s="76" t="inlineStr"/>
      <c r="AZ244" s="78" t="n"/>
      <c r="BA244" s="78" t="inlineStr"/>
      <c r="BB244" s="76" t="inlineStr"/>
      <c r="BC244" s="78" t="n"/>
      <c r="BD244" s="78" t="inlineStr"/>
      <c r="BE244" s="76" t="inlineStr"/>
      <c r="BF244" s="78" t="n"/>
      <c r="BG244" s="78" t="inlineStr"/>
      <c r="BH244" s="76" t="inlineStr"/>
      <c r="BI244" s="78" t="n"/>
      <c r="BJ244" s="78" t="inlineStr"/>
      <c r="BK244" s="79" t="inlineStr"/>
      <c r="BL244" s="79" t="n"/>
      <c r="BM244" s="79" t="inlineStr"/>
      <c r="BN244" s="79" t="inlineStr"/>
      <c r="BO244" s="79" t="n"/>
      <c r="BP244" s="80" t="inlineStr"/>
      <c r="BQ244" s="81" t="inlineStr"/>
      <c r="BR244" s="80" t="n"/>
      <c r="BS244" t="inlineStr"/>
      <c r="BT244" t="n">
        <v>0</v>
      </c>
      <c r="BU244" t="n">
        <v>0</v>
      </c>
      <c r="BV244" t="inlineStr"/>
      <c r="BW244" t="inlineStr"/>
      <c r="BX244" s="64" t="n"/>
      <c r="BY244" s="64" t="n"/>
      <c r="BZ244" t="n">
        <v>0</v>
      </c>
      <c r="CA244" t="n">
        <v>1</v>
      </c>
      <c r="CB244" t="inlineStr">
        <is>
          <t>20260527T080530-20260527T204106.csv</t>
        </is>
      </c>
      <c r="CC244" t="n">
        <v>1</v>
      </c>
      <c r="CD244" t="inlineStr">
        <is>
          <t>user</t>
        </is>
      </c>
      <c r="CE244" t="inlineStr">
        <is>
          <t>1.0.0</t>
        </is>
      </c>
      <c r="CF244" t="inlineStr"/>
      <c r="CG244" t="inlineStr"/>
      <c r="CH244">
        <f>IF(OR(CG244="①", CG244="⑤"), "〇", "×")</f>
        <v/>
      </c>
      <c r="CI244">
        <f>IF(OR(AND($CT244&lt;&gt;"",ISNUMBER(SEARCH($CT244, AP244))),AND($CU244&lt;&gt;"",ISNUMBER(SEARCH($CU244, AP244))),AND($CV244&lt;&gt;"",ISNUMBER(SEARCH($CV244, AP244)))),"〇","-")</f>
        <v/>
      </c>
      <c r="CJ244">
        <f>IF(OR(AND($CT244&lt;&gt;"",ISNUMBER(SEARCH($CT244, AS244))),AND($CU244&lt;&gt;"",ISNUMBER(SEARCH($CU244, AS244))),AND($CV244&lt;&gt;"",ISNUMBER(SEARCH($CV244, AS244)))),"〇","-")</f>
        <v/>
      </c>
      <c r="CK244">
        <f>IF(OR(AND($CT244&lt;&gt;"",ISNUMBER(SEARCH($CT244, AV244))),AND($CU244&lt;&gt;"",ISNUMBER(SEARCH($CU244, AV244))),AND($CV244&lt;&gt;"",ISNUMBER(SEARCH($CV244, AV244)))),"〇","-")</f>
        <v/>
      </c>
      <c r="CL244">
        <f>IF(OR(AND($CT244&lt;&gt;"",ISNUMBER(SEARCH($CT244, AY244))),AND($CU244&lt;&gt;"",ISNUMBER(SEARCH($CU244, AY244))),AND($CV244&lt;&gt;"",ISNUMBER(SEARCH($CV244, AY244)))),"〇","-")</f>
        <v/>
      </c>
      <c r="CM244">
        <f>IF(OR(AND($CT244&lt;&gt;"",ISNUMBER(SEARCH($CT244, BB244))),AND($CU244&lt;&gt;"",ISNUMBER(SEARCH($CU244, BB244))),AND($CV244&lt;&gt;"",ISNUMBER(SEARCH($CV244, BB244)))),"〇","-")</f>
        <v/>
      </c>
      <c r="CN244">
        <f>IF(OR(AND($CT244&lt;&gt;"",ISNUMBER(SEARCH($CT244, BE244))),AND($CU244&lt;&gt;"",ISNUMBER(SEARCH($CU244, BE244))),AND($CV244&lt;&gt;"",ISNUMBER(SEARCH($CV244, BE244)))),"〇","-")</f>
        <v/>
      </c>
      <c r="CO244">
        <f>IF(OR(AND($CT244&lt;&gt;"",ISNUMBER(SEARCH($CT244, BH244))),AND($CU244&lt;&gt;"",ISNUMBER(SEARCH($CU244, BH244))),AND($CV244&lt;&gt;"",ISNUMBER(SEARCH($CV244, BH244)))),"〇","-")</f>
        <v/>
      </c>
      <c r="CP244">
        <f>IF(OR(AND($CT244&lt;&gt;"",ISNUMBER(SEARCH($CT244, BK244))),AND($CU244&lt;&gt;"",ISNUMBER(SEARCH($CU244, BK244))),AND($CV244&lt;&gt;"",ISNUMBER(SEARCH($CV244, BK244)))),"〇","-")</f>
        <v/>
      </c>
      <c r="CQ244">
        <f>IF(OR(AND($CT244&lt;&gt;"",ISNUMBER(SEARCH($CT244, BN244))),AND($CU244&lt;&gt;"",ISNUMBER(SEARCH($CU244, BN244))),AND($CV244&lt;&gt;"",ISNUMBER(SEARCH($CV244, BN244)))),"〇","-")</f>
        <v/>
      </c>
      <c r="CR244">
        <f>IF(OR(AND($CT244&lt;&gt;"",ISNUMBER(SEARCH($CT244, BQ244))),AND($CU244&lt;&gt;"",ISNUMBER(SEARCH($CU244, BQ244))),AND($CV244&lt;&gt;"",ISNUMBER(SEARCH($CV244, BQ244)))),"〇","-")</f>
        <v/>
      </c>
      <c r="CS244" t="inlineStr"/>
      <c r="CT244" t="inlineStr"/>
      <c r="CU244" t="inlineStr"/>
      <c r="CV244" t="inlineStr"/>
      <c r="CW244">
        <f>IF(OR(CI244="〇",CJ244="〇",CK244="〇",CL244="〇",CM244="〇",CN244="〇",CO244="〇",CP244="〇",CQ244="〇",CR244="〇"),"〇","")</f>
        <v/>
      </c>
      <c r="CX244" t="inlineStr"/>
      <c r="CY244" t="inlineStr"/>
      <c r="CZ244" t="inlineStr"/>
      <c r="DA244" t="inlineStr"/>
      <c r="DB244" t="inlineStr"/>
      <c r="DC244" t="inlineStr"/>
      <c r="DD244" t="inlineStr"/>
      <c r="DE244">
        <f>TEXT(U244,"yyyy/mm/dd")</f>
        <v/>
      </c>
      <c r="DF244">
        <f>VLOOKUP(K244,社員マスタ!C:D,2,0)</f>
        <v/>
      </c>
      <c r="DG244" t="inlineStr">
        <is>
          <t>f:39362032-06b6-7748-50d5-966460c0bc7b</t>
        </is>
      </c>
    </row>
    <row r="245">
      <c r="B245" s="65" t="inlineStr">
        <is>
          <t>a:1ikQf77HBQ_11Y3fh3sw6YwtUNgAIGxKUtC7899Glu2vJ32b9ZNJXp9ma2n9CFJRGLqdO2jJ8dQyVv4yMEtCgXLMdQE3VSrb5_hjk8Nz6tq4Z4QJcsVT7JJg1fvbWEU0s-f:bb50cf24-ce77-c089-9214-470f9a3da0fa-FB000</t>
        </is>
      </c>
      <c r="C245" s="66">
        <f>ROW(A245)-3</f>
        <v/>
      </c>
      <c r="D245" s="67" t="inlineStr">
        <is>
          <t>a:1ikQf77HBQ_11Y3fh3sw6YwtUNgAIGxKUtC7899Glu2vJ32b9ZNJXp9ma2n9CFJRGLqdO2jJ8dQyVv4yMEtCgXLMdQE3VSrb5_hjk8Nz6tq4Z4QJcsVT7JJg1fvbWEU0s-f:bb50cf24-ce77-c089-9214-470f9a3da0fa</t>
        </is>
      </c>
      <c r="E245" s="68" t="inlineStr">
        <is>
          <t>f:bb50cf24-ce77-c089-9214-470f9a3da0fa</t>
        </is>
      </c>
      <c r="F245" s="69" t="inlineStr">
        <is>
          <t>a:1ikQf77HBQ_11Y3fh3sw6YwtUNgAIGxKUtC7899Glu2vJ32b9ZNJXp9ma2n9CFJRGLqdO2jJ8dQyVv4yMEtCgXLMdQE3VSrb5_hjk8Nz6tq4Z4QJcsVT7JJg1fvbWEU0s</t>
        </is>
      </c>
      <c r="G245" s="70" t="inlineStr">
        <is>
          <t>a:1ikQf77HBQ_11Y3fh3sw6YwtUNgAIGxKUtC7899Glu2vJ32b9ZNJXp9ma2n9CFJRGLqdO2jJ8dQyVv4yMEtCgXLMdQE3VSrb5_hjk8Nz6tq4Z4QJcsVT7JJg1fvbWEU0s-S003</t>
        </is>
      </c>
      <c r="H245" s="70" t="n">
        <v>3</v>
      </c>
      <c r="I245" s="70" t="n">
        <v>4</v>
      </c>
      <c r="J245" s="71" t="n">
        <v>1</v>
      </c>
      <c r="K245" s="71" t="inlineStr">
        <is>
          <t>Eri Kamikawa (上河 恵理)</t>
        </is>
      </c>
      <c r="L245" s="71" t="inlineStr">
        <is>
          <t>DM</t>
        </is>
      </c>
      <c r="M245" s="71" t="inlineStr"/>
      <c r="N245" s="72" t="inlineStr">
        <is>
          <t>[カテゴリ選択]</t>
        </is>
      </c>
      <c r="O245" s="71" t="n">
        <v>0</v>
      </c>
      <c r="P245" s="71" t="n">
        <v>0</v>
      </c>
      <c r="Q245" s="72" t="n">
        <v>1</v>
      </c>
      <c r="R245" s="71" t="n">
        <v>0</v>
      </c>
      <c r="S245" s="73" t="n">
        <v>46168.96275462963</v>
      </c>
      <c r="T245" s="73" t="n">
        <v>46168.96275462963</v>
      </c>
      <c r="U245" s="73" t="n">
        <v>46169.33775462963</v>
      </c>
      <c r="V245" s="73" t="n">
        <v>46169.33775462963</v>
      </c>
      <c r="W245" s="72" t="n">
        <v>0</v>
      </c>
      <c r="X245" s="71" t="inlineStr"/>
      <c r="Y245" s="71" t="inlineStr"/>
      <c r="Z245" s="72" t="inlineStr">
        <is>
          <t>制度・運用 &gt; 旅費</t>
        </is>
      </c>
      <c r="AA245" s="71" t="inlineStr"/>
      <c r="AB245" s="71" t="inlineStr">
        <is>
          <t>制度・運用 &gt; 旅費</t>
        </is>
      </c>
      <c r="AC245" s="72" t="inlineStr">
        <is>
          <t>user_selected</t>
        </is>
      </c>
      <c r="AD245" s="71" t="n">
        <v>0</v>
      </c>
      <c r="AE245" s="71" t="inlineStr"/>
      <c r="AF245" s="72" t="n">
        <v>0</v>
      </c>
      <c r="AG245" s="71" t="n">
        <v>0</v>
      </c>
      <c r="AH245" s="71" t="n">
        <v>0</v>
      </c>
      <c r="AI245" s="72" t="n">
        <v>0</v>
      </c>
      <c r="AJ245" s="71" t="n">
        <v>0</v>
      </c>
      <c r="AK245" s="71" t="inlineStr"/>
      <c r="AL245" s="72" t="n">
        <v>0</v>
      </c>
      <c r="AM245" s="71" t="n">
        <v>0</v>
      </c>
      <c r="AN245" s="71" t="n">
        <v>0</v>
      </c>
      <c r="AO245" s="72" t="inlineStr"/>
      <c r="AP245" s="74" t="inlineStr"/>
      <c r="AQ245" s="74" t="n"/>
      <c r="AR245" s="76" t="inlineStr"/>
      <c r="AS245" s="76" t="inlineStr"/>
      <c r="AT245" s="78" t="n"/>
      <c r="AU245" s="78" t="inlineStr"/>
      <c r="AV245" s="76" t="inlineStr"/>
      <c r="AW245" s="78" t="n"/>
      <c r="AX245" s="78" t="inlineStr"/>
      <c r="AY245" s="76" t="inlineStr"/>
      <c r="AZ245" s="78" t="n"/>
      <c r="BA245" s="78" t="inlineStr"/>
      <c r="BB245" s="76" t="inlineStr"/>
      <c r="BC245" s="78" t="n"/>
      <c r="BD245" s="78" t="inlineStr"/>
      <c r="BE245" s="76" t="inlineStr"/>
      <c r="BF245" s="78" t="n"/>
      <c r="BG245" s="78" t="inlineStr"/>
      <c r="BH245" s="76" t="inlineStr"/>
      <c r="BI245" s="78" t="n"/>
      <c r="BJ245" s="78" t="inlineStr"/>
      <c r="BK245" s="79" t="inlineStr"/>
      <c r="BL245" s="79" t="n"/>
      <c r="BM245" s="79" t="inlineStr"/>
      <c r="BN245" s="79" t="inlineStr"/>
      <c r="BO245" s="79" t="n"/>
      <c r="BP245" s="80" t="inlineStr"/>
      <c r="BQ245" s="81" t="inlineStr"/>
      <c r="BR245" s="80" t="n"/>
      <c r="BS245" t="inlineStr"/>
      <c r="BT245" t="n">
        <v>0</v>
      </c>
      <c r="BU245" t="n">
        <v>0</v>
      </c>
      <c r="BV245" t="inlineStr"/>
      <c r="BW245" t="inlineStr"/>
      <c r="BX245" s="64" t="n"/>
      <c r="BY245" s="64" t="n"/>
      <c r="BZ245" t="n">
        <v>0</v>
      </c>
      <c r="CA245" t="n">
        <v>1</v>
      </c>
      <c r="CB245" t="inlineStr">
        <is>
          <t>20260527T080530-20260527T204106.csv</t>
        </is>
      </c>
      <c r="CC245" t="n">
        <v>1</v>
      </c>
      <c r="CD245" t="inlineStr">
        <is>
          <t>user</t>
        </is>
      </c>
      <c r="CE245" t="inlineStr">
        <is>
          <t>1.0.0</t>
        </is>
      </c>
      <c r="CF245" t="inlineStr"/>
      <c r="CG245" t="inlineStr"/>
      <c r="CH245">
        <f>IF(OR(CG245="①", CG245="⑤"), "〇", "×")</f>
        <v/>
      </c>
      <c r="CI245">
        <f>IF(OR(AND($CT245&lt;&gt;"",ISNUMBER(SEARCH($CT245, AP245))),AND($CU245&lt;&gt;"",ISNUMBER(SEARCH($CU245, AP245))),AND($CV245&lt;&gt;"",ISNUMBER(SEARCH($CV245, AP245)))),"〇","-")</f>
        <v/>
      </c>
      <c r="CJ245">
        <f>IF(OR(AND($CT245&lt;&gt;"",ISNUMBER(SEARCH($CT245, AS245))),AND($CU245&lt;&gt;"",ISNUMBER(SEARCH($CU245, AS245))),AND($CV245&lt;&gt;"",ISNUMBER(SEARCH($CV245, AS245)))),"〇","-")</f>
        <v/>
      </c>
      <c r="CK245">
        <f>IF(OR(AND($CT245&lt;&gt;"",ISNUMBER(SEARCH($CT245, AV245))),AND($CU245&lt;&gt;"",ISNUMBER(SEARCH($CU245, AV245))),AND($CV245&lt;&gt;"",ISNUMBER(SEARCH($CV245, AV245)))),"〇","-")</f>
        <v/>
      </c>
      <c r="CL245">
        <f>IF(OR(AND($CT245&lt;&gt;"",ISNUMBER(SEARCH($CT245, AY245))),AND($CU245&lt;&gt;"",ISNUMBER(SEARCH($CU245, AY245))),AND($CV245&lt;&gt;"",ISNUMBER(SEARCH($CV245, AY245)))),"〇","-")</f>
        <v/>
      </c>
      <c r="CM245">
        <f>IF(OR(AND($CT245&lt;&gt;"",ISNUMBER(SEARCH($CT245, BB245))),AND($CU245&lt;&gt;"",ISNUMBER(SEARCH($CU245, BB245))),AND($CV245&lt;&gt;"",ISNUMBER(SEARCH($CV245, BB245)))),"〇","-")</f>
        <v/>
      </c>
      <c r="CN245">
        <f>IF(OR(AND($CT245&lt;&gt;"",ISNUMBER(SEARCH($CT245, BE245))),AND($CU245&lt;&gt;"",ISNUMBER(SEARCH($CU245, BE245))),AND($CV245&lt;&gt;"",ISNUMBER(SEARCH($CV245, BE245)))),"〇","-")</f>
        <v/>
      </c>
      <c r="CO245">
        <f>IF(OR(AND($CT245&lt;&gt;"",ISNUMBER(SEARCH($CT245, BH245))),AND($CU245&lt;&gt;"",ISNUMBER(SEARCH($CU245, BH245))),AND($CV245&lt;&gt;"",ISNUMBER(SEARCH($CV245, BH245)))),"〇","-")</f>
        <v/>
      </c>
      <c r="CP245">
        <f>IF(OR(AND($CT245&lt;&gt;"",ISNUMBER(SEARCH($CT245, BK245))),AND($CU245&lt;&gt;"",ISNUMBER(SEARCH($CU245, BK245))),AND($CV245&lt;&gt;"",ISNUMBER(SEARCH($CV245, BK245)))),"〇","-")</f>
        <v/>
      </c>
      <c r="CQ245">
        <f>IF(OR(AND($CT245&lt;&gt;"",ISNUMBER(SEARCH($CT245, BN245))),AND($CU245&lt;&gt;"",ISNUMBER(SEARCH($CU245, BN245))),AND($CV245&lt;&gt;"",ISNUMBER(SEARCH($CV245, BN245)))),"〇","-")</f>
        <v/>
      </c>
      <c r="CR245">
        <f>IF(OR(AND($CT245&lt;&gt;"",ISNUMBER(SEARCH($CT245, BQ245))),AND($CU245&lt;&gt;"",ISNUMBER(SEARCH($CU245, BQ245))),AND($CV245&lt;&gt;"",ISNUMBER(SEARCH($CV245, BQ245)))),"〇","-")</f>
        <v/>
      </c>
      <c r="CS245" t="inlineStr"/>
      <c r="CT245" t="inlineStr"/>
      <c r="CU245" t="inlineStr"/>
      <c r="CV245" t="inlineStr"/>
      <c r="CW245">
        <f>IF(OR(CI245="〇",CJ245="〇",CK245="〇",CL245="〇",CM245="〇",CN245="〇",CO245="〇",CP245="〇",CQ245="〇",CR245="〇"),"〇","")</f>
        <v/>
      </c>
      <c r="CX245" t="inlineStr"/>
      <c r="CY245" t="inlineStr"/>
      <c r="CZ245" t="inlineStr"/>
      <c r="DA245" t="inlineStr"/>
      <c r="DB245" t="inlineStr"/>
      <c r="DC245" t="inlineStr"/>
      <c r="DD245" t="inlineStr"/>
      <c r="DE245">
        <f>TEXT(U245,"yyyy/mm/dd")</f>
        <v/>
      </c>
      <c r="DF245">
        <f>VLOOKUP(K245,社員マスタ!C:D,2,0)</f>
        <v/>
      </c>
      <c r="DG245" t="inlineStr">
        <is>
          <t>f:bb50cf24-ce77-c089-9214-470f9a3da0fa</t>
        </is>
      </c>
    </row>
    <row r="246">
      <c r="B246" s="65" t="inlineStr">
        <is>
          <t>a:1ikQf77HBQ_11Y3fh3sw6YwtUNgAIGxKUtC7899Glu2vJ32b9ZNJXp9ma2n9CFJRGLqdO2jJ8dQyVv4yMEtCgXLMdQE3VSrb5_hjk8Nz6tq4Z4QJcsVT7JJg1fvbWEU0s-1779836859906-FB000</t>
        </is>
      </c>
      <c r="C246" s="66">
        <f>ROW(A246)-3</f>
        <v/>
      </c>
      <c r="D246" s="67" t="inlineStr">
        <is>
          <t>a:1ikQf77HBQ_11Y3fh3sw6YwtUNgAIGxKUtC7899Glu2vJ32b9ZNJXp9ma2n9CFJRGLqdO2jJ8dQyVv4yMEtCgXLMdQE3VSrb5_hjk8Nz6tq4Z4QJcsVT7JJg1fvbWEU0s-1779836859906</t>
        </is>
      </c>
      <c r="E246" s="68" t="inlineStr">
        <is>
          <t>1779836859906</t>
        </is>
      </c>
      <c r="F246" s="69" t="inlineStr">
        <is>
          <t>a:1ikQf77HBQ_11Y3fh3sw6YwtUNgAIGxKUtC7899Glu2vJ32b9ZNJXp9ma2n9CFJRGLqdO2jJ8dQyVv4yMEtCgXLMdQE3VSrb5_hjk8Nz6tq4Z4QJcsVT7JJg1fvbWEU0s</t>
        </is>
      </c>
      <c r="G246" s="70" t="inlineStr">
        <is>
          <t>a:1ikQf77HBQ_11Y3fh3sw6YwtUNgAIGxKUtC7899Glu2vJ32b9ZNJXp9ma2n9CFJRGLqdO2jJ8dQyVv4yMEtCgXLMdQE3VSrb5_hjk8Nz6tq4Z4QJcsVT7JJg1fvbWEU0s-S003</t>
        </is>
      </c>
      <c r="H246" s="70" t="n">
        <v>3</v>
      </c>
      <c r="I246" s="70" t="n">
        <v>5</v>
      </c>
      <c r="J246" s="71" t="n">
        <v>1</v>
      </c>
      <c r="K246" s="71" t="inlineStr">
        <is>
          <t>Eri Kamikawa (上河 恵理)</t>
        </is>
      </c>
      <c r="L246" s="71" t="inlineStr">
        <is>
          <t>DM</t>
        </is>
      </c>
      <c r="M246" s="71" t="inlineStr"/>
      <c r="N246" s="72" t="inlineStr">
        <is>
          <t>リセット</t>
        </is>
      </c>
      <c r="O246" s="71" t="n">
        <v>0</v>
      </c>
      <c r="P246" s="71" t="n">
        <v>1</v>
      </c>
      <c r="Q246" s="72" t="n">
        <v>0</v>
      </c>
      <c r="R246" s="71" t="n">
        <v>0</v>
      </c>
      <c r="S246" s="73" t="n">
        <v>46168.96365740741</v>
      </c>
      <c r="T246" s="73" t="n">
        <v>46168.96365740741</v>
      </c>
      <c r="U246" s="73" t="n">
        <v>46169.33865740741</v>
      </c>
      <c r="V246" s="73" t="n">
        <v>46169.33865740741</v>
      </c>
      <c r="W246" s="72" t="n">
        <v>0</v>
      </c>
      <c r="X246" s="71" t="inlineStr"/>
      <c r="Y246" s="71" t="inlineStr"/>
      <c r="Z246" s="72" t="inlineStr"/>
      <c r="AA246" s="71" t="inlineStr"/>
      <c r="AB246" s="71" t="inlineStr">
        <is>
          <t>未分類</t>
        </is>
      </c>
      <c r="AC246" s="72" t="inlineStr">
        <is>
          <t>none</t>
        </is>
      </c>
      <c r="AD246" s="71" t="n">
        <v>1</v>
      </c>
      <c r="AE246" s="71" t="inlineStr"/>
      <c r="AF246" s="72" t="n">
        <v>0</v>
      </c>
      <c r="AG246" s="71" t="n">
        <v>0</v>
      </c>
      <c r="AH246" s="71" t="n">
        <v>0</v>
      </c>
      <c r="AI246" s="72" t="n">
        <v>0</v>
      </c>
      <c r="AJ246" s="71" t="n">
        <v>0</v>
      </c>
      <c r="AK246" s="71" t="inlineStr"/>
      <c r="AL246" s="72" t="n">
        <v>0</v>
      </c>
      <c r="AM246" s="71" t="n">
        <v>0</v>
      </c>
      <c r="AN246" s="71" t="n">
        <v>0</v>
      </c>
      <c r="AO246" s="72" t="inlineStr"/>
      <c r="AP246" s="74" t="inlineStr"/>
      <c r="AQ246" s="74" t="n"/>
      <c r="AR246" s="76" t="inlineStr"/>
      <c r="AS246" s="76" t="inlineStr"/>
      <c r="AT246" s="78" t="n"/>
      <c r="AU246" s="78" t="inlineStr"/>
      <c r="AV246" s="76" t="inlineStr"/>
      <c r="AW246" s="78" t="n"/>
      <c r="AX246" s="78" t="inlineStr"/>
      <c r="AY246" s="76" t="inlineStr"/>
      <c r="AZ246" s="78" t="n"/>
      <c r="BA246" s="78" t="inlineStr"/>
      <c r="BB246" s="76" t="inlineStr"/>
      <c r="BC246" s="78" t="n"/>
      <c r="BD246" s="78" t="inlineStr"/>
      <c r="BE246" s="76" t="inlineStr"/>
      <c r="BF246" s="78" t="n"/>
      <c r="BG246" s="78" t="inlineStr"/>
      <c r="BH246" s="76" t="inlineStr"/>
      <c r="BI246" s="78" t="n"/>
      <c r="BJ246" s="78" t="inlineStr"/>
      <c r="BK246" s="79" t="inlineStr"/>
      <c r="BL246" s="79" t="n"/>
      <c r="BM246" s="79" t="inlineStr"/>
      <c r="BN246" s="79" t="inlineStr"/>
      <c r="BO246" s="79" t="n"/>
      <c r="BP246" s="80" t="inlineStr"/>
      <c r="BQ246" s="81" t="inlineStr"/>
      <c r="BR246" s="80" t="n"/>
      <c r="BS246" t="inlineStr"/>
      <c r="BT246" t="n">
        <v>0</v>
      </c>
      <c r="BU246" t="n">
        <v>0</v>
      </c>
      <c r="BV246" t="inlineStr"/>
      <c r="BW246" t="inlineStr"/>
      <c r="BX246" s="64" t="n"/>
      <c r="BY246" s="64" t="n"/>
      <c r="BZ246" t="n">
        <v>0</v>
      </c>
      <c r="CA246" t="n">
        <v>1</v>
      </c>
      <c r="CB246" t="inlineStr">
        <is>
          <t>20260527T080530-20260527T204106.csv</t>
        </is>
      </c>
      <c r="CC246" t="n">
        <v>1</v>
      </c>
      <c r="CD246" t="inlineStr">
        <is>
          <t>user</t>
        </is>
      </c>
      <c r="CE246" t="inlineStr">
        <is>
          <t>1.0.0</t>
        </is>
      </c>
      <c r="CF246" t="inlineStr"/>
      <c r="CG246" t="inlineStr"/>
      <c r="CH246">
        <f>IF(OR(CG246="①", CG246="⑤"), "〇", "×")</f>
        <v/>
      </c>
      <c r="CI246">
        <f>IF(OR(AND($CT246&lt;&gt;"",ISNUMBER(SEARCH($CT246, AP246))),AND($CU246&lt;&gt;"",ISNUMBER(SEARCH($CU246, AP246))),AND($CV246&lt;&gt;"",ISNUMBER(SEARCH($CV246, AP246)))),"〇","-")</f>
        <v/>
      </c>
      <c r="CJ246">
        <f>IF(OR(AND($CT246&lt;&gt;"",ISNUMBER(SEARCH($CT246, AS246))),AND($CU246&lt;&gt;"",ISNUMBER(SEARCH($CU246, AS246))),AND($CV246&lt;&gt;"",ISNUMBER(SEARCH($CV246, AS246)))),"〇","-")</f>
        <v/>
      </c>
      <c r="CK246">
        <f>IF(OR(AND($CT246&lt;&gt;"",ISNUMBER(SEARCH($CT246, AV246))),AND($CU246&lt;&gt;"",ISNUMBER(SEARCH($CU246, AV246))),AND($CV246&lt;&gt;"",ISNUMBER(SEARCH($CV246, AV246)))),"〇","-")</f>
        <v/>
      </c>
      <c r="CL246">
        <f>IF(OR(AND($CT246&lt;&gt;"",ISNUMBER(SEARCH($CT246, AY246))),AND($CU246&lt;&gt;"",ISNUMBER(SEARCH($CU246, AY246))),AND($CV246&lt;&gt;"",ISNUMBER(SEARCH($CV246, AY246)))),"〇","-")</f>
        <v/>
      </c>
      <c r="CM246">
        <f>IF(OR(AND($CT246&lt;&gt;"",ISNUMBER(SEARCH($CT246, BB246))),AND($CU246&lt;&gt;"",ISNUMBER(SEARCH($CU246, BB246))),AND($CV246&lt;&gt;"",ISNUMBER(SEARCH($CV246, BB246)))),"〇","-")</f>
        <v/>
      </c>
      <c r="CN246">
        <f>IF(OR(AND($CT246&lt;&gt;"",ISNUMBER(SEARCH($CT246, BE246))),AND($CU246&lt;&gt;"",ISNUMBER(SEARCH($CU246, BE246))),AND($CV246&lt;&gt;"",ISNUMBER(SEARCH($CV246, BE246)))),"〇","-")</f>
        <v/>
      </c>
      <c r="CO246">
        <f>IF(OR(AND($CT246&lt;&gt;"",ISNUMBER(SEARCH($CT246, BH246))),AND($CU246&lt;&gt;"",ISNUMBER(SEARCH($CU246, BH246))),AND($CV246&lt;&gt;"",ISNUMBER(SEARCH($CV246, BH246)))),"〇","-")</f>
        <v/>
      </c>
      <c r="CP246">
        <f>IF(OR(AND($CT246&lt;&gt;"",ISNUMBER(SEARCH($CT246, BK246))),AND($CU246&lt;&gt;"",ISNUMBER(SEARCH($CU246, BK246))),AND($CV246&lt;&gt;"",ISNUMBER(SEARCH($CV246, BK246)))),"〇","-")</f>
        <v/>
      </c>
      <c r="CQ246">
        <f>IF(OR(AND($CT246&lt;&gt;"",ISNUMBER(SEARCH($CT246, BN246))),AND($CU246&lt;&gt;"",ISNUMBER(SEARCH($CU246, BN246))),AND($CV246&lt;&gt;"",ISNUMBER(SEARCH($CV246, BN246)))),"〇","-")</f>
        <v/>
      </c>
      <c r="CR246">
        <f>IF(OR(AND($CT246&lt;&gt;"",ISNUMBER(SEARCH($CT246, BQ246))),AND($CU246&lt;&gt;"",ISNUMBER(SEARCH($CU246, BQ246))),AND($CV246&lt;&gt;"",ISNUMBER(SEARCH($CV246, BQ246)))),"〇","-")</f>
        <v/>
      </c>
      <c r="CS246" t="inlineStr"/>
      <c r="CT246" t="inlineStr"/>
      <c r="CU246" t="inlineStr"/>
      <c r="CV246" t="inlineStr"/>
      <c r="CW246">
        <f>IF(OR(CI246="〇",CJ246="〇",CK246="〇",CL246="〇",CM246="〇",CN246="〇",CO246="〇",CP246="〇",CQ246="〇",CR246="〇"),"〇","")</f>
        <v/>
      </c>
      <c r="CX246" t="inlineStr"/>
      <c r="CY246" t="inlineStr"/>
      <c r="CZ246" t="inlineStr"/>
      <c r="DA246" t="inlineStr"/>
      <c r="DB246" t="inlineStr"/>
      <c r="DC246" t="inlineStr"/>
      <c r="DD246" t="inlineStr"/>
      <c r="DE246">
        <f>TEXT(U246,"yyyy/mm/dd")</f>
        <v/>
      </c>
      <c r="DF246">
        <f>VLOOKUP(K246,社員マスタ!C:D,2,0)</f>
        <v/>
      </c>
      <c r="DG246" t="inlineStr">
        <is>
          <t>1779836859906</t>
        </is>
      </c>
    </row>
    <row r="247">
      <c r="B247" s="65" t="inlineStr">
        <is>
          <t>a:1ikQf77HBQ_11Y3fh3sw6YwtUNgAIGxKUtC7899Glu2vJ32b9ZNJXp9ma2n9CFJRGLqdO2jJ8dQyVv4yMEtCgXLMdQE3VSrb5_hjk8Nz6tq4Z4QJcsVT7JJg1fvbWEU0s-1779836864417-FB000</t>
        </is>
      </c>
      <c r="C247" s="66">
        <f>ROW(A247)-3</f>
        <v/>
      </c>
      <c r="D247" s="67" t="inlineStr">
        <is>
          <t>a:1ikQf77HBQ_11Y3fh3sw6YwtUNgAIGxKUtC7899Glu2vJ32b9ZNJXp9ma2n9CFJRGLqdO2jJ8dQyVv4yMEtCgXLMdQE3VSrb5_hjk8Nz6tq4Z4QJcsVT7JJg1fvbWEU0s-1779836864417</t>
        </is>
      </c>
      <c r="E247" s="68" t="inlineStr">
        <is>
          <t>1779836864417</t>
        </is>
      </c>
      <c r="F247" s="69" t="inlineStr">
        <is>
          <t>a:1ikQf77HBQ_11Y3fh3sw6YwtUNgAIGxKUtC7899Glu2vJ32b9ZNJXp9ma2n9CFJRGLqdO2jJ8dQyVv4yMEtCgXLMdQE3VSrb5_hjk8Nz6tq4Z4QJcsVT7JJg1fvbWEU0s</t>
        </is>
      </c>
      <c r="G247" s="70" t="inlineStr">
        <is>
          <t>a:1ikQf77HBQ_11Y3fh3sw6YwtUNgAIGxKUtC7899Glu2vJ32b9ZNJXp9ma2n9CFJRGLqdO2jJ8dQyVv4yMEtCgXLMdQE3VSrb5_hjk8Nz6tq4Z4QJcsVT7JJg1fvbWEU0s-S004</t>
        </is>
      </c>
      <c r="H247" s="70" t="n">
        <v>4</v>
      </c>
      <c r="I247" s="70" t="n">
        <v>1</v>
      </c>
      <c r="J247" s="71" t="n">
        <v>1</v>
      </c>
      <c r="K247" s="71" t="inlineStr">
        <is>
          <t>Eri Kamikawa (上河 恵理)</t>
        </is>
      </c>
      <c r="L247" s="71" t="inlineStr">
        <is>
          <t>DM</t>
        </is>
      </c>
      <c r="M247" s="71" t="inlineStr"/>
      <c r="N247" s="72" t="inlineStr">
        <is>
          <t>カテゴリ</t>
        </is>
      </c>
      <c r="O247" s="71" t="n">
        <v>0</v>
      </c>
      <c r="P247" s="71" t="n">
        <v>0</v>
      </c>
      <c r="Q247" s="72" t="n">
        <v>0</v>
      </c>
      <c r="R247" s="71" t="n">
        <v>1</v>
      </c>
      <c r="S247" s="73" t="n">
        <v>46168.9637037037</v>
      </c>
      <c r="T247" s="73" t="n">
        <v>46168.9637037037</v>
      </c>
      <c r="U247" s="73" t="n">
        <v>46169.3387037037</v>
      </c>
      <c r="V247" s="73" t="n">
        <v>46169.3387037037</v>
      </c>
      <c r="W247" s="72" t="n">
        <v>0</v>
      </c>
      <c r="X247" s="71" t="inlineStr"/>
      <c r="Y247" s="71" t="inlineStr"/>
      <c r="Z247" s="72" t="inlineStr"/>
      <c r="AA247" s="71" t="inlineStr"/>
      <c r="AB247" s="71" t="inlineStr">
        <is>
          <t>未分類</t>
        </is>
      </c>
      <c r="AC247" s="72" t="inlineStr">
        <is>
          <t>none</t>
        </is>
      </c>
      <c r="AD247" s="71" t="n">
        <v>1</v>
      </c>
      <c r="AE247" s="71" t="inlineStr"/>
      <c r="AF247" s="72" t="n">
        <v>0</v>
      </c>
      <c r="AG247" s="71" t="n">
        <v>0</v>
      </c>
      <c r="AH247" s="71" t="n">
        <v>0</v>
      </c>
      <c r="AI247" s="72" t="n">
        <v>0</v>
      </c>
      <c r="AJ247" s="71" t="n">
        <v>0</v>
      </c>
      <c r="AK247" s="71" t="inlineStr"/>
      <c r="AL247" s="72" t="n">
        <v>0</v>
      </c>
      <c r="AM247" s="71" t="n">
        <v>0</v>
      </c>
      <c r="AN247" s="71" t="n">
        <v>0</v>
      </c>
      <c r="AO247" s="72" t="inlineStr"/>
      <c r="AP247" s="74" t="inlineStr"/>
      <c r="AQ247" s="74" t="n"/>
      <c r="AR247" s="76" t="inlineStr"/>
      <c r="AS247" s="76" t="inlineStr"/>
      <c r="AT247" s="78" t="n"/>
      <c r="AU247" s="78" t="inlineStr"/>
      <c r="AV247" s="76" t="inlineStr"/>
      <c r="AW247" s="78" t="n"/>
      <c r="AX247" s="78" t="inlineStr"/>
      <c r="AY247" s="76" t="inlineStr"/>
      <c r="AZ247" s="78" t="n"/>
      <c r="BA247" s="78" t="inlineStr"/>
      <c r="BB247" s="76" t="inlineStr"/>
      <c r="BC247" s="78" t="n"/>
      <c r="BD247" s="78" t="inlineStr"/>
      <c r="BE247" s="76" t="inlineStr"/>
      <c r="BF247" s="78" t="n"/>
      <c r="BG247" s="78" t="inlineStr"/>
      <c r="BH247" s="76" t="inlineStr"/>
      <c r="BI247" s="78" t="n"/>
      <c r="BJ247" s="78" t="inlineStr"/>
      <c r="BK247" s="79" t="inlineStr"/>
      <c r="BL247" s="79" t="n"/>
      <c r="BM247" s="79" t="inlineStr"/>
      <c r="BN247" s="79" t="inlineStr"/>
      <c r="BO247" s="79" t="n"/>
      <c r="BP247" s="80" t="inlineStr"/>
      <c r="BQ247" s="81" t="inlineStr"/>
      <c r="BR247" s="80" t="n"/>
      <c r="BS247" t="inlineStr"/>
      <c r="BT247" t="n">
        <v>0</v>
      </c>
      <c r="BU247" t="n">
        <v>0</v>
      </c>
      <c r="BV247" t="inlineStr"/>
      <c r="BW247" t="inlineStr"/>
      <c r="BX247" s="64" t="n"/>
      <c r="BY247" s="64" t="n"/>
      <c r="BZ247" t="n">
        <v>0</v>
      </c>
      <c r="CA247" t="n">
        <v>1</v>
      </c>
      <c r="CB247" t="inlineStr">
        <is>
          <t>20260527T080530-20260527T204106.csv</t>
        </is>
      </c>
      <c r="CC247" t="n">
        <v>1</v>
      </c>
      <c r="CD247" t="inlineStr">
        <is>
          <t>user</t>
        </is>
      </c>
      <c r="CE247" t="inlineStr">
        <is>
          <t>1.0.0</t>
        </is>
      </c>
      <c r="CF247" t="inlineStr">
        <is>
          <t>no answer found</t>
        </is>
      </c>
      <c r="CG247" t="inlineStr"/>
      <c r="CH247">
        <f>IF(OR(CG247="①", CG247="⑤"), "〇", "×")</f>
        <v/>
      </c>
      <c r="CI247">
        <f>IF(OR(AND($CT247&lt;&gt;"",ISNUMBER(SEARCH($CT247, AP247))),AND($CU247&lt;&gt;"",ISNUMBER(SEARCH($CU247, AP247))),AND($CV247&lt;&gt;"",ISNUMBER(SEARCH($CV247, AP247)))),"〇","-")</f>
        <v/>
      </c>
      <c r="CJ247">
        <f>IF(OR(AND($CT247&lt;&gt;"",ISNUMBER(SEARCH($CT247, AS247))),AND($CU247&lt;&gt;"",ISNUMBER(SEARCH($CU247, AS247))),AND($CV247&lt;&gt;"",ISNUMBER(SEARCH($CV247, AS247)))),"〇","-")</f>
        <v/>
      </c>
      <c r="CK247">
        <f>IF(OR(AND($CT247&lt;&gt;"",ISNUMBER(SEARCH($CT247, AV247))),AND($CU247&lt;&gt;"",ISNUMBER(SEARCH($CU247, AV247))),AND($CV247&lt;&gt;"",ISNUMBER(SEARCH($CV247, AV247)))),"〇","-")</f>
        <v/>
      </c>
      <c r="CL247">
        <f>IF(OR(AND($CT247&lt;&gt;"",ISNUMBER(SEARCH($CT247, AY247))),AND($CU247&lt;&gt;"",ISNUMBER(SEARCH($CU247, AY247))),AND($CV247&lt;&gt;"",ISNUMBER(SEARCH($CV247, AY247)))),"〇","-")</f>
        <v/>
      </c>
      <c r="CM247">
        <f>IF(OR(AND($CT247&lt;&gt;"",ISNUMBER(SEARCH($CT247, BB247))),AND($CU247&lt;&gt;"",ISNUMBER(SEARCH($CU247, BB247))),AND($CV247&lt;&gt;"",ISNUMBER(SEARCH($CV247, BB247)))),"〇","-")</f>
        <v/>
      </c>
      <c r="CN247">
        <f>IF(OR(AND($CT247&lt;&gt;"",ISNUMBER(SEARCH($CT247, BE247))),AND($CU247&lt;&gt;"",ISNUMBER(SEARCH($CU247, BE247))),AND($CV247&lt;&gt;"",ISNUMBER(SEARCH($CV247, BE247)))),"〇","-")</f>
        <v/>
      </c>
      <c r="CO247">
        <f>IF(OR(AND($CT247&lt;&gt;"",ISNUMBER(SEARCH($CT247, BH247))),AND($CU247&lt;&gt;"",ISNUMBER(SEARCH($CU247, BH247))),AND($CV247&lt;&gt;"",ISNUMBER(SEARCH($CV247, BH247)))),"〇","-")</f>
        <v/>
      </c>
      <c r="CP247">
        <f>IF(OR(AND($CT247&lt;&gt;"",ISNUMBER(SEARCH($CT247, BK247))),AND($CU247&lt;&gt;"",ISNUMBER(SEARCH($CU247, BK247))),AND($CV247&lt;&gt;"",ISNUMBER(SEARCH($CV247, BK247)))),"〇","-")</f>
        <v/>
      </c>
      <c r="CQ247">
        <f>IF(OR(AND($CT247&lt;&gt;"",ISNUMBER(SEARCH($CT247, BN247))),AND($CU247&lt;&gt;"",ISNUMBER(SEARCH($CU247, BN247))),AND($CV247&lt;&gt;"",ISNUMBER(SEARCH($CV247, BN247)))),"〇","-")</f>
        <v/>
      </c>
      <c r="CR247">
        <f>IF(OR(AND($CT247&lt;&gt;"",ISNUMBER(SEARCH($CT247, BQ247))),AND($CU247&lt;&gt;"",ISNUMBER(SEARCH($CU247, BQ247))),AND($CV247&lt;&gt;"",ISNUMBER(SEARCH($CV247, BQ247)))),"〇","-")</f>
        <v/>
      </c>
      <c r="CS247" t="inlineStr"/>
      <c r="CT247" t="inlineStr"/>
      <c r="CU247" t="inlineStr"/>
      <c r="CV247" t="inlineStr"/>
      <c r="CW247">
        <f>IF(OR(CI247="〇",CJ247="〇",CK247="〇",CL247="〇",CM247="〇",CN247="〇",CO247="〇",CP247="〇",CQ247="〇",CR247="〇"),"〇","")</f>
        <v/>
      </c>
      <c r="CX247" t="inlineStr"/>
      <c r="CY247" t="inlineStr"/>
      <c r="CZ247" t="inlineStr"/>
      <c r="DA247" t="inlineStr"/>
      <c r="DB247" t="inlineStr"/>
      <c r="DC247" t="inlineStr"/>
      <c r="DD247" t="inlineStr"/>
      <c r="DE247">
        <f>TEXT(U247,"yyyy/mm/dd")</f>
        <v/>
      </c>
      <c r="DF247">
        <f>VLOOKUP(K247,社員マスタ!C:D,2,0)</f>
        <v/>
      </c>
      <c r="DG247" t="inlineStr">
        <is>
          <t>1779836864417</t>
        </is>
      </c>
    </row>
    <row r="248">
      <c r="B248" s="65" t="inlineStr">
        <is>
          <t>a:1ikQf77HBQ_11Y3fh3sw6YwtUNgAIGxKUtC7899Glu2vJ32b9ZNJXp9ma2n9CFJRGLqdO2jJ8dQyVv4yMEtCgXLMdQE3VSrb5_hjk8Nz6tq4Z4QJcsVT7JJg1fvbWEU0s-f:559ca9fd-a22b-cd8f-6d60-2e693d7bf24d-FB000</t>
        </is>
      </c>
      <c r="C248" s="66">
        <f>ROW(A248)-3</f>
        <v/>
      </c>
      <c r="D248" s="67" t="inlineStr">
        <is>
          <t>a:1ikQf77HBQ_11Y3fh3sw6YwtUNgAIGxKUtC7899Glu2vJ32b9ZNJXp9ma2n9CFJRGLqdO2jJ8dQyVv4yMEtCgXLMdQE3VSrb5_hjk8Nz6tq4Z4QJcsVT7JJg1fvbWEU0s-f:559ca9fd-a22b-cd8f-6d60-2e693d7bf24d</t>
        </is>
      </c>
      <c r="E248" s="68" t="inlineStr">
        <is>
          <t>f:559ca9fd-a22b-cd8f-6d60-2e693d7bf24d</t>
        </is>
      </c>
      <c r="F248" s="69" t="inlineStr">
        <is>
          <t>a:1ikQf77HBQ_11Y3fh3sw6YwtUNgAIGxKUtC7899Glu2vJ32b9ZNJXp9ma2n9CFJRGLqdO2jJ8dQyVv4yMEtCgXLMdQE3VSrb5_hjk8Nz6tq4Z4QJcsVT7JJg1fvbWEU0s</t>
        </is>
      </c>
      <c r="G248" s="70" t="inlineStr">
        <is>
          <t>a:1ikQf77HBQ_11Y3fh3sw6YwtUNgAIGxKUtC7899Glu2vJ32b9ZNJXp9ma2n9CFJRGLqdO2jJ8dQyVv4yMEtCgXLMdQE3VSrb5_hjk8Nz6tq4Z4QJcsVT7JJg1fvbWEU0s-S004</t>
        </is>
      </c>
      <c r="H248" s="70" t="n">
        <v>4</v>
      </c>
      <c r="I248" s="70" t="n">
        <v>2</v>
      </c>
      <c r="J248" s="71" t="n">
        <v>1</v>
      </c>
      <c r="K248" s="71" t="inlineStr">
        <is>
          <t>Eri Kamikawa (上河 恵理)</t>
        </is>
      </c>
      <c r="L248" s="71" t="inlineStr">
        <is>
          <t>DM</t>
        </is>
      </c>
      <c r="M248" s="71" t="inlineStr"/>
      <c r="N248" s="72" t="inlineStr">
        <is>
          <t>[カテゴリ選択]</t>
        </is>
      </c>
      <c r="O248" s="71" t="n">
        <v>0</v>
      </c>
      <c r="P248" s="71" t="n">
        <v>0</v>
      </c>
      <c r="Q248" s="72" t="n">
        <v>1</v>
      </c>
      <c r="R248" s="71" t="n">
        <v>0</v>
      </c>
      <c r="S248" s="73" t="n">
        <v>46168.96376157407</v>
      </c>
      <c r="T248" s="73" t="n">
        <v>46168.96376157407</v>
      </c>
      <c r="U248" s="73" t="n">
        <v>46169.33876157407</v>
      </c>
      <c r="V248" s="73" t="n">
        <v>46169.33876157407</v>
      </c>
      <c r="W248" s="72" t="n">
        <v>0</v>
      </c>
      <c r="X248" s="71" t="inlineStr"/>
      <c r="Y248" s="71" t="inlineStr"/>
      <c r="Z248" s="72" t="inlineStr">
        <is>
          <t>制度・運用</t>
        </is>
      </c>
      <c r="AA248" s="71" t="inlineStr"/>
      <c r="AB248" s="71" t="inlineStr">
        <is>
          <t>制度・運用</t>
        </is>
      </c>
      <c r="AC248" s="72" t="inlineStr">
        <is>
          <t>user_selected</t>
        </is>
      </c>
      <c r="AD248" s="71" t="n">
        <v>0</v>
      </c>
      <c r="AE248" s="71" t="inlineStr"/>
      <c r="AF248" s="72" t="n">
        <v>0</v>
      </c>
      <c r="AG248" s="71" t="n">
        <v>0</v>
      </c>
      <c r="AH248" s="71" t="n">
        <v>0</v>
      </c>
      <c r="AI248" s="72" t="n">
        <v>0</v>
      </c>
      <c r="AJ248" s="71" t="n">
        <v>0</v>
      </c>
      <c r="AK248" s="71" t="inlineStr"/>
      <c r="AL248" s="72" t="n">
        <v>0</v>
      </c>
      <c r="AM248" s="71" t="n">
        <v>0</v>
      </c>
      <c r="AN248" s="71" t="n">
        <v>0</v>
      </c>
      <c r="AO248" s="72" t="inlineStr"/>
      <c r="AP248" s="74" t="inlineStr"/>
      <c r="AQ248" s="74" t="n"/>
      <c r="AR248" s="76" t="inlineStr"/>
      <c r="AS248" s="76" t="inlineStr"/>
      <c r="AT248" s="78" t="n"/>
      <c r="AU248" s="78" t="inlineStr"/>
      <c r="AV248" s="76" t="inlineStr"/>
      <c r="AW248" s="78" t="n"/>
      <c r="AX248" s="78" t="inlineStr"/>
      <c r="AY248" s="76" t="inlineStr"/>
      <c r="AZ248" s="78" t="n"/>
      <c r="BA248" s="78" t="inlineStr"/>
      <c r="BB248" s="76" t="inlineStr"/>
      <c r="BC248" s="78" t="n"/>
      <c r="BD248" s="78" t="inlineStr"/>
      <c r="BE248" s="76" t="inlineStr"/>
      <c r="BF248" s="78" t="n"/>
      <c r="BG248" s="78" t="inlineStr"/>
      <c r="BH248" s="76" t="inlineStr"/>
      <c r="BI248" s="78" t="n"/>
      <c r="BJ248" s="78" t="inlineStr"/>
      <c r="BK248" s="79" t="inlineStr"/>
      <c r="BL248" s="79" t="n"/>
      <c r="BM248" s="79" t="inlineStr"/>
      <c r="BN248" s="79" t="inlineStr"/>
      <c r="BO248" s="79" t="n"/>
      <c r="BP248" s="80" t="inlineStr"/>
      <c r="BQ248" s="81" t="inlineStr"/>
      <c r="BR248" s="80" t="n"/>
      <c r="BS248" t="inlineStr"/>
      <c r="BT248" t="n">
        <v>0</v>
      </c>
      <c r="BU248" t="n">
        <v>0</v>
      </c>
      <c r="BV248" t="inlineStr"/>
      <c r="BW248" t="inlineStr"/>
      <c r="BX248" s="64" t="n"/>
      <c r="BY248" s="64" t="n"/>
      <c r="BZ248" t="n">
        <v>0</v>
      </c>
      <c r="CA248" t="n">
        <v>1</v>
      </c>
      <c r="CB248" t="inlineStr">
        <is>
          <t>20260527T080530-20260527T204106.csv</t>
        </is>
      </c>
      <c r="CC248" t="n">
        <v>1</v>
      </c>
      <c r="CD248" t="inlineStr">
        <is>
          <t>user</t>
        </is>
      </c>
      <c r="CE248" t="inlineStr">
        <is>
          <t>1.0.0</t>
        </is>
      </c>
      <c r="CF248" t="inlineStr"/>
      <c r="CG248" t="inlineStr"/>
      <c r="CH248">
        <f>IF(OR(CG248="①", CG248="⑤"), "〇", "×")</f>
        <v/>
      </c>
      <c r="CI248">
        <f>IF(OR(AND($CT248&lt;&gt;"",ISNUMBER(SEARCH($CT248, AP248))),AND($CU248&lt;&gt;"",ISNUMBER(SEARCH($CU248, AP248))),AND($CV248&lt;&gt;"",ISNUMBER(SEARCH($CV248, AP248)))),"〇","-")</f>
        <v/>
      </c>
      <c r="CJ248">
        <f>IF(OR(AND($CT248&lt;&gt;"",ISNUMBER(SEARCH($CT248, AS248))),AND($CU248&lt;&gt;"",ISNUMBER(SEARCH($CU248, AS248))),AND($CV248&lt;&gt;"",ISNUMBER(SEARCH($CV248, AS248)))),"〇","-")</f>
        <v/>
      </c>
      <c r="CK248">
        <f>IF(OR(AND($CT248&lt;&gt;"",ISNUMBER(SEARCH($CT248, AV248))),AND($CU248&lt;&gt;"",ISNUMBER(SEARCH($CU248, AV248))),AND($CV248&lt;&gt;"",ISNUMBER(SEARCH($CV248, AV248)))),"〇","-")</f>
        <v/>
      </c>
      <c r="CL248">
        <f>IF(OR(AND($CT248&lt;&gt;"",ISNUMBER(SEARCH($CT248, AY248))),AND($CU248&lt;&gt;"",ISNUMBER(SEARCH($CU248, AY248))),AND($CV248&lt;&gt;"",ISNUMBER(SEARCH($CV248, AY248)))),"〇","-")</f>
        <v/>
      </c>
      <c r="CM248">
        <f>IF(OR(AND($CT248&lt;&gt;"",ISNUMBER(SEARCH($CT248, BB248))),AND($CU248&lt;&gt;"",ISNUMBER(SEARCH($CU248, BB248))),AND($CV248&lt;&gt;"",ISNUMBER(SEARCH($CV248, BB248)))),"〇","-")</f>
        <v/>
      </c>
      <c r="CN248">
        <f>IF(OR(AND($CT248&lt;&gt;"",ISNUMBER(SEARCH($CT248, BE248))),AND($CU248&lt;&gt;"",ISNUMBER(SEARCH($CU248, BE248))),AND($CV248&lt;&gt;"",ISNUMBER(SEARCH($CV248, BE248)))),"〇","-")</f>
        <v/>
      </c>
      <c r="CO248">
        <f>IF(OR(AND($CT248&lt;&gt;"",ISNUMBER(SEARCH($CT248, BH248))),AND($CU248&lt;&gt;"",ISNUMBER(SEARCH($CU248, BH248))),AND($CV248&lt;&gt;"",ISNUMBER(SEARCH($CV248, BH248)))),"〇","-")</f>
        <v/>
      </c>
      <c r="CP248">
        <f>IF(OR(AND($CT248&lt;&gt;"",ISNUMBER(SEARCH($CT248, BK248))),AND($CU248&lt;&gt;"",ISNUMBER(SEARCH($CU248, BK248))),AND($CV248&lt;&gt;"",ISNUMBER(SEARCH($CV248, BK248)))),"〇","-")</f>
        <v/>
      </c>
      <c r="CQ248">
        <f>IF(OR(AND($CT248&lt;&gt;"",ISNUMBER(SEARCH($CT248, BN248))),AND($CU248&lt;&gt;"",ISNUMBER(SEARCH($CU248, BN248))),AND($CV248&lt;&gt;"",ISNUMBER(SEARCH($CV248, BN248)))),"〇","-")</f>
        <v/>
      </c>
      <c r="CR248">
        <f>IF(OR(AND($CT248&lt;&gt;"",ISNUMBER(SEARCH($CT248, BQ248))),AND($CU248&lt;&gt;"",ISNUMBER(SEARCH($CU248, BQ248))),AND($CV248&lt;&gt;"",ISNUMBER(SEARCH($CV248, BQ248)))),"〇","-")</f>
        <v/>
      </c>
      <c r="CS248" t="inlineStr"/>
      <c r="CT248" t="inlineStr"/>
      <c r="CU248" t="inlineStr"/>
      <c r="CV248" t="inlineStr"/>
      <c r="CW248">
        <f>IF(OR(CI248="〇",CJ248="〇",CK248="〇",CL248="〇",CM248="〇",CN248="〇",CO248="〇",CP248="〇",CQ248="〇",CR248="〇"),"〇","")</f>
        <v/>
      </c>
      <c r="CX248" t="inlineStr"/>
      <c r="CY248" t="inlineStr"/>
      <c r="CZ248" t="inlineStr"/>
      <c r="DA248" t="inlineStr"/>
      <c r="DB248" t="inlineStr"/>
      <c r="DC248" t="inlineStr"/>
      <c r="DD248" t="inlineStr"/>
      <c r="DE248">
        <f>TEXT(U248,"yyyy/mm/dd")</f>
        <v/>
      </c>
      <c r="DF248">
        <f>VLOOKUP(K248,社員マスタ!C:D,2,0)</f>
        <v/>
      </c>
      <c r="DG248" t="inlineStr">
        <is>
          <t>f:559ca9fd-a22b-cd8f-6d60-2e693d7bf24d</t>
        </is>
      </c>
    </row>
    <row r="249">
      <c r="B249" s="65" t="inlineStr">
        <is>
          <t>a:1ikQf77HBQ_11Y3fh3sw6YwtUNgAIGxKUtC7899Glu2vJ32b9ZNJXp9ma2n9CFJRGLqdO2jJ8dQyVv4yMEtCgXLMdQE3VSrb5_hjk8Nz6tq4Z4QJcsVT7JJg1fvbWEU0s-f:3c0d25a3-d18e-0ff8-cb3b-7ad07e5a4fef-FB000</t>
        </is>
      </c>
      <c r="C249" s="66">
        <f>ROW(A249)-3</f>
        <v/>
      </c>
      <c r="D249" s="67" t="inlineStr">
        <is>
          <t>a:1ikQf77HBQ_11Y3fh3sw6YwtUNgAIGxKUtC7899Glu2vJ32b9ZNJXp9ma2n9CFJRGLqdO2jJ8dQyVv4yMEtCgXLMdQE3VSrb5_hjk8Nz6tq4Z4QJcsVT7JJg1fvbWEU0s-f:3c0d25a3-d18e-0ff8-cb3b-7ad07e5a4fef</t>
        </is>
      </c>
      <c r="E249" s="68" t="inlineStr">
        <is>
          <t>f:3c0d25a3-d18e-0ff8-cb3b-7ad07e5a4fef</t>
        </is>
      </c>
      <c r="F249" s="69" t="inlineStr">
        <is>
          <t>a:1ikQf77HBQ_11Y3fh3sw6YwtUNgAIGxKUtC7899Glu2vJ32b9ZNJXp9ma2n9CFJRGLqdO2jJ8dQyVv4yMEtCgXLMdQE3VSrb5_hjk8Nz6tq4Z4QJcsVT7JJg1fvbWEU0s</t>
        </is>
      </c>
      <c r="G249" s="70" t="inlineStr">
        <is>
          <t>a:1ikQf77HBQ_11Y3fh3sw6YwtUNgAIGxKUtC7899Glu2vJ32b9ZNJXp9ma2n9CFJRGLqdO2jJ8dQyVv4yMEtCgXLMdQE3VSrb5_hjk8Nz6tq4Z4QJcsVT7JJg1fvbWEU0s-S004</t>
        </is>
      </c>
      <c r="H249" s="70" t="n">
        <v>4</v>
      </c>
      <c r="I249" s="70" t="n">
        <v>3</v>
      </c>
      <c r="J249" s="71" t="n">
        <v>1</v>
      </c>
      <c r="K249" s="71" t="inlineStr">
        <is>
          <t>Eri Kamikawa (上河 恵理)</t>
        </is>
      </c>
      <c r="L249" s="71" t="inlineStr">
        <is>
          <t>DM</t>
        </is>
      </c>
      <c r="M249" s="71" t="inlineStr"/>
      <c r="N249" s="72" t="inlineStr">
        <is>
          <t>[カテゴリ選択]</t>
        </is>
      </c>
      <c r="O249" s="71" t="n">
        <v>0</v>
      </c>
      <c r="P249" s="71" t="n">
        <v>0</v>
      </c>
      <c r="Q249" s="72" t="n">
        <v>1</v>
      </c>
      <c r="R249" s="71" t="n">
        <v>0</v>
      </c>
      <c r="S249" s="73" t="n">
        <v>46168.9637962963</v>
      </c>
      <c r="T249" s="73" t="n">
        <v>46168.9637962963</v>
      </c>
      <c r="U249" s="73" t="n">
        <v>46169.3387962963</v>
      </c>
      <c r="V249" s="73" t="n">
        <v>46169.3387962963</v>
      </c>
      <c r="W249" s="72" t="n">
        <v>0</v>
      </c>
      <c r="X249" s="71" t="inlineStr"/>
      <c r="Y249" s="71" t="inlineStr"/>
      <c r="Z249" s="72" t="inlineStr">
        <is>
          <t>制度・運用 &gt; 服務</t>
        </is>
      </c>
      <c r="AA249" s="71" t="inlineStr"/>
      <c r="AB249" s="71" t="inlineStr">
        <is>
          <t>制度・運用 &gt; 服務</t>
        </is>
      </c>
      <c r="AC249" s="72" t="inlineStr">
        <is>
          <t>user_selected</t>
        </is>
      </c>
      <c r="AD249" s="71" t="n">
        <v>0</v>
      </c>
      <c r="AE249" s="71" t="inlineStr"/>
      <c r="AF249" s="72" t="n">
        <v>0</v>
      </c>
      <c r="AG249" s="71" t="n">
        <v>0</v>
      </c>
      <c r="AH249" s="71" t="n">
        <v>0</v>
      </c>
      <c r="AI249" s="72" t="n">
        <v>0</v>
      </c>
      <c r="AJ249" s="71" t="n">
        <v>0</v>
      </c>
      <c r="AK249" s="71" t="inlineStr"/>
      <c r="AL249" s="72" t="n">
        <v>0</v>
      </c>
      <c r="AM249" s="71" t="n">
        <v>0</v>
      </c>
      <c r="AN249" s="71" t="n">
        <v>0</v>
      </c>
      <c r="AO249" s="72" t="inlineStr"/>
      <c r="AP249" s="74" t="inlineStr"/>
      <c r="AQ249" s="74" t="n"/>
      <c r="AR249" s="76" t="inlineStr"/>
      <c r="AS249" s="76" t="inlineStr"/>
      <c r="AT249" s="78" t="n"/>
      <c r="AU249" s="78" t="inlineStr"/>
      <c r="AV249" s="76" t="inlineStr"/>
      <c r="AW249" s="78" t="n"/>
      <c r="AX249" s="78" t="inlineStr"/>
      <c r="AY249" s="76" t="inlineStr"/>
      <c r="AZ249" s="78" t="n"/>
      <c r="BA249" s="78" t="inlineStr"/>
      <c r="BB249" s="76" t="inlineStr"/>
      <c r="BC249" s="78" t="n"/>
      <c r="BD249" s="78" t="inlineStr"/>
      <c r="BE249" s="76" t="inlineStr"/>
      <c r="BF249" s="78" t="n"/>
      <c r="BG249" s="78" t="inlineStr"/>
      <c r="BH249" s="76" t="inlineStr"/>
      <c r="BI249" s="78" t="n"/>
      <c r="BJ249" s="78" t="inlineStr"/>
      <c r="BK249" s="79" t="inlineStr"/>
      <c r="BL249" s="79" t="n"/>
      <c r="BM249" s="79" t="inlineStr"/>
      <c r="BN249" s="79" t="inlineStr"/>
      <c r="BO249" s="79" t="n"/>
      <c r="BP249" s="80" t="inlineStr"/>
      <c r="BQ249" s="81" t="inlineStr"/>
      <c r="BR249" s="80" t="n"/>
      <c r="BS249" t="inlineStr"/>
      <c r="BT249" t="n">
        <v>0</v>
      </c>
      <c r="BU249" t="n">
        <v>0</v>
      </c>
      <c r="BV249" t="inlineStr"/>
      <c r="BW249" t="inlineStr"/>
      <c r="BX249" s="64" t="n"/>
      <c r="BY249" s="64" t="n"/>
      <c r="BZ249" t="n">
        <v>0</v>
      </c>
      <c r="CA249" t="n">
        <v>1</v>
      </c>
      <c r="CB249" t="inlineStr">
        <is>
          <t>20260527T080530-20260527T204106.csv</t>
        </is>
      </c>
      <c r="CC249" t="n">
        <v>1</v>
      </c>
      <c r="CD249" t="inlineStr">
        <is>
          <t>user</t>
        </is>
      </c>
      <c r="CE249" t="inlineStr">
        <is>
          <t>1.0.0</t>
        </is>
      </c>
      <c r="CF249" t="inlineStr"/>
      <c r="CG249" t="inlineStr"/>
      <c r="CH249">
        <f>IF(OR(CG249="①", CG249="⑤"), "〇", "×")</f>
        <v/>
      </c>
      <c r="CI249">
        <f>IF(OR(AND($CT249&lt;&gt;"",ISNUMBER(SEARCH($CT249, AP249))),AND($CU249&lt;&gt;"",ISNUMBER(SEARCH($CU249, AP249))),AND($CV249&lt;&gt;"",ISNUMBER(SEARCH($CV249, AP249)))),"〇","-")</f>
        <v/>
      </c>
      <c r="CJ249">
        <f>IF(OR(AND($CT249&lt;&gt;"",ISNUMBER(SEARCH($CT249, AS249))),AND($CU249&lt;&gt;"",ISNUMBER(SEARCH($CU249, AS249))),AND($CV249&lt;&gt;"",ISNUMBER(SEARCH($CV249, AS249)))),"〇","-")</f>
        <v/>
      </c>
      <c r="CK249">
        <f>IF(OR(AND($CT249&lt;&gt;"",ISNUMBER(SEARCH($CT249, AV249))),AND($CU249&lt;&gt;"",ISNUMBER(SEARCH($CU249, AV249))),AND($CV249&lt;&gt;"",ISNUMBER(SEARCH($CV249, AV249)))),"〇","-")</f>
        <v/>
      </c>
      <c r="CL249">
        <f>IF(OR(AND($CT249&lt;&gt;"",ISNUMBER(SEARCH($CT249, AY249))),AND($CU249&lt;&gt;"",ISNUMBER(SEARCH($CU249, AY249))),AND($CV249&lt;&gt;"",ISNUMBER(SEARCH($CV249, AY249)))),"〇","-")</f>
        <v/>
      </c>
      <c r="CM249">
        <f>IF(OR(AND($CT249&lt;&gt;"",ISNUMBER(SEARCH($CT249, BB249))),AND($CU249&lt;&gt;"",ISNUMBER(SEARCH($CU249, BB249))),AND($CV249&lt;&gt;"",ISNUMBER(SEARCH($CV249, BB249)))),"〇","-")</f>
        <v/>
      </c>
      <c r="CN249">
        <f>IF(OR(AND($CT249&lt;&gt;"",ISNUMBER(SEARCH($CT249, BE249))),AND($CU249&lt;&gt;"",ISNUMBER(SEARCH($CU249, BE249))),AND($CV249&lt;&gt;"",ISNUMBER(SEARCH($CV249, BE249)))),"〇","-")</f>
        <v/>
      </c>
      <c r="CO249">
        <f>IF(OR(AND($CT249&lt;&gt;"",ISNUMBER(SEARCH($CT249, BH249))),AND($CU249&lt;&gt;"",ISNUMBER(SEARCH($CU249, BH249))),AND($CV249&lt;&gt;"",ISNUMBER(SEARCH($CV249, BH249)))),"〇","-")</f>
        <v/>
      </c>
      <c r="CP249">
        <f>IF(OR(AND($CT249&lt;&gt;"",ISNUMBER(SEARCH($CT249, BK249))),AND($CU249&lt;&gt;"",ISNUMBER(SEARCH($CU249, BK249))),AND($CV249&lt;&gt;"",ISNUMBER(SEARCH($CV249, BK249)))),"〇","-")</f>
        <v/>
      </c>
      <c r="CQ249">
        <f>IF(OR(AND($CT249&lt;&gt;"",ISNUMBER(SEARCH($CT249, BN249))),AND($CU249&lt;&gt;"",ISNUMBER(SEARCH($CU249, BN249))),AND($CV249&lt;&gt;"",ISNUMBER(SEARCH($CV249, BN249)))),"〇","-")</f>
        <v/>
      </c>
      <c r="CR249">
        <f>IF(OR(AND($CT249&lt;&gt;"",ISNUMBER(SEARCH($CT249, BQ249))),AND($CU249&lt;&gt;"",ISNUMBER(SEARCH($CU249, BQ249))),AND($CV249&lt;&gt;"",ISNUMBER(SEARCH($CV249, BQ249)))),"〇","-")</f>
        <v/>
      </c>
      <c r="CS249" t="inlineStr"/>
      <c r="CT249" t="inlineStr"/>
      <c r="CU249" t="inlineStr"/>
      <c r="CV249" t="inlineStr"/>
      <c r="CW249">
        <f>IF(OR(CI249="〇",CJ249="〇",CK249="〇",CL249="〇",CM249="〇",CN249="〇",CO249="〇",CP249="〇",CQ249="〇",CR249="〇"),"〇","")</f>
        <v/>
      </c>
      <c r="CX249" t="inlineStr"/>
      <c r="CY249" t="inlineStr"/>
      <c r="CZ249" t="inlineStr"/>
      <c r="DA249" t="inlineStr"/>
      <c r="DB249" t="inlineStr"/>
      <c r="DC249" t="inlineStr"/>
      <c r="DD249" t="inlineStr"/>
      <c r="DE249">
        <f>TEXT(U249,"yyyy/mm/dd")</f>
        <v/>
      </c>
      <c r="DF249">
        <f>VLOOKUP(K249,社員マスタ!C:D,2,0)</f>
        <v/>
      </c>
      <c r="DG249" t="inlineStr">
        <is>
          <t>f:3c0d25a3-d18e-0ff8-cb3b-7ad07e5a4fef</t>
        </is>
      </c>
    </row>
    <row r="250">
      <c r="B250" s="65" t="inlineStr">
        <is>
          <t>a:1ikQf77HBQ_11Y3fh3sw6YwtUNgAIGxKUtC7899Glu2vJ32b9ZNJXp9ma2n9CFJRGLqdO2jJ8dQyVv4yMEtCgXLMdQE3VSrb5_hjk8Nz6tq4Z4QJcsVT7JJg1fvbWEU0s-1779836886434-FB000</t>
        </is>
      </c>
      <c r="C250" s="66">
        <f>ROW(A250)-3</f>
        <v/>
      </c>
      <c r="D250" s="67" t="inlineStr">
        <is>
          <t>a:1ikQf77HBQ_11Y3fh3sw6YwtUNgAIGxKUtC7899Glu2vJ32b9ZNJXp9ma2n9CFJRGLqdO2jJ8dQyVv4yMEtCgXLMdQE3VSrb5_hjk8Nz6tq4Z4QJcsVT7JJg1fvbWEU0s-1779836886434</t>
        </is>
      </c>
      <c r="E250" s="68" t="inlineStr">
        <is>
          <t>1779836886434</t>
        </is>
      </c>
      <c r="F250" s="69" t="inlineStr">
        <is>
          <t>a:1ikQf77HBQ_11Y3fh3sw6YwtUNgAIGxKUtC7899Glu2vJ32b9ZNJXp9ma2n9CFJRGLqdO2jJ8dQyVv4yMEtCgXLMdQE3VSrb5_hjk8Nz6tq4Z4QJcsVT7JJg1fvbWEU0s</t>
        </is>
      </c>
      <c r="G250" s="70" t="inlineStr">
        <is>
          <t>a:1ikQf77HBQ_11Y3fh3sw6YwtUNgAIGxKUtC7899Glu2vJ32b9ZNJXp9ma2n9CFJRGLqdO2jJ8dQyVv4yMEtCgXLMdQE3VSrb5_hjk8Nz6tq4Z4QJcsVT7JJg1fvbWEU0s-S004</t>
        </is>
      </c>
      <c r="H250" s="70" t="n">
        <v>4</v>
      </c>
      <c r="I250" s="70" t="n">
        <v>4</v>
      </c>
      <c r="J250" s="71" t="n">
        <v>1</v>
      </c>
      <c r="K250" s="71" t="inlineStr">
        <is>
          <t>Eri Kamikawa (上河 恵理)</t>
        </is>
      </c>
      <c r="L250" s="71" t="inlineStr">
        <is>
          <t>DM</t>
        </is>
      </c>
      <c r="M250" s="71" t="inlineStr">
        <is>
          <t>年次休暇の取得条件を教えて</t>
        </is>
      </c>
      <c r="N250" s="72" t="inlineStr">
        <is>
          <t>年次休暇の取得条件を教えて</t>
        </is>
      </c>
      <c r="O250" s="71" t="n">
        <v>1</v>
      </c>
      <c r="P250" s="71" t="n">
        <v>0</v>
      </c>
      <c r="Q250" s="72" t="n">
        <v>0</v>
      </c>
      <c r="R250" s="71" t="n">
        <v>0</v>
      </c>
      <c r="S250" s="73" t="n">
        <v>46168.96395833333</v>
      </c>
      <c r="T250" s="73" t="n">
        <v>46168.96402777778</v>
      </c>
      <c r="U250" s="73" t="n">
        <v>46169.33895833333</v>
      </c>
      <c r="V250" s="73" t="n">
        <v>46169.33902777778</v>
      </c>
      <c r="W250" s="72" t="n">
        <v>5.823</v>
      </c>
      <c r="X250" s="71" t="inlineStr">
        <is>
          <t>searchEmployeeRules</t>
        </is>
      </c>
      <c r="Y250" s="71" t="inlineStr"/>
      <c r="Z250" s="72" t="inlineStr"/>
      <c r="AA250" s="71" t="inlineStr"/>
      <c r="AB250" s="71" t="inlineStr">
        <is>
          <t>未分類</t>
        </is>
      </c>
      <c r="AC250" s="72" t="inlineStr">
        <is>
          <t>none</t>
        </is>
      </c>
      <c r="AD250" s="71" t="n">
        <v>1</v>
      </c>
      <c r="AE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2" t="n">
        <v>1</v>
      </c>
      <c r="AG250" s="71" t="n">
        <v>0</v>
      </c>
      <c r="AH250" s="71" t="n">
        <v>2</v>
      </c>
      <c r="AI250" s="72" t="n">
        <v>0</v>
      </c>
      <c r="AJ250" s="71" t="n">
        <v>0</v>
      </c>
      <c r="AK250" s="71" t="inlineStr"/>
      <c r="AL250" s="72" t="n">
        <v>4</v>
      </c>
      <c r="AM250" s="71" t="n">
        <v>4</v>
      </c>
      <c r="AN250" s="71" t="n">
        <v>0</v>
      </c>
      <c r="AO250" s="72" t="inlineStr">
        <is>
          <t>01 社員就業規則等_202512.docx</t>
        </is>
      </c>
      <c r="AP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5" t="n">
        <v>0.931698235</v>
      </c>
      <c r="AR250" s="76" t="inlineStr">
        <is>
          <t>36 社員の勤務時間、休日及び休暇について_202504.docx</t>
        </is>
      </c>
      <c r="AS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7" t="n">
        <v>0.930743275</v>
      </c>
      <c r="AU250" s="78" t="inlineStr">
        <is>
          <t>13 エキスパート2就業規則_202512.docx</t>
        </is>
      </c>
      <c r="AV2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7" t="n">
        <v>0.931698235</v>
      </c>
      <c r="AX250" s="78" t="inlineStr">
        <is>
          <t>39 勤務時間、休日、休暇、休職及び勤務票等について_202511.docx</t>
        </is>
      </c>
      <c r="AY250"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7" t="n">
        <v>0.932927815</v>
      </c>
      <c r="BA250" s="78" t="inlineStr"/>
      <c r="BB250" s="76" t="inlineStr"/>
      <c r="BC250" s="78" t="n"/>
      <c r="BD250" s="78" t="inlineStr"/>
      <c r="BE250" s="76" t="inlineStr"/>
      <c r="BF250" s="78" t="n"/>
      <c r="BG250" s="78" t="inlineStr"/>
      <c r="BH250" s="76" t="inlineStr"/>
      <c r="BI250" s="78" t="n"/>
      <c r="BJ250" s="78" t="inlineStr"/>
      <c r="BK250" s="79" t="inlineStr"/>
      <c r="BL250" s="79" t="n"/>
      <c r="BM250" s="79" t="inlineStr"/>
      <c r="BN250" s="79" t="inlineStr"/>
      <c r="BO250" s="79" t="n"/>
      <c r="BP250" s="80" t="inlineStr"/>
      <c r="BQ250" s="81" t="inlineStr"/>
      <c r="BR250" s="80" t="n"/>
      <c r="BS250" t="inlineStr"/>
      <c r="BT250" t="n">
        <v>0</v>
      </c>
      <c r="BU250" t="n">
        <v>0</v>
      </c>
      <c r="BV250" t="inlineStr"/>
      <c r="BW250" t="inlineStr"/>
      <c r="BX250" s="64" t="n"/>
      <c r="BY250" s="64" t="n"/>
      <c r="BZ250" t="n">
        <v>0</v>
      </c>
      <c r="CA250" t="n">
        <v>1</v>
      </c>
      <c r="CB250" t="inlineStr">
        <is>
          <t>20260527T080530-20260527T204106.csv</t>
        </is>
      </c>
      <c r="CC250" t="n">
        <v>4</v>
      </c>
      <c r="CD250" t="inlineStr">
        <is>
          <t>user &gt; assistant &gt; tool &gt; assistant</t>
        </is>
      </c>
      <c r="CE250" t="inlineStr">
        <is>
          <t>1.0.0</t>
        </is>
      </c>
      <c r="CF250" t="inlineStr"/>
      <c r="CG250" t="inlineStr"/>
      <c r="CH250">
        <f>IF(OR(CG250="①", CG250="⑤"), "〇", "×")</f>
        <v/>
      </c>
      <c r="CI250">
        <f>IF(OR(AND($CT250&lt;&gt;"",ISNUMBER(SEARCH($CT250, AP250))),AND($CU250&lt;&gt;"",ISNUMBER(SEARCH($CU250, AP250))),AND($CV250&lt;&gt;"",ISNUMBER(SEARCH($CV250, AP250)))),"〇","-")</f>
        <v/>
      </c>
      <c r="CJ250">
        <f>IF(OR(AND($CT250&lt;&gt;"",ISNUMBER(SEARCH($CT250, AS250))),AND($CU250&lt;&gt;"",ISNUMBER(SEARCH($CU250, AS250))),AND($CV250&lt;&gt;"",ISNUMBER(SEARCH($CV250, AS250)))),"〇","-")</f>
        <v/>
      </c>
      <c r="CK250">
        <f>IF(OR(AND($CT250&lt;&gt;"",ISNUMBER(SEARCH($CT250, AV250))),AND($CU250&lt;&gt;"",ISNUMBER(SEARCH($CU250, AV250))),AND($CV250&lt;&gt;"",ISNUMBER(SEARCH($CV250, AV250)))),"〇","-")</f>
        <v/>
      </c>
      <c r="CL250">
        <f>IF(OR(AND($CT250&lt;&gt;"",ISNUMBER(SEARCH($CT250, AY250))),AND($CU250&lt;&gt;"",ISNUMBER(SEARCH($CU250, AY250))),AND($CV250&lt;&gt;"",ISNUMBER(SEARCH($CV250, AY250)))),"〇","-")</f>
        <v/>
      </c>
      <c r="CM250">
        <f>IF(OR(AND($CT250&lt;&gt;"",ISNUMBER(SEARCH($CT250, BB250))),AND($CU250&lt;&gt;"",ISNUMBER(SEARCH($CU250, BB250))),AND($CV250&lt;&gt;"",ISNUMBER(SEARCH($CV250, BB250)))),"〇","-")</f>
        <v/>
      </c>
      <c r="CN250">
        <f>IF(OR(AND($CT250&lt;&gt;"",ISNUMBER(SEARCH($CT250, BE250))),AND($CU250&lt;&gt;"",ISNUMBER(SEARCH($CU250, BE250))),AND($CV250&lt;&gt;"",ISNUMBER(SEARCH($CV250, BE250)))),"〇","-")</f>
        <v/>
      </c>
      <c r="CO250">
        <f>IF(OR(AND($CT250&lt;&gt;"",ISNUMBER(SEARCH($CT250, BH250))),AND($CU250&lt;&gt;"",ISNUMBER(SEARCH($CU250, BH250))),AND($CV250&lt;&gt;"",ISNUMBER(SEARCH($CV250, BH250)))),"〇","-")</f>
        <v/>
      </c>
      <c r="CP250">
        <f>IF(OR(AND($CT250&lt;&gt;"",ISNUMBER(SEARCH($CT250, BK250))),AND($CU250&lt;&gt;"",ISNUMBER(SEARCH($CU250, BK250))),AND($CV250&lt;&gt;"",ISNUMBER(SEARCH($CV250, BK250)))),"〇","-")</f>
        <v/>
      </c>
      <c r="CQ250">
        <f>IF(OR(AND($CT250&lt;&gt;"",ISNUMBER(SEARCH($CT250, BN250))),AND($CU250&lt;&gt;"",ISNUMBER(SEARCH($CU250, BN250))),AND($CV250&lt;&gt;"",ISNUMBER(SEARCH($CV250, BN250)))),"〇","-")</f>
        <v/>
      </c>
      <c r="CR250">
        <f>IF(OR(AND($CT250&lt;&gt;"",ISNUMBER(SEARCH($CT250, BQ250))),AND($CU250&lt;&gt;"",ISNUMBER(SEARCH($CU250, BQ250))),AND($CV250&lt;&gt;"",ISNUMBER(SEARCH($CV250, BQ250)))),"〇","-")</f>
        <v/>
      </c>
      <c r="CS250" t="inlineStr"/>
      <c r="CT250" t="inlineStr"/>
      <c r="CU250" t="inlineStr"/>
      <c r="CV250" t="inlineStr"/>
      <c r="CW250">
        <f>IF(OR(CI250="〇",CJ250="〇",CK250="〇",CL250="〇",CM250="〇",CN250="〇",CO250="〇",CP250="〇",CQ250="〇",CR250="〇"),"〇","")</f>
        <v/>
      </c>
      <c r="CX250" t="inlineStr"/>
      <c r="CY250" t="inlineStr"/>
      <c r="CZ250" t="inlineStr"/>
      <c r="DA250" t="inlineStr"/>
      <c r="DB250" t="inlineStr"/>
      <c r="DC250" t="inlineStr"/>
      <c r="DD250" t="inlineStr"/>
      <c r="DE250">
        <f>TEXT(U250,"yyyy/mm/dd")</f>
        <v/>
      </c>
      <c r="DF250">
        <f>VLOOKUP(K250,社員マスタ!C:D,2,0)</f>
        <v/>
      </c>
      <c r="DG250" t="inlineStr">
        <is>
          <t>1779836886434</t>
        </is>
      </c>
    </row>
    <row r="251">
      <c r="B251" s="65" t="inlineStr">
        <is>
          <t>a:1ikQf77HBQ_11Y3fh3sw6YwtUNgAIGxKUtC7899Glu2vJ32b9ZNJXp9ma2n9CFJRGLqdO2jJ8dQyVv4yMEtCgXLMdQE3VSrb5_hjk8Nz6tq4Z4QJcsVT7JJg1fvbWEU0s-1779837031309-FB000</t>
        </is>
      </c>
      <c r="C251" s="66">
        <f>ROW(A251)-3</f>
        <v/>
      </c>
      <c r="D251" s="67" t="inlineStr">
        <is>
          <t>a:1ikQf77HBQ_11Y3fh3sw6YwtUNgAIGxKUtC7899Glu2vJ32b9ZNJXp9ma2n9CFJRGLqdO2jJ8dQyVv4yMEtCgXLMdQE3VSrb5_hjk8Nz6tq4Z4QJcsVT7JJg1fvbWEU0s-1779837031309</t>
        </is>
      </c>
      <c r="E251" s="68" t="inlineStr">
        <is>
          <t>1779837031309</t>
        </is>
      </c>
      <c r="F251" s="69" t="inlineStr">
        <is>
          <t>a:1ikQf77HBQ_11Y3fh3sw6YwtUNgAIGxKUtC7899Glu2vJ32b9ZNJXp9ma2n9CFJRGLqdO2jJ8dQyVv4yMEtCgXLMdQE3VSrb5_hjk8Nz6tq4Z4QJcsVT7JJg1fvbWEU0s</t>
        </is>
      </c>
      <c r="G251" s="70" t="inlineStr">
        <is>
          <t>a:1ikQf77HBQ_11Y3fh3sw6YwtUNgAIGxKUtC7899Glu2vJ32b9ZNJXp9ma2n9CFJRGLqdO2jJ8dQyVv4yMEtCgXLMdQE3VSrb5_hjk8Nz6tq4Z4QJcsVT7JJg1fvbWEU0s-S004</t>
        </is>
      </c>
      <c r="H251" s="70" t="n">
        <v>4</v>
      </c>
      <c r="I251" s="70" t="n">
        <v>5</v>
      </c>
      <c r="J251" s="71" t="n">
        <v>1</v>
      </c>
      <c r="K251" s="71" t="inlineStr">
        <is>
          <t>Eri Kamikawa (上河 恵理)</t>
        </is>
      </c>
      <c r="L251" s="71" t="inlineStr">
        <is>
          <t>DM</t>
        </is>
      </c>
      <c r="M251" s="71" t="inlineStr"/>
      <c r="N251" s="72" t="inlineStr">
        <is>
          <t>リセット</t>
        </is>
      </c>
      <c r="O251" s="71" t="n">
        <v>0</v>
      </c>
      <c r="P251" s="71" t="n">
        <v>1</v>
      </c>
      <c r="Q251" s="72" t="n">
        <v>0</v>
      </c>
      <c r="R251" s="71" t="n">
        <v>0</v>
      </c>
      <c r="S251" s="73" t="n">
        <v>46168.96563657407</v>
      </c>
      <c r="T251" s="73" t="n">
        <v>46168.96563657407</v>
      </c>
      <c r="U251" s="73" t="n">
        <v>46169.34063657407</v>
      </c>
      <c r="V251" s="73" t="n">
        <v>46169.34063657407</v>
      </c>
      <c r="W251" s="72" t="n">
        <v>0</v>
      </c>
      <c r="X251" s="71" t="inlineStr"/>
      <c r="Y251" s="71" t="inlineStr"/>
      <c r="Z251" s="72" t="inlineStr"/>
      <c r="AA251" s="71" t="inlineStr"/>
      <c r="AB251" s="71" t="inlineStr">
        <is>
          <t>未分類</t>
        </is>
      </c>
      <c r="AC251" s="72" t="inlineStr">
        <is>
          <t>none</t>
        </is>
      </c>
      <c r="AD251" s="71" t="n">
        <v>1</v>
      </c>
      <c r="AE251" s="71" t="inlineStr"/>
      <c r="AF251" s="72" t="n">
        <v>0</v>
      </c>
      <c r="AG251" s="71" t="n">
        <v>0</v>
      </c>
      <c r="AH251" s="71" t="n">
        <v>0</v>
      </c>
      <c r="AI251" s="72" t="n">
        <v>0</v>
      </c>
      <c r="AJ251" s="71" t="n">
        <v>0</v>
      </c>
      <c r="AK251" s="71" t="inlineStr"/>
      <c r="AL251" s="72" t="n">
        <v>0</v>
      </c>
      <c r="AM251" s="71" t="n">
        <v>0</v>
      </c>
      <c r="AN251" s="71" t="n">
        <v>0</v>
      </c>
      <c r="AO251" s="72" t="inlineStr"/>
      <c r="AP251" s="74" t="inlineStr"/>
      <c r="AQ251" s="74" t="n"/>
      <c r="AR251" s="76" t="inlineStr"/>
      <c r="AS251" s="76" t="inlineStr"/>
      <c r="AT251" s="78" t="n"/>
      <c r="AU251" s="78" t="inlineStr"/>
      <c r="AV251" s="76" t="inlineStr"/>
      <c r="AW251" s="78" t="n"/>
      <c r="AX251" s="78" t="inlineStr"/>
      <c r="AY251" s="76" t="inlineStr"/>
      <c r="AZ251" s="78" t="n"/>
      <c r="BA251" s="78" t="inlineStr"/>
      <c r="BB251" s="76" t="inlineStr"/>
      <c r="BC251" s="78" t="n"/>
      <c r="BD251" s="78" t="inlineStr"/>
      <c r="BE251" s="76" t="inlineStr"/>
      <c r="BF251" s="78" t="n"/>
      <c r="BG251" s="78" t="inlineStr"/>
      <c r="BH251" s="76" t="inlineStr"/>
      <c r="BI251" s="78" t="n"/>
      <c r="BJ251" s="78" t="inlineStr"/>
      <c r="BK251" s="79" t="inlineStr"/>
      <c r="BL251" s="79" t="n"/>
      <c r="BM251" s="79" t="inlineStr"/>
      <c r="BN251" s="79" t="inlineStr"/>
      <c r="BO251" s="79" t="n"/>
      <c r="BP251" s="80" t="inlineStr"/>
      <c r="BQ251" s="81" t="inlineStr"/>
      <c r="BR251" s="80" t="n"/>
      <c r="BS251" t="inlineStr"/>
      <c r="BT251" t="n">
        <v>0</v>
      </c>
      <c r="BU251" t="n">
        <v>0</v>
      </c>
      <c r="BV251" t="inlineStr"/>
      <c r="BW251" t="inlineStr"/>
      <c r="BX251" s="64" t="n"/>
      <c r="BY251" s="64" t="n"/>
      <c r="BZ251" t="n">
        <v>0</v>
      </c>
      <c r="CA251" t="n">
        <v>1</v>
      </c>
      <c r="CB251" t="inlineStr">
        <is>
          <t>20260527T080530-20260527T204106.csv</t>
        </is>
      </c>
      <c r="CC251" t="n">
        <v>1</v>
      </c>
      <c r="CD251" t="inlineStr">
        <is>
          <t>user</t>
        </is>
      </c>
      <c r="CE251" t="inlineStr">
        <is>
          <t>1.0.0</t>
        </is>
      </c>
      <c r="CF251" t="inlineStr"/>
      <c r="CG251" t="inlineStr"/>
      <c r="CH251">
        <f>IF(OR(CG251="①", CG251="⑤"), "〇", "×")</f>
        <v/>
      </c>
      <c r="CI251">
        <f>IF(OR(AND($CT251&lt;&gt;"",ISNUMBER(SEARCH($CT251, AP251))),AND($CU251&lt;&gt;"",ISNUMBER(SEARCH($CU251, AP251))),AND($CV251&lt;&gt;"",ISNUMBER(SEARCH($CV251, AP251)))),"〇","-")</f>
        <v/>
      </c>
      <c r="CJ251">
        <f>IF(OR(AND($CT251&lt;&gt;"",ISNUMBER(SEARCH($CT251, AS251))),AND($CU251&lt;&gt;"",ISNUMBER(SEARCH($CU251, AS251))),AND($CV251&lt;&gt;"",ISNUMBER(SEARCH($CV251, AS251)))),"〇","-")</f>
        <v/>
      </c>
      <c r="CK251">
        <f>IF(OR(AND($CT251&lt;&gt;"",ISNUMBER(SEARCH($CT251, AV251))),AND($CU251&lt;&gt;"",ISNUMBER(SEARCH($CU251, AV251))),AND($CV251&lt;&gt;"",ISNUMBER(SEARCH($CV251, AV251)))),"〇","-")</f>
        <v/>
      </c>
      <c r="CL251">
        <f>IF(OR(AND($CT251&lt;&gt;"",ISNUMBER(SEARCH($CT251, AY251))),AND($CU251&lt;&gt;"",ISNUMBER(SEARCH($CU251, AY251))),AND($CV251&lt;&gt;"",ISNUMBER(SEARCH($CV251, AY251)))),"〇","-")</f>
        <v/>
      </c>
      <c r="CM251">
        <f>IF(OR(AND($CT251&lt;&gt;"",ISNUMBER(SEARCH($CT251, BB251))),AND($CU251&lt;&gt;"",ISNUMBER(SEARCH($CU251, BB251))),AND($CV251&lt;&gt;"",ISNUMBER(SEARCH($CV251, BB251)))),"〇","-")</f>
        <v/>
      </c>
      <c r="CN251">
        <f>IF(OR(AND($CT251&lt;&gt;"",ISNUMBER(SEARCH($CT251, BE251))),AND($CU251&lt;&gt;"",ISNUMBER(SEARCH($CU251, BE251))),AND($CV251&lt;&gt;"",ISNUMBER(SEARCH($CV251, BE251)))),"〇","-")</f>
        <v/>
      </c>
      <c r="CO251">
        <f>IF(OR(AND($CT251&lt;&gt;"",ISNUMBER(SEARCH($CT251, BH251))),AND($CU251&lt;&gt;"",ISNUMBER(SEARCH($CU251, BH251))),AND($CV251&lt;&gt;"",ISNUMBER(SEARCH($CV251, BH251)))),"〇","-")</f>
        <v/>
      </c>
      <c r="CP251">
        <f>IF(OR(AND($CT251&lt;&gt;"",ISNUMBER(SEARCH($CT251, BK251))),AND($CU251&lt;&gt;"",ISNUMBER(SEARCH($CU251, BK251))),AND($CV251&lt;&gt;"",ISNUMBER(SEARCH($CV251, BK251)))),"〇","-")</f>
        <v/>
      </c>
      <c r="CQ251">
        <f>IF(OR(AND($CT251&lt;&gt;"",ISNUMBER(SEARCH($CT251, BN251))),AND($CU251&lt;&gt;"",ISNUMBER(SEARCH($CU251, BN251))),AND($CV251&lt;&gt;"",ISNUMBER(SEARCH($CV251, BN251)))),"〇","-")</f>
        <v/>
      </c>
      <c r="CR251">
        <f>IF(OR(AND($CT251&lt;&gt;"",ISNUMBER(SEARCH($CT251, BQ251))),AND($CU251&lt;&gt;"",ISNUMBER(SEARCH($CU251, BQ251))),AND($CV251&lt;&gt;"",ISNUMBER(SEARCH($CV251, BQ251)))),"〇","-")</f>
        <v/>
      </c>
      <c r="CS251" t="inlineStr"/>
      <c r="CT251" t="inlineStr"/>
      <c r="CU251" t="inlineStr"/>
      <c r="CV251" t="inlineStr"/>
      <c r="CW251">
        <f>IF(OR(CI251="〇",CJ251="〇",CK251="〇",CL251="〇",CM251="〇",CN251="〇",CO251="〇",CP251="〇",CQ251="〇",CR251="〇"),"〇","")</f>
        <v/>
      </c>
      <c r="CX251" t="inlineStr"/>
      <c r="CY251" t="inlineStr"/>
      <c r="CZ251" t="inlineStr"/>
      <c r="DA251" t="inlineStr"/>
      <c r="DB251" t="inlineStr"/>
      <c r="DC251" t="inlineStr"/>
      <c r="DD251" t="inlineStr"/>
      <c r="DE251">
        <f>TEXT(U251,"yyyy/mm/dd")</f>
        <v/>
      </c>
      <c r="DF251">
        <f>VLOOKUP(K251,社員マスタ!C:D,2,0)</f>
        <v/>
      </c>
      <c r="DG251" t="inlineStr">
        <is>
          <t>1779837031309</t>
        </is>
      </c>
    </row>
    <row r="252">
      <c r="B252" s="65" t="inlineStr">
        <is>
          <t>a:1ikQf77HBQ_11Y3fh3sw6YwtUNgAIGxKUtC7899Glu2vJ32b9ZNJXp9ma2n9CFJRGLqdO2jJ8dQyVv4yMEtCgXLMdQE3VSrb5_hjk8Nz6tq4Z4QJcsVT7JJg1fvbWEU0s-1779837034311-FB000</t>
        </is>
      </c>
      <c r="C252" s="66">
        <f>ROW(A252)-3</f>
        <v/>
      </c>
      <c r="D252" s="67" t="inlineStr">
        <is>
          <t>a:1ikQf77HBQ_11Y3fh3sw6YwtUNgAIGxKUtC7899Glu2vJ32b9ZNJXp9ma2n9CFJRGLqdO2jJ8dQyVv4yMEtCgXLMdQE3VSrb5_hjk8Nz6tq4Z4QJcsVT7JJg1fvbWEU0s-1779837034311</t>
        </is>
      </c>
      <c r="E252" s="68" t="inlineStr">
        <is>
          <t>1779837034311</t>
        </is>
      </c>
      <c r="F252" s="69" t="inlineStr">
        <is>
          <t>a:1ikQf77HBQ_11Y3fh3sw6YwtUNgAIGxKUtC7899Glu2vJ32b9ZNJXp9ma2n9CFJRGLqdO2jJ8dQyVv4yMEtCgXLMdQE3VSrb5_hjk8Nz6tq4Z4QJcsVT7JJg1fvbWEU0s</t>
        </is>
      </c>
      <c r="G252" s="70" t="inlineStr">
        <is>
          <t>a:1ikQf77HBQ_11Y3fh3sw6YwtUNgAIGxKUtC7899Glu2vJ32b9ZNJXp9ma2n9CFJRGLqdO2jJ8dQyVv4yMEtCgXLMdQE3VSrb5_hjk8Nz6tq4Z4QJcsVT7JJg1fvbWEU0s-S005</t>
        </is>
      </c>
      <c r="H252" s="70" t="n">
        <v>5</v>
      </c>
      <c r="I252" s="70" t="n">
        <v>1</v>
      </c>
      <c r="J252" s="71" t="n">
        <v>1</v>
      </c>
      <c r="K252" s="71" t="inlineStr">
        <is>
          <t>Eri Kamikawa (上河 恵理)</t>
        </is>
      </c>
      <c r="L252" s="71" t="inlineStr">
        <is>
          <t>DM</t>
        </is>
      </c>
      <c r="M252" s="71" t="inlineStr"/>
      <c r="N252" s="72" t="inlineStr">
        <is>
          <t>カテゴリ</t>
        </is>
      </c>
      <c r="O252" s="71" t="n">
        <v>0</v>
      </c>
      <c r="P252" s="71" t="n">
        <v>0</v>
      </c>
      <c r="Q252" s="72" t="n">
        <v>0</v>
      </c>
      <c r="R252" s="71" t="n">
        <v>1</v>
      </c>
      <c r="S252" s="73" t="n">
        <v>46168.9656712963</v>
      </c>
      <c r="T252" s="73" t="n">
        <v>46168.9656712963</v>
      </c>
      <c r="U252" s="73" t="n">
        <v>46169.3406712963</v>
      </c>
      <c r="V252" s="73" t="n">
        <v>46169.3406712963</v>
      </c>
      <c r="W252" s="72" t="n">
        <v>0</v>
      </c>
      <c r="X252" s="71" t="inlineStr"/>
      <c r="Y252" s="71" t="inlineStr"/>
      <c r="Z252" s="72" t="inlineStr"/>
      <c r="AA252" s="71" t="inlineStr"/>
      <c r="AB252" s="71" t="inlineStr">
        <is>
          <t>未分類</t>
        </is>
      </c>
      <c r="AC252" s="72" t="inlineStr">
        <is>
          <t>none</t>
        </is>
      </c>
      <c r="AD252" s="71" t="n">
        <v>1</v>
      </c>
      <c r="AE252" s="71" t="inlineStr"/>
      <c r="AF252" s="72" t="n">
        <v>0</v>
      </c>
      <c r="AG252" s="71" t="n">
        <v>0</v>
      </c>
      <c r="AH252" s="71" t="n">
        <v>0</v>
      </c>
      <c r="AI252" s="72" t="n">
        <v>0</v>
      </c>
      <c r="AJ252" s="71" t="n">
        <v>0</v>
      </c>
      <c r="AK252" s="71" t="inlineStr"/>
      <c r="AL252" s="72" t="n">
        <v>0</v>
      </c>
      <c r="AM252" s="71" t="n">
        <v>0</v>
      </c>
      <c r="AN252" s="71" t="n">
        <v>0</v>
      </c>
      <c r="AO252" s="72" t="inlineStr"/>
      <c r="AP252" s="74" t="inlineStr"/>
      <c r="AQ252" s="74" t="n"/>
      <c r="AR252" s="76" t="inlineStr"/>
      <c r="AS252" s="76" t="inlineStr"/>
      <c r="AT252" s="78" t="n"/>
      <c r="AU252" s="78" t="inlineStr"/>
      <c r="AV252" s="76" t="inlineStr"/>
      <c r="AW252" s="78" t="n"/>
      <c r="AX252" s="78" t="inlineStr"/>
      <c r="AY252" s="76" t="inlineStr"/>
      <c r="AZ252" s="78" t="n"/>
      <c r="BA252" s="78" t="inlineStr"/>
      <c r="BB252" s="76" t="inlineStr"/>
      <c r="BC252" s="78" t="n"/>
      <c r="BD252" s="78" t="inlineStr"/>
      <c r="BE252" s="76" t="inlineStr"/>
      <c r="BF252" s="78" t="n"/>
      <c r="BG252" s="78" t="inlineStr"/>
      <c r="BH252" s="76" t="inlineStr"/>
      <c r="BI252" s="78" t="n"/>
      <c r="BJ252" s="78" t="inlineStr"/>
      <c r="BK252" s="79" t="inlineStr"/>
      <c r="BL252" s="79" t="n"/>
      <c r="BM252" s="79" t="inlineStr"/>
      <c r="BN252" s="79" t="inlineStr"/>
      <c r="BO252" s="79" t="n"/>
      <c r="BP252" s="80" t="inlineStr"/>
      <c r="BQ252" s="81" t="inlineStr"/>
      <c r="BR252" s="80" t="n"/>
      <c r="BS252" t="inlineStr"/>
      <c r="BT252" t="n">
        <v>0</v>
      </c>
      <c r="BU252" t="n">
        <v>0</v>
      </c>
      <c r="BV252" t="inlineStr"/>
      <c r="BW252" t="inlineStr"/>
      <c r="BX252" s="64" t="n"/>
      <c r="BY252" s="64" t="n"/>
      <c r="BZ252" t="n">
        <v>0</v>
      </c>
      <c r="CA252" t="n">
        <v>1</v>
      </c>
      <c r="CB252" t="inlineStr">
        <is>
          <t>20260527T080530-20260527T204106.csv</t>
        </is>
      </c>
      <c r="CC252" t="n">
        <v>1</v>
      </c>
      <c r="CD252" t="inlineStr">
        <is>
          <t>user</t>
        </is>
      </c>
      <c r="CE252" t="inlineStr">
        <is>
          <t>1.0.0</t>
        </is>
      </c>
      <c r="CF252" t="inlineStr">
        <is>
          <t>no answer found</t>
        </is>
      </c>
      <c r="CG252" t="inlineStr"/>
      <c r="CH252">
        <f>IF(OR(CG252="①", CG252="⑤"), "〇", "×")</f>
        <v/>
      </c>
      <c r="CI252">
        <f>IF(OR(AND($CT252&lt;&gt;"",ISNUMBER(SEARCH($CT252, AP252))),AND($CU252&lt;&gt;"",ISNUMBER(SEARCH($CU252, AP252))),AND($CV252&lt;&gt;"",ISNUMBER(SEARCH($CV252, AP252)))),"〇","-")</f>
        <v/>
      </c>
      <c r="CJ252">
        <f>IF(OR(AND($CT252&lt;&gt;"",ISNUMBER(SEARCH($CT252, AS252))),AND($CU252&lt;&gt;"",ISNUMBER(SEARCH($CU252, AS252))),AND($CV252&lt;&gt;"",ISNUMBER(SEARCH($CV252, AS252)))),"〇","-")</f>
        <v/>
      </c>
      <c r="CK252">
        <f>IF(OR(AND($CT252&lt;&gt;"",ISNUMBER(SEARCH($CT252, AV252))),AND($CU252&lt;&gt;"",ISNUMBER(SEARCH($CU252, AV252))),AND($CV252&lt;&gt;"",ISNUMBER(SEARCH($CV252, AV252)))),"〇","-")</f>
        <v/>
      </c>
      <c r="CL252">
        <f>IF(OR(AND($CT252&lt;&gt;"",ISNUMBER(SEARCH($CT252, AY252))),AND($CU252&lt;&gt;"",ISNUMBER(SEARCH($CU252, AY252))),AND($CV252&lt;&gt;"",ISNUMBER(SEARCH($CV252, AY252)))),"〇","-")</f>
        <v/>
      </c>
      <c r="CM252">
        <f>IF(OR(AND($CT252&lt;&gt;"",ISNUMBER(SEARCH($CT252, BB252))),AND($CU252&lt;&gt;"",ISNUMBER(SEARCH($CU252, BB252))),AND($CV252&lt;&gt;"",ISNUMBER(SEARCH($CV252, BB252)))),"〇","-")</f>
        <v/>
      </c>
      <c r="CN252">
        <f>IF(OR(AND($CT252&lt;&gt;"",ISNUMBER(SEARCH($CT252, BE252))),AND($CU252&lt;&gt;"",ISNUMBER(SEARCH($CU252, BE252))),AND($CV252&lt;&gt;"",ISNUMBER(SEARCH($CV252, BE252)))),"〇","-")</f>
        <v/>
      </c>
      <c r="CO252">
        <f>IF(OR(AND($CT252&lt;&gt;"",ISNUMBER(SEARCH($CT252, BH252))),AND($CU252&lt;&gt;"",ISNUMBER(SEARCH($CU252, BH252))),AND($CV252&lt;&gt;"",ISNUMBER(SEARCH($CV252, BH252)))),"〇","-")</f>
        <v/>
      </c>
      <c r="CP252">
        <f>IF(OR(AND($CT252&lt;&gt;"",ISNUMBER(SEARCH($CT252, BK252))),AND($CU252&lt;&gt;"",ISNUMBER(SEARCH($CU252, BK252))),AND($CV252&lt;&gt;"",ISNUMBER(SEARCH($CV252, BK252)))),"〇","-")</f>
        <v/>
      </c>
      <c r="CQ252">
        <f>IF(OR(AND($CT252&lt;&gt;"",ISNUMBER(SEARCH($CT252, BN252))),AND($CU252&lt;&gt;"",ISNUMBER(SEARCH($CU252, BN252))),AND($CV252&lt;&gt;"",ISNUMBER(SEARCH($CV252, BN252)))),"〇","-")</f>
        <v/>
      </c>
      <c r="CR252">
        <f>IF(OR(AND($CT252&lt;&gt;"",ISNUMBER(SEARCH($CT252, BQ252))),AND($CU252&lt;&gt;"",ISNUMBER(SEARCH($CU252, BQ252))),AND($CV252&lt;&gt;"",ISNUMBER(SEARCH($CV252, BQ252)))),"〇","-")</f>
        <v/>
      </c>
      <c r="CS252" t="inlineStr"/>
      <c r="CT252" t="inlineStr"/>
      <c r="CU252" t="inlineStr"/>
      <c r="CV252" t="inlineStr"/>
      <c r="CW252">
        <f>IF(OR(CI252="〇",CJ252="〇",CK252="〇",CL252="〇",CM252="〇",CN252="〇",CO252="〇",CP252="〇",CQ252="〇",CR252="〇"),"〇","")</f>
        <v/>
      </c>
      <c r="CX252" t="inlineStr"/>
      <c r="CY252" t="inlineStr"/>
      <c r="CZ252" t="inlineStr"/>
      <c r="DA252" t="inlineStr"/>
      <c r="DB252" t="inlineStr"/>
      <c r="DC252" t="inlineStr"/>
      <c r="DD252" t="inlineStr"/>
      <c r="DE252">
        <f>TEXT(U252,"yyyy/mm/dd")</f>
        <v/>
      </c>
      <c r="DF252">
        <f>VLOOKUP(K252,社員マスタ!C:D,2,0)</f>
        <v/>
      </c>
      <c r="DG252" t="inlineStr">
        <is>
          <t>1779837034311</t>
        </is>
      </c>
    </row>
    <row r="253">
      <c r="B253" s="65" t="inlineStr">
        <is>
          <t>a:1ikQf77HBQ_11Y3fh3sw6YwtUNgAIGxKUtC7899Glu2vJ32b9ZNJXp9ma2n9CFJRGLqdO2jJ8dQyVv4yMEtCgXLMdQE3VSrb5_hjk8Nz6tq4Z4QJcsVT7JJg1fvbWEU0s-f:93a16db6-97fd-71f0-d062-13229e92dc57-FB000</t>
        </is>
      </c>
      <c r="C253" s="66">
        <f>ROW(A253)-3</f>
        <v/>
      </c>
      <c r="D253" s="67" t="inlineStr">
        <is>
          <t>a:1ikQf77HBQ_11Y3fh3sw6YwtUNgAIGxKUtC7899Glu2vJ32b9ZNJXp9ma2n9CFJRGLqdO2jJ8dQyVv4yMEtCgXLMdQE3VSrb5_hjk8Nz6tq4Z4QJcsVT7JJg1fvbWEU0s-f:93a16db6-97fd-71f0-d062-13229e92dc57</t>
        </is>
      </c>
      <c r="E253" s="68" t="inlineStr">
        <is>
          <t>f:93a16db6-97fd-71f0-d062-13229e92dc57</t>
        </is>
      </c>
      <c r="F253" s="69" t="inlineStr">
        <is>
          <t>a:1ikQf77HBQ_11Y3fh3sw6YwtUNgAIGxKUtC7899Glu2vJ32b9ZNJXp9ma2n9CFJRGLqdO2jJ8dQyVv4yMEtCgXLMdQE3VSrb5_hjk8Nz6tq4Z4QJcsVT7JJg1fvbWEU0s</t>
        </is>
      </c>
      <c r="G253" s="70" t="inlineStr">
        <is>
          <t>a:1ikQf77HBQ_11Y3fh3sw6YwtUNgAIGxKUtC7899Glu2vJ32b9ZNJXp9ma2n9CFJRGLqdO2jJ8dQyVv4yMEtCgXLMdQE3VSrb5_hjk8Nz6tq4Z4QJcsVT7JJg1fvbWEU0s-S005</t>
        </is>
      </c>
      <c r="H253" s="70" t="n">
        <v>5</v>
      </c>
      <c r="I253" s="70" t="n">
        <v>2</v>
      </c>
      <c r="J253" s="71" t="n">
        <v>1</v>
      </c>
      <c r="K253" s="71" t="inlineStr">
        <is>
          <t>Eri Kamikawa (上河 恵理)</t>
        </is>
      </c>
      <c r="L253" s="71" t="inlineStr">
        <is>
          <t>DM</t>
        </is>
      </c>
      <c r="M253" s="71" t="inlineStr"/>
      <c r="N253" s="72" t="inlineStr">
        <is>
          <t>[カテゴリ選択]</t>
        </is>
      </c>
      <c r="O253" s="71" t="n">
        <v>0</v>
      </c>
      <c r="P253" s="71" t="n">
        <v>0</v>
      </c>
      <c r="Q253" s="72" t="n">
        <v>1</v>
      </c>
      <c r="R253" s="71" t="n">
        <v>0</v>
      </c>
      <c r="S253" s="73" t="n">
        <v>46168.96571759259</v>
      </c>
      <c r="T253" s="73" t="n">
        <v>46168.96571759259</v>
      </c>
      <c r="U253" s="73" t="n">
        <v>46169.34071759259</v>
      </c>
      <c r="V253" s="73" t="n">
        <v>46169.34071759259</v>
      </c>
      <c r="W253" s="72" t="n">
        <v>0</v>
      </c>
      <c r="X253" s="71" t="inlineStr"/>
      <c r="Y253" s="71" t="inlineStr"/>
      <c r="Z253" s="72" t="inlineStr">
        <is>
          <t>システム操作</t>
        </is>
      </c>
      <c r="AA253" s="71" t="inlineStr"/>
      <c r="AB253" s="71" t="inlineStr">
        <is>
          <t>システム操作</t>
        </is>
      </c>
      <c r="AC253" s="72" t="inlineStr">
        <is>
          <t>user_selected</t>
        </is>
      </c>
      <c r="AD253" s="71" t="n">
        <v>0</v>
      </c>
      <c r="AE253" s="71" t="inlineStr"/>
      <c r="AF253" s="72" t="n">
        <v>0</v>
      </c>
      <c r="AG253" s="71" t="n">
        <v>0</v>
      </c>
      <c r="AH253" s="71" t="n">
        <v>0</v>
      </c>
      <c r="AI253" s="72" t="n">
        <v>0</v>
      </c>
      <c r="AJ253" s="71" t="n">
        <v>0</v>
      </c>
      <c r="AK253" s="71" t="inlineStr"/>
      <c r="AL253" s="72" t="n">
        <v>0</v>
      </c>
      <c r="AM253" s="71" t="n">
        <v>0</v>
      </c>
      <c r="AN253" s="71" t="n">
        <v>0</v>
      </c>
      <c r="AO253" s="72" t="inlineStr"/>
      <c r="AP253" s="74" t="inlineStr"/>
      <c r="AQ253" s="74" t="n"/>
      <c r="AR253" s="76" t="inlineStr"/>
      <c r="AS253" s="76" t="inlineStr"/>
      <c r="AT253" s="78" t="n"/>
      <c r="AU253" s="78" t="inlineStr"/>
      <c r="AV253" s="76" t="inlineStr"/>
      <c r="AW253" s="78" t="n"/>
      <c r="AX253" s="78" t="inlineStr"/>
      <c r="AY253" s="76" t="inlineStr"/>
      <c r="AZ253" s="78" t="n"/>
      <c r="BA253" s="78" t="inlineStr"/>
      <c r="BB253" s="76" t="inlineStr"/>
      <c r="BC253" s="78" t="n"/>
      <c r="BD253" s="78" t="inlineStr"/>
      <c r="BE253" s="76" t="inlineStr"/>
      <c r="BF253" s="78" t="n"/>
      <c r="BG253" s="78" t="inlineStr"/>
      <c r="BH253" s="76" t="inlineStr"/>
      <c r="BI253" s="78" t="n"/>
      <c r="BJ253" s="78" t="inlineStr"/>
      <c r="BK253" s="79" t="inlineStr"/>
      <c r="BL253" s="79" t="n"/>
      <c r="BM253" s="79" t="inlineStr"/>
      <c r="BN253" s="79" t="inlineStr"/>
      <c r="BO253" s="79" t="n"/>
      <c r="BP253" s="80" t="inlineStr"/>
      <c r="BQ253" s="81" t="inlineStr"/>
      <c r="BR253" s="80" t="n"/>
      <c r="BS253" t="inlineStr"/>
      <c r="BT253" t="n">
        <v>0</v>
      </c>
      <c r="BU253" t="n">
        <v>0</v>
      </c>
      <c r="BV253" t="inlineStr"/>
      <c r="BW253" t="inlineStr"/>
      <c r="BX253" s="64" t="n"/>
      <c r="BY253" s="64" t="n"/>
      <c r="BZ253" t="n">
        <v>0</v>
      </c>
      <c r="CA253" t="n">
        <v>1</v>
      </c>
      <c r="CB253" t="inlineStr">
        <is>
          <t>20260527T080530-20260527T204106.csv</t>
        </is>
      </c>
      <c r="CC253" t="n">
        <v>1</v>
      </c>
      <c r="CD253" t="inlineStr">
        <is>
          <t>user</t>
        </is>
      </c>
      <c r="CE253" t="inlineStr">
        <is>
          <t>1.0.0</t>
        </is>
      </c>
      <c r="CF253" t="inlineStr"/>
      <c r="CG253" t="inlineStr"/>
      <c r="CH253">
        <f>IF(OR(CG253="①", CG253="⑤"), "〇", "×")</f>
        <v/>
      </c>
      <c r="CI253">
        <f>IF(OR(AND($CT253&lt;&gt;"",ISNUMBER(SEARCH($CT253, AP253))),AND($CU253&lt;&gt;"",ISNUMBER(SEARCH($CU253, AP253))),AND($CV253&lt;&gt;"",ISNUMBER(SEARCH($CV253, AP253)))),"〇","-")</f>
        <v/>
      </c>
      <c r="CJ253">
        <f>IF(OR(AND($CT253&lt;&gt;"",ISNUMBER(SEARCH($CT253, AS253))),AND($CU253&lt;&gt;"",ISNUMBER(SEARCH($CU253, AS253))),AND($CV253&lt;&gt;"",ISNUMBER(SEARCH($CV253, AS253)))),"〇","-")</f>
        <v/>
      </c>
      <c r="CK253">
        <f>IF(OR(AND($CT253&lt;&gt;"",ISNUMBER(SEARCH($CT253, AV253))),AND($CU253&lt;&gt;"",ISNUMBER(SEARCH($CU253, AV253))),AND($CV253&lt;&gt;"",ISNUMBER(SEARCH($CV253, AV253)))),"〇","-")</f>
        <v/>
      </c>
      <c r="CL253">
        <f>IF(OR(AND($CT253&lt;&gt;"",ISNUMBER(SEARCH($CT253, AY253))),AND($CU253&lt;&gt;"",ISNUMBER(SEARCH($CU253, AY253))),AND($CV253&lt;&gt;"",ISNUMBER(SEARCH($CV253, AY253)))),"〇","-")</f>
        <v/>
      </c>
      <c r="CM253">
        <f>IF(OR(AND($CT253&lt;&gt;"",ISNUMBER(SEARCH($CT253, BB253))),AND($CU253&lt;&gt;"",ISNUMBER(SEARCH($CU253, BB253))),AND($CV253&lt;&gt;"",ISNUMBER(SEARCH($CV253, BB253)))),"〇","-")</f>
        <v/>
      </c>
      <c r="CN253">
        <f>IF(OR(AND($CT253&lt;&gt;"",ISNUMBER(SEARCH($CT253, BE253))),AND($CU253&lt;&gt;"",ISNUMBER(SEARCH($CU253, BE253))),AND($CV253&lt;&gt;"",ISNUMBER(SEARCH($CV253, BE253)))),"〇","-")</f>
        <v/>
      </c>
      <c r="CO253">
        <f>IF(OR(AND($CT253&lt;&gt;"",ISNUMBER(SEARCH($CT253, BH253))),AND($CU253&lt;&gt;"",ISNUMBER(SEARCH($CU253, BH253))),AND($CV253&lt;&gt;"",ISNUMBER(SEARCH($CV253, BH253)))),"〇","-")</f>
        <v/>
      </c>
      <c r="CP253">
        <f>IF(OR(AND($CT253&lt;&gt;"",ISNUMBER(SEARCH($CT253, BK253))),AND($CU253&lt;&gt;"",ISNUMBER(SEARCH($CU253, BK253))),AND($CV253&lt;&gt;"",ISNUMBER(SEARCH($CV253, BK253)))),"〇","-")</f>
        <v/>
      </c>
      <c r="CQ253">
        <f>IF(OR(AND($CT253&lt;&gt;"",ISNUMBER(SEARCH($CT253, BN253))),AND($CU253&lt;&gt;"",ISNUMBER(SEARCH($CU253, BN253))),AND($CV253&lt;&gt;"",ISNUMBER(SEARCH($CV253, BN253)))),"〇","-")</f>
        <v/>
      </c>
      <c r="CR253">
        <f>IF(OR(AND($CT253&lt;&gt;"",ISNUMBER(SEARCH($CT253, BQ253))),AND($CU253&lt;&gt;"",ISNUMBER(SEARCH($CU253, BQ253))),AND($CV253&lt;&gt;"",ISNUMBER(SEARCH($CV253, BQ253)))),"〇","-")</f>
        <v/>
      </c>
      <c r="CS253" t="inlineStr"/>
      <c r="CT253" t="inlineStr"/>
      <c r="CU253" t="inlineStr"/>
      <c r="CV253" t="inlineStr"/>
      <c r="CW253">
        <f>IF(OR(CI253="〇",CJ253="〇",CK253="〇",CL253="〇",CM253="〇",CN253="〇",CO253="〇",CP253="〇",CQ253="〇",CR253="〇"),"〇","")</f>
        <v/>
      </c>
      <c r="CX253" t="inlineStr"/>
      <c r="CY253" t="inlineStr"/>
      <c r="CZ253" t="inlineStr"/>
      <c r="DA253" t="inlineStr"/>
      <c r="DB253" t="inlineStr"/>
      <c r="DC253" t="inlineStr"/>
      <c r="DD253" t="inlineStr"/>
      <c r="DE253">
        <f>TEXT(U253,"yyyy/mm/dd")</f>
        <v/>
      </c>
      <c r="DF253">
        <f>VLOOKUP(K253,社員マスタ!C:D,2,0)</f>
        <v/>
      </c>
      <c r="DG253" t="inlineStr">
        <is>
          <t>f:93a16db6-97fd-71f0-d062-13229e92dc57</t>
        </is>
      </c>
    </row>
    <row r="254">
      <c r="B254" s="65" t="inlineStr">
        <is>
          <t>a:1ikQf77HBQ_11Y3fh3sw6YwtUNgAIGxKUtC7899Glu2vJ32b9ZNJXp9ma2n9CFJRGLqdO2jJ8dQyVv4yMEtCgXLMdQE3VSrb5_hjk8Nz6tq4Z4QJcsVT7JJg1fvbWEU0s-f:0094da2c-bb4a-1f76-a75e-6d8cc0102289-FB000</t>
        </is>
      </c>
      <c r="C254" s="66">
        <f>ROW(A254)-3</f>
        <v/>
      </c>
      <c r="D254" s="67" t="inlineStr">
        <is>
          <t>a:1ikQf77HBQ_11Y3fh3sw6YwtUNgAIGxKUtC7899Glu2vJ32b9ZNJXp9ma2n9CFJRGLqdO2jJ8dQyVv4yMEtCgXLMdQE3VSrb5_hjk8Nz6tq4Z4QJcsVT7JJg1fvbWEU0s-f:0094da2c-bb4a-1f76-a75e-6d8cc0102289</t>
        </is>
      </c>
      <c r="E254" s="68" t="inlineStr">
        <is>
          <t>f:0094da2c-bb4a-1f76-a75e-6d8cc0102289</t>
        </is>
      </c>
      <c r="F254" s="69" t="inlineStr">
        <is>
          <t>a:1ikQf77HBQ_11Y3fh3sw6YwtUNgAIGxKUtC7899Glu2vJ32b9ZNJXp9ma2n9CFJRGLqdO2jJ8dQyVv4yMEtCgXLMdQE3VSrb5_hjk8Nz6tq4Z4QJcsVT7JJg1fvbWEU0s</t>
        </is>
      </c>
      <c r="G254" s="70" t="inlineStr">
        <is>
          <t>a:1ikQf77HBQ_11Y3fh3sw6YwtUNgAIGxKUtC7899Glu2vJ32b9ZNJXp9ma2n9CFJRGLqdO2jJ8dQyVv4yMEtCgXLMdQE3VSrb5_hjk8Nz6tq4Z4QJcsVT7JJg1fvbWEU0s-S005</t>
        </is>
      </c>
      <c r="H254" s="70" t="n">
        <v>5</v>
      </c>
      <c r="I254" s="70" t="n">
        <v>3</v>
      </c>
      <c r="J254" s="71" t="n">
        <v>1</v>
      </c>
      <c r="K254" s="71" t="inlineStr">
        <is>
          <t>Eri Kamikawa (上河 恵理)</t>
        </is>
      </c>
      <c r="L254" s="71" t="inlineStr">
        <is>
          <t>DM</t>
        </is>
      </c>
      <c r="M254" s="71" t="inlineStr"/>
      <c r="N254" s="72" t="inlineStr">
        <is>
          <t>[カテゴリ選択]</t>
        </is>
      </c>
      <c r="O254" s="71" t="n">
        <v>0</v>
      </c>
      <c r="P254" s="71" t="n">
        <v>0</v>
      </c>
      <c r="Q254" s="72" t="n">
        <v>1</v>
      </c>
      <c r="R254" s="71" t="n">
        <v>0</v>
      </c>
      <c r="S254" s="73" t="n">
        <v>46168.96576388889</v>
      </c>
      <c r="T254" s="73" t="n">
        <v>46168.96576388889</v>
      </c>
      <c r="U254" s="73" t="n">
        <v>46169.34076388889</v>
      </c>
      <c r="V254" s="73" t="n">
        <v>46169.34076388889</v>
      </c>
      <c r="W254" s="72" t="n">
        <v>0</v>
      </c>
      <c r="X254" s="71" t="inlineStr"/>
      <c r="Y254" s="71" t="inlineStr"/>
      <c r="Z254" s="72" t="inlineStr">
        <is>
          <t>システム操作 &gt; follow</t>
        </is>
      </c>
      <c r="AA254" s="71" t="inlineStr"/>
      <c r="AB254" s="71" t="inlineStr">
        <is>
          <t>システム操作 &gt; follow</t>
        </is>
      </c>
      <c r="AC254" s="72" t="inlineStr">
        <is>
          <t>user_selected</t>
        </is>
      </c>
      <c r="AD254" s="71" t="n">
        <v>0</v>
      </c>
      <c r="AE254" s="71" t="inlineStr"/>
      <c r="AF254" s="72" t="n">
        <v>0</v>
      </c>
      <c r="AG254" s="71" t="n">
        <v>0</v>
      </c>
      <c r="AH254" s="71" t="n">
        <v>0</v>
      </c>
      <c r="AI254" s="72" t="n">
        <v>0</v>
      </c>
      <c r="AJ254" s="71" t="n">
        <v>0</v>
      </c>
      <c r="AK254" s="71" t="inlineStr"/>
      <c r="AL254" s="72" t="n">
        <v>0</v>
      </c>
      <c r="AM254" s="71" t="n">
        <v>0</v>
      </c>
      <c r="AN254" s="71" t="n">
        <v>0</v>
      </c>
      <c r="AO254" s="72" t="inlineStr"/>
      <c r="AP254" s="74" t="inlineStr"/>
      <c r="AQ254" s="74" t="n"/>
      <c r="AR254" s="76" t="inlineStr"/>
      <c r="AS254" s="76" t="inlineStr"/>
      <c r="AT254" s="78" t="n"/>
      <c r="AU254" s="78" t="inlineStr"/>
      <c r="AV254" s="76" t="inlineStr"/>
      <c r="AW254" s="78" t="n"/>
      <c r="AX254" s="78" t="inlineStr"/>
      <c r="AY254" s="76" t="inlineStr"/>
      <c r="AZ254" s="78" t="n"/>
      <c r="BA254" s="78" t="inlineStr"/>
      <c r="BB254" s="76" t="inlineStr"/>
      <c r="BC254" s="78" t="n"/>
      <c r="BD254" s="78" t="inlineStr"/>
      <c r="BE254" s="76" t="inlineStr"/>
      <c r="BF254" s="78" t="n"/>
      <c r="BG254" s="78" t="inlineStr"/>
      <c r="BH254" s="76" t="inlineStr"/>
      <c r="BI254" s="78" t="n"/>
      <c r="BJ254" s="78" t="inlineStr"/>
      <c r="BK254" s="79" t="inlineStr"/>
      <c r="BL254" s="79" t="n"/>
      <c r="BM254" s="79" t="inlineStr"/>
      <c r="BN254" s="79" t="inlineStr"/>
      <c r="BO254" s="79" t="n"/>
      <c r="BP254" s="80" t="inlineStr"/>
      <c r="BQ254" s="81" t="inlineStr"/>
      <c r="BR254" s="80" t="n"/>
      <c r="BS254" t="inlineStr"/>
      <c r="BT254" t="n">
        <v>0</v>
      </c>
      <c r="BU254" t="n">
        <v>0</v>
      </c>
      <c r="BV254" t="inlineStr"/>
      <c r="BW254" t="inlineStr"/>
      <c r="BX254" s="64" t="n"/>
      <c r="BY254" s="64" t="n"/>
      <c r="BZ254" t="n">
        <v>0</v>
      </c>
      <c r="CA254" t="n">
        <v>1</v>
      </c>
      <c r="CB254" t="inlineStr">
        <is>
          <t>20260527T080530-20260527T204106.csv</t>
        </is>
      </c>
      <c r="CC254" t="n">
        <v>1</v>
      </c>
      <c r="CD254" t="inlineStr">
        <is>
          <t>user</t>
        </is>
      </c>
      <c r="CE254" t="inlineStr">
        <is>
          <t>1.0.0</t>
        </is>
      </c>
      <c r="CF254" t="inlineStr"/>
      <c r="CG254" t="inlineStr"/>
      <c r="CH254">
        <f>IF(OR(CG254="①", CG254="⑤"), "〇", "×")</f>
        <v/>
      </c>
      <c r="CI254">
        <f>IF(OR(AND($CT254&lt;&gt;"",ISNUMBER(SEARCH($CT254, AP254))),AND($CU254&lt;&gt;"",ISNUMBER(SEARCH($CU254, AP254))),AND($CV254&lt;&gt;"",ISNUMBER(SEARCH($CV254, AP254)))),"〇","-")</f>
        <v/>
      </c>
      <c r="CJ254">
        <f>IF(OR(AND($CT254&lt;&gt;"",ISNUMBER(SEARCH($CT254, AS254))),AND($CU254&lt;&gt;"",ISNUMBER(SEARCH($CU254, AS254))),AND($CV254&lt;&gt;"",ISNUMBER(SEARCH($CV254, AS254)))),"〇","-")</f>
        <v/>
      </c>
      <c r="CK254">
        <f>IF(OR(AND($CT254&lt;&gt;"",ISNUMBER(SEARCH($CT254, AV254))),AND($CU254&lt;&gt;"",ISNUMBER(SEARCH($CU254, AV254))),AND($CV254&lt;&gt;"",ISNUMBER(SEARCH($CV254, AV254)))),"〇","-")</f>
        <v/>
      </c>
      <c r="CL254">
        <f>IF(OR(AND($CT254&lt;&gt;"",ISNUMBER(SEARCH($CT254, AY254))),AND($CU254&lt;&gt;"",ISNUMBER(SEARCH($CU254, AY254))),AND($CV254&lt;&gt;"",ISNUMBER(SEARCH($CV254, AY254)))),"〇","-")</f>
        <v/>
      </c>
      <c r="CM254">
        <f>IF(OR(AND($CT254&lt;&gt;"",ISNUMBER(SEARCH($CT254, BB254))),AND($CU254&lt;&gt;"",ISNUMBER(SEARCH($CU254, BB254))),AND($CV254&lt;&gt;"",ISNUMBER(SEARCH($CV254, BB254)))),"〇","-")</f>
        <v/>
      </c>
      <c r="CN254">
        <f>IF(OR(AND($CT254&lt;&gt;"",ISNUMBER(SEARCH($CT254, BE254))),AND($CU254&lt;&gt;"",ISNUMBER(SEARCH($CU254, BE254))),AND($CV254&lt;&gt;"",ISNUMBER(SEARCH($CV254, BE254)))),"〇","-")</f>
        <v/>
      </c>
      <c r="CO254">
        <f>IF(OR(AND($CT254&lt;&gt;"",ISNUMBER(SEARCH($CT254, BH254))),AND($CU254&lt;&gt;"",ISNUMBER(SEARCH($CU254, BH254))),AND($CV254&lt;&gt;"",ISNUMBER(SEARCH($CV254, BH254)))),"〇","-")</f>
        <v/>
      </c>
      <c r="CP254">
        <f>IF(OR(AND($CT254&lt;&gt;"",ISNUMBER(SEARCH($CT254, BK254))),AND($CU254&lt;&gt;"",ISNUMBER(SEARCH($CU254, BK254))),AND($CV254&lt;&gt;"",ISNUMBER(SEARCH($CV254, BK254)))),"〇","-")</f>
        <v/>
      </c>
      <c r="CQ254">
        <f>IF(OR(AND($CT254&lt;&gt;"",ISNUMBER(SEARCH($CT254, BN254))),AND($CU254&lt;&gt;"",ISNUMBER(SEARCH($CU254, BN254))),AND($CV254&lt;&gt;"",ISNUMBER(SEARCH($CV254, BN254)))),"〇","-")</f>
        <v/>
      </c>
      <c r="CR254">
        <f>IF(OR(AND($CT254&lt;&gt;"",ISNUMBER(SEARCH($CT254, BQ254))),AND($CU254&lt;&gt;"",ISNUMBER(SEARCH($CU254, BQ254))),AND($CV254&lt;&gt;"",ISNUMBER(SEARCH($CV254, BQ254)))),"〇","-")</f>
        <v/>
      </c>
      <c r="CS254" t="inlineStr"/>
      <c r="CT254" t="inlineStr"/>
      <c r="CU254" t="inlineStr"/>
      <c r="CV254" t="inlineStr"/>
      <c r="CW254">
        <f>IF(OR(CI254="〇",CJ254="〇",CK254="〇",CL254="〇",CM254="〇",CN254="〇",CO254="〇",CP254="〇",CQ254="〇",CR254="〇"),"〇","")</f>
        <v/>
      </c>
      <c r="CX254" t="inlineStr"/>
      <c r="CY254" t="inlineStr"/>
      <c r="CZ254" t="inlineStr"/>
      <c r="DA254" t="inlineStr"/>
      <c r="DB254" t="inlineStr"/>
      <c r="DC254" t="inlineStr"/>
      <c r="DD254" t="inlineStr"/>
      <c r="DE254">
        <f>TEXT(U254,"yyyy/mm/dd")</f>
        <v/>
      </c>
      <c r="DF254">
        <f>VLOOKUP(K254,社員マスタ!C:D,2,0)</f>
        <v/>
      </c>
      <c r="DG254" t="inlineStr">
        <is>
          <t>f:0094da2c-bb4a-1f76-a75e-6d8cc0102289</t>
        </is>
      </c>
    </row>
    <row r="255">
      <c r="B255" s="65" t="inlineStr">
        <is>
          <t>a:1ikQf77HBQ_11Y3fh3sw6YwtUNgAIGxKUtC7899Glu2vJ32b9ZNJXp9ma2n9CFJRGLqdO2jJ8dQyVv4yMEtCgXLMdQE3VSrb5_hjk8Nz6tq4Z4QJcsVT7JJg1fvbWEU0s-1779837055371-FB000</t>
        </is>
      </c>
      <c r="C255" s="66">
        <f>ROW(A255)-3</f>
        <v/>
      </c>
      <c r="D255" s="67" t="inlineStr">
        <is>
          <t>a:1ikQf77HBQ_11Y3fh3sw6YwtUNgAIGxKUtC7899Glu2vJ32b9ZNJXp9ma2n9CFJRGLqdO2jJ8dQyVv4yMEtCgXLMdQE3VSrb5_hjk8Nz6tq4Z4QJcsVT7JJg1fvbWEU0s-1779837055371</t>
        </is>
      </c>
      <c r="E255" s="68" t="inlineStr">
        <is>
          <t>1779837055371</t>
        </is>
      </c>
      <c r="F255" s="69" t="inlineStr">
        <is>
          <t>a:1ikQf77HBQ_11Y3fh3sw6YwtUNgAIGxKUtC7899Glu2vJ32b9ZNJXp9ma2n9CFJRGLqdO2jJ8dQyVv4yMEtCgXLMdQE3VSrb5_hjk8Nz6tq4Z4QJcsVT7JJg1fvbWEU0s</t>
        </is>
      </c>
      <c r="G255" s="70" t="inlineStr">
        <is>
          <t>a:1ikQf77HBQ_11Y3fh3sw6YwtUNgAIGxKUtC7899Glu2vJ32b9ZNJXp9ma2n9CFJRGLqdO2jJ8dQyVv4yMEtCgXLMdQE3VSrb5_hjk8Nz6tq4Z4QJcsVT7JJg1fvbWEU0s-S005</t>
        </is>
      </c>
      <c r="H255" s="70" t="n">
        <v>5</v>
      </c>
      <c r="I255" s="70" t="n">
        <v>4</v>
      </c>
      <c r="J255" s="71" t="n">
        <v>1</v>
      </c>
      <c r="K255" s="71" t="inlineStr">
        <is>
          <t>Eri Kamikawa (上河 恵理)</t>
        </is>
      </c>
      <c r="L255" s="71" t="inlineStr">
        <is>
          <t>DM</t>
        </is>
      </c>
      <c r="M255" s="71" t="inlineStr">
        <is>
          <t>システム管理者を設定する方法を教えて</t>
        </is>
      </c>
      <c r="N255" s="72" t="inlineStr">
        <is>
          <t>システム管理者を設定する方法を教えて</t>
        </is>
      </c>
      <c r="O255" s="71" t="n">
        <v>1</v>
      </c>
      <c r="P255" s="71" t="n">
        <v>0</v>
      </c>
      <c r="Q255" s="72" t="n">
        <v>0</v>
      </c>
      <c r="R255" s="71" t="n">
        <v>0</v>
      </c>
      <c r="S255" s="73" t="n">
        <v>46168.96591435185</v>
      </c>
      <c r="T255" s="73" t="n">
        <v>46168.96597222222</v>
      </c>
      <c r="U255" s="73" t="n">
        <v>46169.34091435185</v>
      </c>
      <c r="V255" s="73" t="n">
        <v>46169.34097222222</v>
      </c>
      <c r="W255" s="72" t="n">
        <v>4.995</v>
      </c>
      <c r="X255" s="71" t="inlineStr">
        <is>
          <t>searchEmployeeRules</t>
        </is>
      </c>
      <c r="Y255" s="71" t="inlineStr"/>
      <c r="Z255" s="72" t="inlineStr"/>
      <c r="AA255" s="71" t="inlineStr"/>
      <c r="AB255" s="71" t="inlineStr">
        <is>
          <t>未分類</t>
        </is>
      </c>
      <c r="AC255" s="72" t="inlineStr">
        <is>
          <t>none</t>
        </is>
      </c>
      <c r="AD255" s="71" t="n">
        <v>1</v>
      </c>
      <c r="AE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2" t="n">
        <v>1</v>
      </c>
      <c r="AG255" s="71" t="n">
        <v>0</v>
      </c>
      <c r="AH255" s="71" t="n">
        <v>2</v>
      </c>
      <c r="AI255" s="72" t="n">
        <v>0</v>
      </c>
      <c r="AJ255" s="71" t="n">
        <v>0</v>
      </c>
      <c r="AK255" s="71" t="inlineStr"/>
      <c r="AL255" s="72" t="n">
        <v>4</v>
      </c>
      <c r="AM255" s="71" t="n">
        <v>4</v>
      </c>
      <c r="AN255" s="71" t="n">
        <v>0</v>
      </c>
      <c r="AO255" s="72" t="inlineStr">
        <is>
          <t>【業務ID_10】【follow】業務マニュアル 1.0版.pdf</t>
        </is>
      </c>
      <c r="AP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5" t="n">
        <v>0.90092455</v>
      </c>
      <c r="AR255" s="76" t="inlineStr">
        <is>
          <t>【業務ID_10】【follow】業務マニュアル 1.0版.pdf</t>
        </is>
      </c>
      <c r="AS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7" t="n">
        <v>0.901035875</v>
      </c>
      <c r="AU255" s="78" t="inlineStr">
        <is>
          <t>【業務ID_10】【follow】業務マニュアル 1.0版.pdf</t>
        </is>
      </c>
      <c r="AV255" s="76" t="inlineStr">
        <is>
          <t>習熟コンテンツの格納先
【習熟コンテンツの格納先】 習熟コンテンツ 総務人事WG
秘密度 Ｂ
9</t>
        </is>
      </c>
      <c r="AW255" s="77" t="n">
        <v>0.90092455</v>
      </c>
      <c r="AX255" s="78" t="inlineStr">
        <is>
          <t>【業務ID_10】【follow】業務マニュアル 1.0版.pdf</t>
        </is>
      </c>
      <c r="AY255"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7" t="n">
        <v>0.9015830499999999</v>
      </c>
      <c r="BA255" s="78" t="inlineStr"/>
      <c r="BB255" s="76" t="inlineStr"/>
      <c r="BC255" s="78" t="n"/>
      <c r="BD255" s="78" t="inlineStr"/>
      <c r="BE255" s="76" t="inlineStr"/>
      <c r="BF255" s="78" t="n"/>
      <c r="BG255" s="78" t="inlineStr"/>
      <c r="BH255" s="76" t="inlineStr"/>
      <c r="BI255" s="78" t="n"/>
      <c r="BJ255" s="78" t="inlineStr"/>
      <c r="BK255" s="79" t="inlineStr"/>
      <c r="BL255" s="79" t="n"/>
      <c r="BM255" s="79" t="inlineStr"/>
      <c r="BN255" s="79" t="inlineStr"/>
      <c r="BO255" s="79" t="n"/>
      <c r="BP255" s="80" t="inlineStr"/>
      <c r="BQ255" s="81" t="inlineStr"/>
      <c r="BR255" s="80" t="n"/>
      <c r="BS255" t="inlineStr"/>
      <c r="BT255" t="n">
        <v>0</v>
      </c>
      <c r="BU255" t="n">
        <v>0</v>
      </c>
      <c r="BV255" t="inlineStr"/>
      <c r="BW255" t="inlineStr"/>
      <c r="BX255" s="64" t="n"/>
      <c r="BY255" s="64" t="n"/>
      <c r="BZ255" t="n">
        <v>0</v>
      </c>
      <c r="CA255" t="n">
        <v>1</v>
      </c>
      <c r="CB255" t="inlineStr">
        <is>
          <t>20260527T080530-20260527T204106.csv</t>
        </is>
      </c>
      <c r="CC255" t="n">
        <v>4</v>
      </c>
      <c r="CD255" t="inlineStr">
        <is>
          <t>user &gt; assistant &gt; tool &gt; assistant</t>
        </is>
      </c>
      <c r="CE255" t="inlineStr">
        <is>
          <t>1.0.0</t>
        </is>
      </c>
      <c r="CF255" t="inlineStr"/>
      <c r="CG255" t="inlineStr"/>
      <c r="CH255">
        <f>IF(OR(CG255="①", CG255="⑤"), "〇", "×")</f>
        <v/>
      </c>
      <c r="CI255">
        <f>IF(OR(AND($CT255&lt;&gt;"",ISNUMBER(SEARCH($CT255, AP255))),AND($CU255&lt;&gt;"",ISNUMBER(SEARCH($CU255, AP255))),AND($CV255&lt;&gt;"",ISNUMBER(SEARCH($CV255, AP255)))),"〇","-")</f>
        <v/>
      </c>
      <c r="CJ255">
        <f>IF(OR(AND($CT255&lt;&gt;"",ISNUMBER(SEARCH($CT255, AS255))),AND($CU255&lt;&gt;"",ISNUMBER(SEARCH($CU255, AS255))),AND($CV255&lt;&gt;"",ISNUMBER(SEARCH($CV255, AS255)))),"〇","-")</f>
        <v/>
      </c>
      <c r="CK255">
        <f>IF(OR(AND($CT255&lt;&gt;"",ISNUMBER(SEARCH($CT255, AV255))),AND($CU255&lt;&gt;"",ISNUMBER(SEARCH($CU255, AV255))),AND($CV255&lt;&gt;"",ISNUMBER(SEARCH($CV255, AV255)))),"〇","-")</f>
        <v/>
      </c>
      <c r="CL255">
        <f>IF(OR(AND($CT255&lt;&gt;"",ISNUMBER(SEARCH($CT255, AY255))),AND($CU255&lt;&gt;"",ISNUMBER(SEARCH($CU255, AY255))),AND($CV255&lt;&gt;"",ISNUMBER(SEARCH($CV255, AY255)))),"〇","-")</f>
        <v/>
      </c>
      <c r="CM255">
        <f>IF(OR(AND($CT255&lt;&gt;"",ISNUMBER(SEARCH($CT255, BB255))),AND($CU255&lt;&gt;"",ISNUMBER(SEARCH($CU255, BB255))),AND($CV255&lt;&gt;"",ISNUMBER(SEARCH($CV255, BB255)))),"〇","-")</f>
        <v/>
      </c>
      <c r="CN255">
        <f>IF(OR(AND($CT255&lt;&gt;"",ISNUMBER(SEARCH($CT255, BE255))),AND($CU255&lt;&gt;"",ISNUMBER(SEARCH($CU255, BE255))),AND($CV255&lt;&gt;"",ISNUMBER(SEARCH($CV255, BE255)))),"〇","-")</f>
        <v/>
      </c>
      <c r="CO255">
        <f>IF(OR(AND($CT255&lt;&gt;"",ISNUMBER(SEARCH($CT255, BH255))),AND($CU255&lt;&gt;"",ISNUMBER(SEARCH($CU255, BH255))),AND($CV255&lt;&gt;"",ISNUMBER(SEARCH($CV255, BH255)))),"〇","-")</f>
        <v/>
      </c>
      <c r="CP255">
        <f>IF(OR(AND($CT255&lt;&gt;"",ISNUMBER(SEARCH($CT255, BK255))),AND($CU255&lt;&gt;"",ISNUMBER(SEARCH($CU255, BK255))),AND($CV255&lt;&gt;"",ISNUMBER(SEARCH($CV255, BK255)))),"〇","-")</f>
        <v/>
      </c>
      <c r="CQ255">
        <f>IF(OR(AND($CT255&lt;&gt;"",ISNUMBER(SEARCH($CT255, BN255))),AND($CU255&lt;&gt;"",ISNUMBER(SEARCH($CU255, BN255))),AND($CV255&lt;&gt;"",ISNUMBER(SEARCH($CV255, BN255)))),"〇","-")</f>
        <v/>
      </c>
      <c r="CR255">
        <f>IF(OR(AND($CT255&lt;&gt;"",ISNUMBER(SEARCH($CT255, BQ255))),AND($CU255&lt;&gt;"",ISNUMBER(SEARCH($CU255, BQ255))),AND($CV255&lt;&gt;"",ISNUMBER(SEARCH($CV255, BQ255)))),"〇","-")</f>
        <v/>
      </c>
      <c r="CS255" t="inlineStr"/>
      <c r="CT255" t="inlineStr"/>
      <c r="CU255" t="inlineStr"/>
      <c r="CV255" t="inlineStr"/>
      <c r="CW255">
        <f>IF(OR(CI255="〇",CJ255="〇",CK255="〇",CL255="〇",CM255="〇",CN255="〇",CO255="〇",CP255="〇",CQ255="〇",CR255="〇"),"〇","")</f>
        <v/>
      </c>
      <c r="CX255" t="inlineStr"/>
      <c r="CY255" t="inlineStr"/>
      <c r="CZ255" t="inlineStr"/>
      <c r="DA255" t="inlineStr"/>
      <c r="DB255" t="inlineStr"/>
      <c r="DC255" t="inlineStr"/>
      <c r="DD255" t="inlineStr"/>
      <c r="DE255">
        <f>TEXT(U255,"yyyy/mm/dd")</f>
        <v/>
      </c>
      <c r="DF255">
        <f>VLOOKUP(K255,社員マスタ!C:D,2,0)</f>
        <v/>
      </c>
      <c r="DG255" t="inlineStr">
        <is>
          <t>1779837055371</t>
        </is>
      </c>
    </row>
    <row r="256">
      <c r="B256" s="65" t="inlineStr">
        <is>
          <t>a:1ikQf77HBQ_11Y3fh3sw6YwtUNgAIGxKUtC7899Glu2vJ32b9ZNJXp9ma2n9CFJRGLqdO2jJ8dQyVv4yMEtCgXLMdQE3VSrb5_hjk8Nz6tq4Z4QJcsVT7JJg1fvbWEU0s-1779837096030-FB000</t>
        </is>
      </c>
      <c r="C256" s="66">
        <f>ROW(A256)-3</f>
        <v/>
      </c>
      <c r="D256" s="67" t="inlineStr">
        <is>
          <t>a:1ikQf77HBQ_11Y3fh3sw6YwtUNgAIGxKUtC7899Glu2vJ32b9ZNJXp9ma2n9CFJRGLqdO2jJ8dQyVv4yMEtCgXLMdQE3VSrb5_hjk8Nz6tq4Z4QJcsVT7JJg1fvbWEU0s-1779837096030</t>
        </is>
      </c>
      <c r="E256" s="68" t="inlineStr">
        <is>
          <t>1779837096030</t>
        </is>
      </c>
      <c r="F256" s="69" t="inlineStr">
        <is>
          <t>a:1ikQf77HBQ_11Y3fh3sw6YwtUNgAIGxKUtC7899Glu2vJ32b9ZNJXp9ma2n9CFJRGLqdO2jJ8dQyVv4yMEtCgXLMdQE3VSrb5_hjk8Nz6tq4Z4QJcsVT7JJg1fvbWEU0s</t>
        </is>
      </c>
      <c r="G256" s="70" t="inlineStr">
        <is>
          <t>a:1ikQf77HBQ_11Y3fh3sw6YwtUNgAIGxKUtC7899Glu2vJ32b9ZNJXp9ma2n9CFJRGLqdO2jJ8dQyVv4yMEtCgXLMdQE3VSrb5_hjk8Nz6tq4Z4QJcsVT7JJg1fvbWEU0s-S005</t>
        </is>
      </c>
      <c r="H256" s="70" t="n">
        <v>5</v>
      </c>
      <c r="I256" s="70" t="n">
        <v>5</v>
      </c>
      <c r="J256" s="71" t="n">
        <v>1</v>
      </c>
      <c r="K256" s="71" t="inlineStr">
        <is>
          <t>Eri Kamikawa (上河 恵理)</t>
        </is>
      </c>
      <c r="L256" s="71" t="inlineStr">
        <is>
          <t>DM</t>
        </is>
      </c>
      <c r="M256" s="71" t="inlineStr"/>
      <c r="N256" s="72" t="inlineStr">
        <is>
          <t>リセット</t>
        </is>
      </c>
      <c r="O256" s="71" t="n">
        <v>0</v>
      </c>
      <c r="P256" s="71" t="n">
        <v>1</v>
      </c>
      <c r="Q256" s="72" t="n">
        <v>0</v>
      </c>
      <c r="R256" s="71" t="n">
        <v>0</v>
      </c>
      <c r="S256" s="73" t="n">
        <v>46168.96638888889</v>
      </c>
      <c r="T256" s="73" t="n">
        <v>46168.96638888889</v>
      </c>
      <c r="U256" s="73" t="n">
        <v>46169.34138888889</v>
      </c>
      <c r="V256" s="73" t="n">
        <v>46169.34138888889</v>
      </c>
      <c r="W256" s="72" t="n">
        <v>0</v>
      </c>
      <c r="X256" s="71" t="inlineStr"/>
      <c r="Y256" s="71" t="inlineStr"/>
      <c r="Z256" s="72" t="inlineStr"/>
      <c r="AA256" s="71" t="inlineStr"/>
      <c r="AB256" s="71" t="inlineStr">
        <is>
          <t>未分類</t>
        </is>
      </c>
      <c r="AC256" s="72" t="inlineStr">
        <is>
          <t>none</t>
        </is>
      </c>
      <c r="AD256" s="71" t="n">
        <v>1</v>
      </c>
      <c r="AE256" s="71" t="inlineStr"/>
      <c r="AF256" s="72" t="n">
        <v>0</v>
      </c>
      <c r="AG256" s="71" t="n">
        <v>0</v>
      </c>
      <c r="AH256" s="71" t="n">
        <v>0</v>
      </c>
      <c r="AI256" s="72" t="n">
        <v>0</v>
      </c>
      <c r="AJ256" s="71" t="n">
        <v>0</v>
      </c>
      <c r="AK256" s="71" t="inlineStr"/>
      <c r="AL256" s="72" t="n">
        <v>0</v>
      </c>
      <c r="AM256" s="71" t="n">
        <v>0</v>
      </c>
      <c r="AN256" s="71" t="n">
        <v>0</v>
      </c>
      <c r="AO256" s="72" t="inlineStr"/>
      <c r="AP256" s="74" t="inlineStr"/>
      <c r="AQ256" s="74" t="n"/>
      <c r="AR256" s="76" t="inlineStr"/>
      <c r="AS256" s="76" t="inlineStr"/>
      <c r="AT256" s="78" t="n"/>
      <c r="AU256" s="78" t="inlineStr"/>
      <c r="AV256" s="76" t="inlineStr"/>
      <c r="AW256" s="78" t="n"/>
      <c r="AX256" s="78" t="inlineStr"/>
      <c r="AY256" s="76" t="inlineStr"/>
      <c r="AZ256" s="78" t="n"/>
      <c r="BA256" s="78" t="inlineStr"/>
      <c r="BB256" s="76" t="inlineStr"/>
      <c r="BC256" s="78" t="n"/>
      <c r="BD256" s="78" t="inlineStr"/>
      <c r="BE256" s="76" t="inlineStr"/>
      <c r="BF256" s="78" t="n"/>
      <c r="BG256" s="78" t="inlineStr"/>
      <c r="BH256" s="76" t="inlineStr"/>
      <c r="BI256" s="78" t="n"/>
      <c r="BJ256" s="78" t="inlineStr"/>
      <c r="BK256" s="79" t="inlineStr"/>
      <c r="BL256" s="79" t="n"/>
      <c r="BM256" s="79" t="inlineStr"/>
      <c r="BN256" s="79" t="inlineStr"/>
      <c r="BO256" s="79" t="n"/>
      <c r="BP256" s="80" t="inlineStr"/>
      <c r="BQ256" s="81" t="inlineStr"/>
      <c r="BR256" s="80" t="n"/>
      <c r="BS256" t="inlineStr"/>
      <c r="BT256" t="n">
        <v>0</v>
      </c>
      <c r="BU256" t="n">
        <v>0</v>
      </c>
      <c r="BV256" t="inlineStr"/>
      <c r="BW256" t="inlineStr"/>
      <c r="BX256" s="64" t="n"/>
      <c r="BY256" s="64" t="n"/>
      <c r="BZ256" t="n">
        <v>0</v>
      </c>
      <c r="CA256" t="n">
        <v>1</v>
      </c>
      <c r="CB256" t="inlineStr">
        <is>
          <t>20260527T080530-20260527T204106.csv</t>
        </is>
      </c>
      <c r="CC256" t="n">
        <v>1</v>
      </c>
      <c r="CD256" t="inlineStr">
        <is>
          <t>user</t>
        </is>
      </c>
      <c r="CE256" t="inlineStr">
        <is>
          <t>1.0.0</t>
        </is>
      </c>
      <c r="CF256" t="inlineStr"/>
      <c r="CG256" t="inlineStr"/>
      <c r="CH256">
        <f>IF(OR(CG256="①", CG256="⑤"), "〇", "×")</f>
        <v/>
      </c>
      <c r="CI256">
        <f>IF(OR(AND($CT256&lt;&gt;"",ISNUMBER(SEARCH($CT256, AP256))),AND($CU256&lt;&gt;"",ISNUMBER(SEARCH($CU256, AP256))),AND($CV256&lt;&gt;"",ISNUMBER(SEARCH($CV256, AP256)))),"〇","-")</f>
        <v/>
      </c>
      <c r="CJ256">
        <f>IF(OR(AND($CT256&lt;&gt;"",ISNUMBER(SEARCH($CT256, AS256))),AND($CU256&lt;&gt;"",ISNUMBER(SEARCH($CU256, AS256))),AND($CV256&lt;&gt;"",ISNUMBER(SEARCH($CV256, AS256)))),"〇","-")</f>
        <v/>
      </c>
      <c r="CK256">
        <f>IF(OR(AND($CT256&lt;&gt;"",ISNUMBER(SEARCH($CT256, AV256))),AND($CU256&lt;&gt;"",ISNUMBER(SEARCH($CU256, AV256))),AND($CV256&lt;&gt;"",ISNUMBER(SEARCH($CV256, AV256)))),"〇","-")</f>
        <v/>
      </c>
      <c r="CL256">
        <f>IF(OR(AND($CT256&lt;&gt;"",ISNUMBER(SEARCH($CT256, AY256))),AND($CU256&lt;&gt;"",ISNUMBER(SEARCH($CU256, AY256))),AND($CV256&lt;&gt;"",ISNUMBER(SEARCH($CV256, AY256)))),"〇","-")</f>
        <v/>
      </c>
      <c r="CM256">
        <f>IF(OR(AND($CT256&lt;&gt;"",ISNUMBER(SEARCH($CT256, BB256))),AND($CU256&lt;&gt;"",ISNUMBER(SEARCH($CU256, BB256))),AND($CV256&lt;&gt;"",ISNUMBER(SEARCH($CV256, BB256)))),"〇","-")</f>
        <v/>
      </c>
      <c r="CN256">
        <f>IF(OR(AND($CT256&lt;&gt;"",ISNUMBER(SEARCH($CT256, BE256))),AND($CU256&lt;&gt;"",ISNUMBER(SEARCH($CU256, BE256))),AND($CV256&lt;&gt;"",ISNUMBER(SEARCH($CV256, BE256)))),"〇","-")</f>
        <v/>
      </c>
      <c r="CO256">
        <f>IF(OR(AND($CT256&lt;&gt;"",ISNUMBER(SEARCH($CT256, BH256))),AND($CU256&lt;&gt;"",ISNUMBER(SEARCH($CU256, BH256))),AND($CV256&lt;&gt;"",ISNUMBER(SEARCH($CV256, BH256)))),"〇","-")</f>
        <v/>
      </c>
      <c r="CP256">
        <f>IF(OR(AND($CT256&lt;&gt;"",ISNUMBER(SEARCH($CT256, BK256))),AND($CU256&lt;&gt;"",ISNUMBER(SEARCH($CU256, BK256))),AND($CV256&lt;&gt;"",ISNUMBER(SEARCH($CV256, BK256)))),"〇","-")</f>
        <v/>
      </c>
      <c r="CQ256">
        <f>IF(OR(AND($CT256&lt;&gt;"",ISNUMBER(SEARCH($CT256, BN256))),AND($CU256&lt;&gt;"",ISNUMBER(SEARCH($CU256, BN256))),AND($CV256&lt;&gt;"",ISNUMBER(SEARCH($CV256, BN256)))),"〇","-")</f>
        <v/>
      </c>
      <c r="CR256">
        <f>IF(OR(AND($CT256&lt;&gt;"",ISNUMBER(SEARCH($CT256, BQ256))),AND($CU256&lt;&gt;"",ISNUMBER(SEARCH($CU256, BQ256))),AND($CV256&lt;&gt;"",ISNUMBER(SEARCH($CV256, BQ256)))),"〇","-")</f>
        <v/>
      </c>
      <c r="CS256" t="inlineStr"/>
      <c r="CT256" t="inlineStr"/>
      <c r="CU256" t="inlineStr"/>
      <c r="CV256" t="inlineStr"/>
      <c r="CW256">
        <f>IF(OR(CI256="〇",CJ256="〇",CK256="〇",CL256="〇",CM256="〇",CN256="〇",CO256="〇",CP256="〇",CQ256="〇",CR256="〇"),"〇","")</f>
        <v/>
      </c>
      <c r="CX256" t="inlineStr"/>
      <c r="CY256" t="inlineStr"/>
      <c r="CZ256" t="inlineStr"/>
      <c r="DA256" t="inlineStr"/>
      <c r="DB256" t="inlineStr"/>
      <c r="DC256" t="inlineStr"/>
      <c r="DD256" t="inlineStr"/>
      <c r="DE256">
        <f>TEXT(U256,"yyyy/mm/dd")</f>
        <v/>
      </c>
      <c r="DF256">
        <f>VLOOKUP(K256,社員マスタ!C:D,2,0)</f>
        <v/>
      </c>
      <c r="DG256" t="inlineStr">
        <is>
          <t>1779837096030</t>
        </is>
      </c>
    </row>
    <row r="257">
      <c r="B257" s="65" t="inlineStr">
        <is>
          <t>a:1ikQf77HBQ_11Y3fh3sw6YwtUNgAIGxKUtC7899Glu2vJ32b9ZNJXp9ma2n9CFJRGLqdO2jJ8dQyVv4yMEtCgXLMdQE3VSrb5_hjk8Nz6tq4Z4QJcsVT7JJg1fvbWEU0s-1779837098240-FB000</t>
        </is>
      </c>
      <c r="C257" s="66">
        <f>ROW(A257)-3</f>
        <v/>
      </c>
      <c r="D257" s="67" t="inlineStr">
        <is>
          <t>a:1ikQf77HBQ_11Y3fh3sw6YwtUNgAIGxKUtC7899Glu2vJ32b9ZNJXp9ma2n9CFJRGLqdO2jJ8dQyVv4yMEtCgXLMdQE3VSrb5_hjk8Nz6tq4Z4QJcsVT7JJg1fvbWEU0s-1779837098240</t>
        </is>
      </c>
      <c r="E257" s="68" t="inlineStr">
        <is>
          <t>1779837098240</t>
        </is>
      </c>
      <c r="F257" s="69" t="inlineStr">
        <is>
          <t>a:1ikQf77HBQ_11Y3fh3sw6YwtUNgAIGxKUtC7899Glu2vJ32b9ZNJXp9ma2n9CFJRGLqdO2jJ8dQyVv4yMEtCgXLMdQE3VSrb5_hjk8Nz6tq4Z4QJcsVT7JJg1fvbWEU0s</t>
        </is>
      </c>
      <c r="G257" s="70" t="inlineStr">
        <is>
          <t>a:1ikQf77HBQ_11Y3fh3sw6YwtUNgAIGxKUtC7899Glu2vJ32b9ZNJXp9ma2n9CFJRGLqdO2jJ8dQyVv4yMEtCgXLMdQE3VSrb5_hjk8Nz6tq4Z4QJcsVT7JJg1fvbWEU0s-S006</t>
        </is>
      </c>
      <c r="H257" s="70" t="n">
        <v>6</v>
      </c>
      <c r="I257" s="70" t="n">
        <v>1</v>
      </c>
      <c r="J257" s="71" t="n">
        <v>1</v>
      </c>
      <c r="K257" s="71" t="inlineStr">
        <is>
          <t>Eri Kamikawa (上河 恵理)</t>
        </is>
      </c>
      <c r="L257" s="71" t="inlineStr">
        <is>
          <t>DM</t>
        </is>
      </c>
      <c r="M257" s="71" t="inlineStr"/>
      <c r="N257" s="72" t="inlineStr">
        <is>
          <t>カテゴリ</t>
        </is>
      </c>
      <c r="O257" s="71" t="n">
        <v>0</v>
      </c>
      <c r="P257" s="71" t="n">
        <v>0</v>
      </c>
      <c r="Q257" s="72" t="n">
        <v>0</v>
      </c>
      <c r="R257" s="71" t="n">
        <v>1</v>
      </c>
      <c r="S257" s="73" t="n">
        <v>46168.96641203704</v>
      </c>
      <c r="T257" s="73" t="n">
        <v>46168.96641203704</v>
      </c>
      <c r="U257" s="73" t="n">
        <v>46169.34141203704</v>
      </c>
      <c r="V257" s="73" t="n">
        <v>46169.34141203704</v>
      </c>
      <c r="W257" s="72" t="n">
        <v>0</v>
      </c>
      <c r="X257" s="71" t="inlineStr"/>
      <c r="Y257" s="71" t="inlineStr"/>
      <c r="Z257" s="72" t="inlineStr"/>
      <c r="AA257" s="71" t="inlineStr"/>
      <c r="AB257" s="71" t="inlineStr">
        <is>
          <t>未分類</t>
        </is>
      </c>
      <c r="AC257" s="72" t="inlineStr">
        <is>
          <t>none</t>
        </is>
      </c>
      <c r="AD257" s="71" t="n">
        <v>1</v>
      </c>
      <c r="AE257" s="71" t="inlineStr"/>
      <c r="AF257" s="72" t="n">
        <v>0</v>
      </c>
      <c r="AG257" s="71" t="n">
        <v>0</v>
      </c>
      <c r="AH257" s="71" t="n">
        <v>0</v>
      </c>
      <c r="AI257" s="72" t="n">
        <v>0</v>
      </c>
      <c r="AJ257" s="71" t="n">
        <v>0</v>
      </c>
      <c r="AK257" s="71" t="inlineStr"/>
      <c r="AL257" s="72" t="n">
        <v>0</v>
      </c>
      <c r="AM257" s="71" t="n">
        <v>0</v>
      </c>
      <c r="AN257" s="71" t="n">
        <v>0</v>
      </c>
      <c r="AO257" s="72" t="inlineStr"/>
      <c r="AP257" s="74" t="inlineStr"/>
      <c r="AQ257" s="74" t="n"/>
      <c r="AR257" s="76" t="inlineStr"/>
      <c r="AS257" s="76" t="inlineStr"/>
      <c r="AT257" s="78" t="n"/>
      <c r="AU257" s="78" t="inlineStr"/>
      <c r="AV257" s="76" t="inlineStr"/>
      <c r="AW257" s="78" t="n"/>
      <c r="AX257" s="78" t="inlineStr"/>
      <c r="AY257" s="76" t="inlineStr"/>
      <c r="AZ257" s="78" t="n"/>
      <c r="BA257" s="78" t="inlineStr"/>
      <c r="BB257" s="76" t="inlineStr"/>
      <c r="BC257" s="78" t="n"/>
      <c r="BD257" s="78" t="inlineStr"/>
      <c r="BE257" s="76" t="inlineStr"/>
      <c r="BF257" s="78" t="n"/>
      <c r="BG257" s="78" t="inlineStr"/>
      <c r="BH257" s="76" t="inlineStr"/>
      <c r="BI257" s="78" t="n"/>
      <c r="BJ257" s="78" t="inlineStr"/>
      <c r="BK257" s="79" t="inlineStr"/>
      <c r="BL257" s="79" t="n"/>
      <c r="BM257" s="79" t="inlineStr"/>
      <c r="BN257" s="79" t="inlineStr"/>
      <c r="BO257" s="79" t="n"/>
      <c r="BP257" s="80" t="inlineStr"/>
      <c r="BQ257" s="81" t="inlineStr"/>
      <c r="BR257" s="80" t="n"/>
      <c r="BS257" t="inlineStr"/>
      <c r="BT257" t="n">
        <v>0</v>
      </c>
      <c r="BU257" t="n">
        <v>0</v>
      </c>
      <c r="BV257" t="inlineStr"/>
      <c r="BW257" t="inlineStr"/>
      <c r="BX257" s="64" t="n"/>
      <c r="BY257" s="64" t="n"/>
      <c r="BZ257" t="n">
        <v>0</v>
      </c>
      <c r="CA257" t="n">
        <v>1</v>
      </c>
      <c r="CB257" t="inlineStr">
        <is>
          <t>20260527T080530-20260527T204106.csv</t>
        </is>
      </c>
      <c r="CC257" t="n">
        <v>1</v>
      </c>
      <c r="CD257" t="inlineStr">
        <is>
          <t>user</t>
        </is>
      </c>
      <c r="CE257" t="inlineStr">
        <is>
          <t>1.0.0</t>
        </is>
      </c>
      <c r="CF257" t="inlineStr">
        <is>
          <t>no answer found</t>
        </is>
      </c>
      <c r="CG257" t="inlineStr"/>
      <c r="CH257">
        <f>IF(OR(CG257="①", CG257="⑤"), "〇", "×")</f>
        <v/>
      </c>
      <c r="CI257">
        <f>IF(OR(AND($CT257&lt;&gt;"",ISNUMBER(SEARCH($CT257, AP257))),AND($CU257&lt;&gt;"",ISNUMBER(SEARCH($CU257, AP257))),AND($CV257&lt;&gt;"",ISNUMBER(SEARCH($CV257, AP257)))),"〇","-")</f>
        <v/>
      </c>
      <c r="CJ257">
        <f>IF(OR(AND($CT257&lt;&gt;"",ISNUMBER(SEARCH($CT257, AS257))),AND($CU257&lt;&gt;"",ISNUMBER(SEARCH($CU257, AS257))),AND($CV257&lt;&gt;"",ISNUMBER(SEARCH($CV257, AS257)))),"〇","-")</f>
        <v/>
      </c>
      <c r="CK257">
        <f>IF(OR(AND($CT257&lt;&gt;"",ISNUMBER(SEARCH($CT257, AV257))),AND($CU257&lt;&gt;"",ISNUMBER(SEARCH($CU257, AV257))),AND($CV257&lt;&gt;"",ISNUMBER(SEARCH($CV257, AV257)))),"〇","-")</f>
        <v/>
      </c>
      <c r="CL257">
        <f>IF(OR(AND($CT257&lt;&gt;"",ISNUMBER(SEARCH($CT257, AY257))),AND($CU257&lt;&gt;"",ISNUMBER(SEARCH($CU257, AY257))),AND($CV257&lt;&gt;"",ISNUMBER(SEARCH($CV257, AY257)))),"〇","-")</f>
        <v/>
      </c>
      <c r="CM257">
        <f>IF(OR(AND($CT257&lt;&gt;"",ISNUMBER(SEARCH($CT257, BB257))),AND($CU257&lt;&gt;"",ISNUMBER(SEARCH($CU257, BB257))),AND($CV257&lt;&gt;"",ISNUMBER(SEARCH($CV257, BB257)))),"〇","-")</f>
        <v/>
      </c>
      <c r="CN257">
        <f>IF(OR(AND($CT257&lt;&gt;"",ISNUMBER(SEARCH($CT257, BE257))),AND($CU257&lt;&gt;"",ISNUMBER(SEARCH($CU257, BE257))),AND($CV257&lt;&gt;"",ISNUMBER(SEARCH($CV257, BE257)))),"〇","-")</f>
        <v/>
      </c>
      <c r="CO257">
        <f>IF(OR(AND($CT257&lt;&gt;"",ISNUMBER(SEARCH($CT257, BH257))),AND($CU257&lt;&gt;"",ISNUMBER(SEARCH($CU257, BH257))),AND($CV257&lt;&gt;"",ISNUMBER(SEARCH($CV257, BH257)))),"〇","-")</f>
        <v/>
      </c>
      <c r="CP257">
        <f>IF(OR(AND($CT257&lt;&gt;"",ISNUMBER(SEARCH($CT257, BK257))),AND($CU257&lt;&gt;"",ISNUMBER(SEARCH($CU257, BK257))),AND($CV257&lt;&gt;"",ISNUMBER(SEARCH($CV257, BK257)))),"〇","-")</f>
        <v/>
      </c>
      <c r="CQ257">
        <f>IF(OR(AND($CT257&lt;&gt;"",ISNUMBER(SEARCH($CT257, BN257))),AND($CU257&lt;&gt;"",ISNUMBER(SEARCH($CU257, BN257))),AND($CV257&lt;&gt;"",ISNUMBER(SEARCH($CV257, BN257)))),"〇","-")</f>
        <v/>
      </c>
      <c r="CR257">
        <f>IF(OR(AND($CT257&lt;&gt;"",ISNUMBER(SEARCH($CT257, BQ257))),AND($CU257&lt;&gt;"",ISNUMBER(SEARCH($CU257, BQ257))),AND($CV257&lt;&gt;"",ISNUMBER(SEARCH($CV257, BQ257)))),"〇","-")</f>
        <v/>
      </c>
      <c r="CS257" t="inlineStr"/>
      <c r="CT257" t="inlineStr"/>
      <c r="CU257" t="inlineStr"/>
      <c r="CV257" t="inlineStr"/>
      <c r="CW257">
        <f>IF(OR(CI257="〇",CJ257="〇",CK257="〇",CL257="〇",CM257="〇",CN257="〇",CO257="〇",CP257="〇",CQ257="〇",CR257="〇"),"〇","")</f>
        <v/>
      </c>
      <c r="CX257" t="inlineStr"/>
      <c r="CY257" t="inlineStr"/>
      <c r="CZ257" t="inlineStr"/>
      <c r="DA257" t="inlineStr"/>
      <c r="DB257" t="inlineStr"/>
      <c r="DC257" t="inlineStr"/>
      <c r="DD257" t="inlineStr"/>
      <c r="DE257">
        <f>TEXT(U257,"yyyy/mm/dd")</f>
        <v/>
      </c>
      <c r="DF257">
        <f>VLOOKUP(K257,社員マスタ!C:D,2,0)</f>
        <v/>
      </c>
      <c r="DG257" t="inlineStr">
        <is>
          <t>1779837098240</t>
        </is>
      </c>
    </row>
    <row r="258">
      <c r="B258" s="65" t="inlineStr">
        <is>
          <t>a:1ikQf77HBQ_11Y3fh3sw6YwtUNgAIGxKUtC7899Glu2vJ32b9ZNJXp9ma2n9CFJRGLqdO2jJ8dQyVv4yMEtCgXLMdQE3VSrb5_hjk8Nz6tq4Z4QJcsVT7JJg1fvbWEU0s-f:6c591e8d-2d39-d4f5-ae3e-bef2bdb8d491-FB000</t>
        </is>
      </c>
      <c r="C258" s="66">
        <f>ROW(A258)-3</f>
        <v/>
      </c>
      <c r="D258" s="67" t="inlineStr">
        <is>
          <t>a:1ikQf77HBQ_11Y3fh3sw6YwtUNgAIGxKUtC7899Glu2vJ32b9ZNJXp9ma2n9CFJRGLqdO2jJ8dQyVv4yMEtCgXLMdQE3VSrb5_hjk8Nz6tq4Z4QJcsVT7JJg1fvbWEU0s-f:6c591e8d-2d39-d4f5-ae3e-bef2bdb8d491</t>
        </is>
      </c>
      <c r="E258" s="68" t="inlineStr">
        <is>
          <t>f:6c591e8d-2d39-d4f5-ae3e-bef2bdb8d491</t>
        </is>
      </c>
      <c r="F258" s="69" t="inlineStr">
        <is>
          <t>a:1ikQf77HBQ_11Y3fh3sw6YwtUNgAIGxKUtC7899Glu2vJ32b9ZNJXp9ma2n9CFJRGLqdO2jJ8dQyVv4yMEtCgXLMdQE3VSrb5_hjk8Nz6tq4Z4QJcsVT7JJg1fvbWEU0s</t>
        </is>
      </c>
      <c r="G258" s="70" t="inlineStr">
        <is>
          <t>a:1ikQf77HBQ_11Y3fh3sw6YwtUNgAIGxKUtC7899Glu2vJ32b9ZNJXp9ma2n9CFJRGLqdO2jJ8dQyVv4yMEtCgXLMdQE3VSrb5_hjk8Nz6tq4Z4QJcsVT7JJg1fvbWEU0s-S006</t>
        </is>
      </c>
      <c r="H258" s="70" t="n">
        <v>6</v>
      </c>
      <c r="I258" s="70" t="n">
        <v>2</v>
      </c>
      <c r="J258" s="71" t="n">
        <v>1</v>
      </c>
      <c r="K258" s="71" t="inlineStr">
        <is>
          <t>Eri Kamikawa (上河 恵理)</t>
        </is>
      </c>
      <c r="L258" s="71" t="inlineStr">
        <is>
          <t>DM</t>
        </is>
      </c>
      <c r="M258" s="71" t="inlineStr"/>
      <c r="N258" s="72" t="inlineStr">
        <is>
          <t>[カテゴリ選択]</t>
        </is>
      </c>
      <c r="O258" s="71" t="n">
        <v>0</v>
      </c>
      <c r="P258" s="71" t="n">
        <v>0</v>
      </c>
      <c r="Q258" s="72" t="n">
        <v>1</v>
      </c>
      <c r="R258" s="71" t="n">
        <v>0</v>
      </c>
      <c r="S258" s="73" t="n">
        <v>46168.96645833334</v>
      </c>
      <c r="T258" s="73" t="n">
        <v>46168.96645833334</v>
      </c>
      <c r="U258" s="73" t="n">
        <v>46169.34145833334</v>
      </c>
      <c r="V258" s="73" t="n">
        <v>46169.34145833334</v>
      </c>
      <c r="W258" s="72" t="n">
        <v>0</v>
      </c>
      <c r="X258" s="71" t="inlineStr"/>
      <c r="Y258" s="71" t="inlineStr"/>
      <c r="Z258" s="72" t="inlineStr">
        <is>
          <t>制度・運用</t>
        </is>
      </c>
      <c r="AA258" s="71" t="inlineStr"/>
      <c r="AB258" s="71" t="inlineStr">
        <is>
          <t>制度・運用</t>
        </is>
      </c>
      <c r="AC258" s="72" t="inlineStr">
        <is>
          <t>user_selected</t>
        </is>
      </c>
      <c r="AD258" s="71" t="n">
        <v>0</v>
      </c>
      <c r="AE258" s="71" t="inlineStr"/>
      <c r="AF258" s="72" t="n">
        <v>0</v>
      </c>
      <c r="AG258" s="71" t="n">
        <v>0</v>
      </c>
      <c r="AH258" s="71" t="n">
        <v>0</v>
      </c>
      <c r="AI258" s="72" t="n">
        <v>0</v>
      </c>
      <c r="AJ258" s="71" t="n">
        <v>0</v>
      </c>
      <c r="AK258" s="71" t="inlineStr"/>
      <c r="AL258" s="72" t="n">
        <v>0</v>
      </c>
      <c r="AM258" s="71" t="n">
        <v>0</v>
      </c>
      <c r="AN258" s="71" t="n">
        <v>0</v>
      </c>
      <c r="AO258" s="72" t="inlineStr"/>
      <c r="AP258" s="74" t="inlineStr"/>
      <c r="AQ258" s="74" t="n"/>
      <c r="AR258" s="76" t="inlineStr"/>
      <c r="AS258" s="76" t="inlineStr"/>
      <c r="AT258" s="78" t="n"/>
      <c r="AU258" s="78" t="inlineStr"/>
      <c r="AV258" s="76" t="inlineStr"/>
      <c r="AW258" s="78" t="n"/>
      <c r="AX258" s="78" t="inlineStr"/>
      <c r="AY258" s="76" t="inlineStr"/>
      <c r="AZ258" s="78" t="n"/>
      <c r="BA258" s="78" t="inlineStr"/>
      <c r="BB258" s="76" t="inlineStr"/>
      <c r="BC258" s="78" t="n"/>
      <c r="BD258" s="78" t="inlineStr"/>
      <c r="BE258" s="76" t="inlineStr"/>
      <c r="BF258" s="78" t="n"/>
      <c r="BG258" s="78" t="inlineStr"/>
      <c r="BH258" s="76" t="inlineStr"/>
      <c r="BI258" s="78" t="n"/>
      <c r="BJ258" s="78" t="inlineStr"/>
      <c r="BK258" s="79" t="inlineStr"/>
      <c r="BL258" s="79" t="n"/>
      <c r="BM258" s="79" t="inlineStr"/>
      <c r="BN258" s="79" t="inlineStr"/>
      <c r="BO258" s="79" t="n"/>
      <c r="BP258" s="80" t="inlineStr"/>
      <c r="BQ258" s="81" t="inlineStr"/>
      <c r="BR258" s="80" t="n"/>
      <c r="BS258" t="inlineStr"/>
      <c r="BT258" t="n">
        <v>0</v>
      </c>
      <c r="BU258" t="n">
        <v>0</v>
      </c>
      <c r="BV258" t="inlineStr"/>
      <c r="BW258" t="inlineStr"/>
      <c r="BX258" s="64" t="n"/>
      <c r="BY258" s="64" t="n"/>
      <c r="BZ258" t="n">
        <v>0</v>
      </c>
      <c r="CA258" t="n">
        <v>1</v>
      </c>
      <c r="CB258" t="inlineStr">
        <is>
          <t>20260527T080530-20260527T204106.csv</t>
        </is>
      </c>
      <c r="CC258" t="n">
        <v>1</v>
      </c>
      <c r="CD258" t="inlineStr">
        <is>
          <t>user</t>
        </is>
      </c>
      <c r="CE258" t="inlineStr">
        <is>
          <t>1.0.0</t>
        </is>
      </c>
      <c r="CF258" t="inlineStr"/>
      <c r="CG258" t="inlineStr"/>
      <c r="CH258">
        <f>IF(OR(CG258="①", CG258="⑤"), "〇", "×")</f>
        <v/>
      </c>
      <c r="CI258">
        <f>IF(OR(AND($CT258&lt;&gt;"",ISNUMBER(SEARCH($CT258, AP258))),AND($CU258&lt;&gt;"",ISNUMBER(SEARCH($CU258, AP258))),AND($CV258&lt;&gt;"",ISNUMBER(SEARCH($CV258, AP258)))),"〇","-")</f>
        <v/>
      </c>
      <c r="CJ258">
        <f>IF(OR(AND($CT258&lt;&gt;"",ISNUMBER(SEARCH($CT258, AS258))),AND($CU258&lt;&gt;"",ISNUMBER(SEARCH($CU258, AS258))),AND($CV258&lt;&gt;"",ISNUMBER(SEARCH($CV258, AS258)))),"〇","-")</f>
        <v/>
      </c>
      <c r="CK258">
        <f>IF(OR(AND($CT258&lt;&gt;"",ISNUMBER(SEARCH($CT258, AV258))),AND($CU258&lt;&gt;"",ISNUMBER(SEARCH($CU258, AV258))),AND($CV258&lt;&gt;"",ISNUMBER(SEARCH($CV258, AV258)))),"〇","-")</f>
        <v/>
      </c>
      <c r="CL258">
        <f>IF(OR(AND($CT258&lt;&gt;"",ISNUMBER(SEARCH($CT258, AY258))),AND($CU258&lt;&gt;"",ISNUMBER(SEARCH($CU258, AY258))),AND($CV258&lt;&gt;"",ISNUMBER(SEARCH($CV258, AY258)))),"〇","-")</f>
        <v/>
      </c>
      <c r="CM258">
        <f>IF(OR(AND($CT258&lt;&gt;"",ISNUMBER(SEARCH($CT258, BB258))),AND($CU258&lt;&gt;"",ISNUMBER(SEARCH($CU258, BB258))),AND($CV258&lt;&gt;"",ISNUMBER(SEARCH($CV258, BB258)))),"〇","-")</f>
        <v/>
      </c>
      <c r="CN258">
        <f>IF(OR(AND($CT258&lt;&gt;"",ISNUMBER(SEARCH($CT258, BE258))),AND($CU258&lt;&gt;"",ISNUMBER(SEARCH($CU258, BE258))),AND($CV258&lt;&gt;"",ISNUMBER(SEARCH($CV258, BE258)))),"〇","-")</f>
        <v/>
      </c>
      <c r="CO258">
        <f>IF(OR(AND($CT258&lt;&gt;"",ISNUMBER(SEARCH($CT258, BH258))),AND($CU258&lt;&gt;"",ISNUMBER(SEARCH($CU258, BH258))),AND($CV258&lt;&gt;"",ISNUMBER(SEARCH($CV258, BH258)))),"〇","-")</f>
        <v/>
      </c>
      <c r="CP258">
        <f>IF(OR(AND($CT258&lt;&gt;"",ISNUMBER(SEARCH($CT258, BK258))),AND($CU258&lt;&gt;"",ISNUMBER(SEARCH($CU258, BK258))),AND($CV258&lt;&gt;"",ISNUMBER(SEARCH($CV258, BK258)))),"〇","-")</f>
        <v/>
      </c>
      <c r="CQ258">
        <f>IF(OR(AND($CT258&lt;&gt;"",ISNUMBER(SEARCH($CT258, BN258))),AND($CU258&lt;&gt;"",ISNUMBER(SEARCH($CU258, BN258))),AND($CV258&lt;&gt;"",ISNUMBER(SEARCH($CV258, BN258)))),"〇","-")</f>
        <v/>
      </c>
      <c r="CR258">
        <f>IF(OR(AND($CT258&lt;&gt;"",ISNUMBER(SEARCH($CT258, BQ258))),AND($CU258&lt;&gt;"",ISNUMBER(SEARCH($CU258, BQ258))),AND($CV258&lt;&gt;"",ISNUMBER(SEARCH($CV258, BQ258)))),"〇","-")</f>
        <v/>
      </c>
      <c r="CS258" t="inlineStr"/>
      <c r="CT258" t="inlineStr"/>
      <c r="CU258" t="inlineStr"/>
      <c r="CV258" t="inlineStr"/>
      <c r="CW258">
        <f>IF(OR(CI258="〇",CJ258="〇",CK258="〇",CL258="〇",CM258="〇",CN258="〇",CO258="〇",CP258="〇",CQ258="〇",CR258="〇"),"〇","")</f>
        <v/>
      </c>
      <c r="CX258" t="inlineStr"/>
      <c r="CY258" t="inlineStr"/>
      <c r="CZ258" t="inlineStr"/>
      <c r="DA258" t="inlineStr"/>
      <c r="DB258" t="inlineStr"/>
      <c r="DC258" t="inlineStr"/>
      <c r="DD258" t="inlineStr"/>
      <c r="DE258">
        <f>TEXT(U258,"yyyy/mm/dd")</f>
        <v/>
      </c>
      <c r="DF258">
        <f>VLOOKUP(K258,社員マスタ!C:D,2,0)</f>
        <v/>
      </c>
      <c r="DG258" t="inlineStr">
        <is>
          <t>f:6c591e8d-2d39-d4f5-ae3e-bef2bdb8d491</t>
        </is>
      </c>
    </row>
    <row r="259">
      <c r="B259" s="65" t="inlineStr">
        <is>
          <t>a:1ikQf77HBQ_11Y3fh3sw6YwtUNgAIGxKUtC7899Glu2vJ32b9ZNJXp9ma2n9CFJRGLqdO2jJ8dQyVv4yMEtCgXLMdQE3VSrb5_hjk8Nz6tq4Z4QJcsVT7JJg1fvbWEU0s-f:38e95c03-7495-a459-bb95-c85149b3edfc-FB000</t>
        </is>
      </c>
      <c r="C259" s="66">
        <f>ROW(A259)-3</f>
        <v/>
      </c>
      <c r="D259" s="67" t="inlineStr">
        <is>
          <t>a:1ikQf77HBQ_11Y3fh3sw6YwtUNgAIGxKUtC7899Glu2vJ32b9ZNJXp9ma2n9CFJRGLqdO2jJ8dQyVv4yMEtCgXLMdQE3VSrb5_hjk8Nz6tq4Z4QJcsVT7JJg1fvbWEU0s-f:38e95c03-7495-a459-bb95-c85149b3edfc</t>
        </is>
      </c>
      <c r="E259" s="68" t="inlineStr">
        <is>
          <t>f:38e95c03-7495-a459-bb95-c85149b3edfc</t>
        </is>
      </c>
      <c r="F259" s="69" t="inlineStr">
        <is>
          <t>a:1ikQf77HBQ_11Y3fh3sw6YwtUNgAIGxKUtC7899Glu2vJ32b9ZNJXp9ma2n9CFJRGLqdO2jJ8dQyVv4yMEtCgXLMdQE3VSrb5_hjk8Nz6tq4Z4QJcsVT7JJg1fvbWEU0s</t>
        </is>
      </c>
      <c r="G259" s="70" t="inlineStr">
        <is>
          <t>a:1ikQf77HBQ_11Y3fh3sw6YwtUNgAIGxKUtC7899Glu2vJ32b9ZNJXp9ma2n9CFJRGLqdO2jJ8dQyVv4yMEtCgXLMdQE3VSrb5_hjk8Nz6tq4Z4QJcsVT7JJg1fvbWEU0s-S006</t>
        </is>
      </c>
      <c r="H259" s="70" t="n">
        <v>6</v>
      </c>
      <c r="I259" s="70" t="n">
        <v>3</v>
      </c>
      <c r="J259" s="71" t="n">
        <v>1</v>
      </c>
      <c r="K259" s="71" t="inlineStr">
        <is>
          <t>Eri Kamikawa (上河 恵理)</t>
        </is>
      </c>
      <c r="L259" s="71" t="inlineStr">
        <is>
          <t>DM</t>
        </is>
      </c>
      <c r="M259" s="71" t="inlineStr"/>
      <c r="N259" s="72" t="inlineStr">
        <is>
          <t>[カテゴリ選択]</t>
        </is>
      </c>
      <c r="O259" s="71" t="n">
        <v>0</v>
      </c>
      <c r="P259" s="71" t="n">
        <v>0</v>
      </c>
      <c r="Q259" s="72" t="n">
        <v>1</v>
      </c>
      <c r="R259" s="71" t="n">
        <v>0</v>
      </c>
      <c r="S259" s="73" t="n">
        <v>46168.96648148148</v>
      </c>
      <c r="T259" s="73" t="n">
        <v>46168.96648148148</v>
      </c>
      <c r="U259" s="73" t="n">
        <v>46169.34148148148</v>
      </c>
      <c r="V259" s="73" t="n">
        <v>46169.34148148148</v>
      </c>
      <c r="W259" s="72" t="n">
        <v>0</v>
      </c>
      <c r="X259" s="71" t="inlineStr"/>
      <c r="Y259" s="71" t="inlineStr"/>
      <c r="Z259" s="72" t="inlineStr">
        <is>
          <t>制度・運用 &gt; 服務</t>
        </is>
      </c>
      <c r="AA259" s="71" t="inlineStr"/>
      <c r="AB259" s="71" t="inlineStr">
        <is>
          <t>制度・運用 &gt; 服務</t>
        </is>
      </c>
      <c r="AC259" s="72" t="inlineStr">
        <is>
          <t>user_selected</t>
        </is>
      </c>
      <c r="AD259" s="71" t="n">
        <v>0</v>
      </c>
      <c r="AE259" s="71" t="inlineStr"/>
      <c r="AF259" s="72" t="n">
        <v>0</v>
      </c>
      <c r="AG259" s="71" t="n">
        <v>0</v>
      </c>
      <c r="AH259" s="71" t="n">
        <v>0</v>
      </c>
      <c r="AI259" s="72" t="n">
        <v>0</v>
      </c>
      <c r="AJ259" s="71" t="n">
        <v>0</v>
      </c>
      <c r="AK259" s="71" t="inlineStr"/>
      <c r="AL259" s="72" t="n">
        <v>0</v>
      </c>
      <c r="AM259" s="71" t="n">
        <v>0</v>
      </c>
      <c r="AN259" s="71" t="n">
        <v>0</v>
      </c>
      <c r="AO259" s="72" t="inlineStr"/>
      <c r="AP259" s="74" t="inlineStr"/>
      <c r="AQ259" s="74" t="n"/>
      <c r="AR259" s="76" t="inlineStr"/>
      <c r="AS259" s="76" t="inlineStr"/>
      <c r="AT259" s="78" t="n"/>
      <c r="AU259" s="78" t="inlineStr"/>
      <c r="AV259" s="76" t="inlineStr"/>
      <c r="AW259" s="78" t="n"/>
      <c r="AX259" s="78" t="inlineStr"/>
      <c r="AY259" s="76" t="inlineStr"/>
      <c r="AZ259" s="78" t="n"/>
      <c r="BA259" s="78" t="inlineStr"/>
      <c r="BB259" s="76" t="inlineStr"/>
      <c r="BC259" s="78" t="n"/>
      <c r="BD259" s="78" t="inlineStr"/>
      <c r="BE259" s="76" t="inlineStr"/>
      <c r="BF259" s="78" t="n"/>
      <c r="BG259" s="78" t="inlineStr"/>
      <c r="BH259" s="76" t="inlineStr"/>
      <c r="BI259" s="78" t="n"/>
      <c r="BJ259" s="78" t="inlineStr"/>
      <c r="BK259" s="79" t="inlineStr"/>
      <c r="BL259" s="79" t="n"/>
      <c r="BM259" s="79" t="inlineStr"/>
      <c r="BN259" s="79" t="inlineStr"/>
      <c r="BO259" s="79" t="n"/>
      <c r="BP259" s="80" t="inlineStr"/>
      <c r="BQ259" s="81" t="inlineStr"/>
      <c r="BR259" s="80" t="n"/>
      <c r="BS259" t="inlineStr"/>
      <c r="BT259" t="n">
        <v>0</v>
      </c>
      <c r="BU259" t="n">
        <v>0</v>
      </c>
      <c r="BV259" t="inlineStr"/>
      <c r="BW259" t="inlineStr"/>
      <c r="BX259" s="64" t="n"/>
      <c r="BY259" s="64" t="n"/>
      <c r="BZ259" t="n">
        <v>0</v>
      </c>
      <c r="CA259" t="n">
        <v>1</v>
      </c>
      <c r="CB259" t="inlineStr">
        <is>
          <t>20260527T080530-20260527T204106.csv</t>
        </is>
      </c>
      <c r="CC259" t="n">
        <v>1</v>
      </c>
      <c r="CD259" t="inlineStr">
        <is>
          <t>user</t>
        </is>
      </c>
      <c r="CE259" t="inlineStr">
        <is>
          <t>1.0.0</t>
        </is>
      </c>
      <c r="CF259" t="inlineStr"/>
      <c r="CG259" t="inlineStr"/>
      <c r="CH259">
        <f>IF(OR(CG259="①", CG259="⑤"), "〇", "×")</f>
        <v/>
      </c>
      <c r="CI259">
        <f>IF(OR(AND($CT259&lt;&gt;"",ISNUMBER(SEARCH($CT259, AP259))),AND($CU259&lt;&gt;"",ISNUMBER(SEARCH($CU259, AP259))),AND($CV259&lt;&gt;"",ISNUMBER(SEARCH($CV259, AP259)))),"〇","-")</f>
        <v/>
      </c>
      <c r="CJ259">
        <f>IF(OR(AND($CT259&lt;&gt;"",ISNUMBER(SEARCH($CT259, AS259))),AND($CU259&lt;&gt;"",ISNUMBER(SEARCH($CU259, AS259))),AND($CV259&lt;&gt;"",ISNUMBER(SEARCH($CV259, AS259)))),"〇","-")</f>
        <v/>
      </c>
      <c r="CK259">
        <f>IF(OR(AND($CT259&lt;&gt;"",ISNUMBER(SEARCH($CT259, AV259))),AND($CU259&lt;&gt;"",ISNUMBER(SEARCH($CU259, AV259))),AND($CV259&lt;&gt;"",ISNUMBER(SEARCH($CV259, AV259)))),"〇","-")</f>
        <v/>
      </c>
      <c r="CL259">
        <f>IF(OR(AND($CT259&lt;&gt;"",ISNUMBER(SEARCH($CT259, AY259))),AND($CU259&lt;&gt;"",ISNUMBER(SEARCH($CU259, AY259))),AND($CV259&lt;&gt;"",ISNUMBER(SEARCH($CV259, AY259)))),"〇","-")</f>
        <v/>
      </c>
      <c r="CM259">
        <f>IF(OR(AND($CT259&lt;&gt;"",ISNUMBER(SEARCH($CT259, BB259))),AND($CU259&lt;&gt;"",ISNUMBER(SEARCH($CU259, BB259))),AND($CV259&lt;&gt;"",ISNUMBER(SEARCH($CV259, BB259)))),"〇","-")</f>
        <v/>
      </c>
      <c r="CN259">
        <f>IF(OR(AND($CT259&lt;&gt;"",ISNUMBER(SEARCH($CT259, BE259))),AND($CU259&lt;&gt;"",ISNUMBER(SEARCH($CU259, BE259))),AND($CV259&lt;&gt;"",ISNUMBER(SEARCH($CV259, BE259)))),"〇","-")</f>
        <v/>
      </c>
      <c r="CO259">
        <f>IF(OR(AND($CT259&lt;&gt;"",ISNUMBER(SEARCH($CT259, BH259))),AND($CU259&lt;&gt;"",ISNUMBER(SEARCH($CU259, BH259))),AND($CV259&lt;&gt;"",ISNUMBER(SEARCH($CV259, BH259)))),"〇","-")</f>
        <v/>
      </c>
      <c r="CP259">
        <f>IF(OR(AND($CT259&lt;&gt;"",ISNUMBER(SEARCH($CT259, BK259))),AND($CU259&lt;&gt;"",ISNUMBER(SEARCH($CU259, BK259))),AND($CV259&lt;&gt;"",ISNUMBER(SEARCH($CV259, BK259)))),"〇","-")</f>
        <v/>
      </c>
      <c r="CQ259">
        <f>IF(OR(AND($CT259&lt;&gt;"",ISNUMBER(SEARCH($CT259, BN259))),AND($CU259&lt;&gt;"",ISNUMBER(SEARCH($CU259, BN259))),AND($CV259&lt;&gt;"",ISNUMBER(SEARCH($CV259, BN259)))),"〇","-")</f>
        <v/>
      </c>
      <c r="CR259">
        <f>IF(OR(AND($CT259&lt;&gt;"",ISNUMBER(SEARCH($CT259, BQ259))),AND($CU259&lt;&gt;"",ISNUMBER(SEARCH($CU259, BQ259))),AND($CV259&lt;&gt;"",ISNUMBER(SEARCH($CV259, BQ259)))),"〇","-")</f>
        <v/>
      </c>
      <c r="CS259" t="inlineStr"/>
      <c r="CT259" t="inlineStr"/>
      <c r="CU259" t="inlineStr"/>
      <c r="CV259" t="inlineStr"/>
      <c r="CW259">
        <f>IF(OR(CI259="〇",CJ259="〇",CK259="〇",CL259="〇",CM259="〇",CN259="〇",CO259="〇",CP259="〇",CQ259="〇",CR259="〇"),"〇","")</f>
        <v/>
      </c>
      <c r="CX259" t="inlineStr"/>
      <c r="CY259" t="inlineStr"/>
      <c r="CZ259" t="inlineStr"/>
      <c r="DA259" t="inlineStr"/>
      <c r="DB259" t="inlineStr"/>
      <c r="DC259" t="inlineStr"/>
      <c r="DD259" t="inlineStr"/>
      <c r="DE259">
        <f>TEXT(U259,"yyyy/mm/dd")</f>
        <v/>
      </c>
      <c r="DF259">
        <f>VLOOKUP(K259,社員マスタ!C:D,2,0)</f>
        <v/>
      </c>
      <c r="DG259" t="inlineStr">
        <is>
          <t>f:38e95c03-7495-a459-bb95-c85149b3edfc</t>
        </is>
      </c>
    </row>
    <row r="260">
      <c r="B260" s="65" t="inlineStr">
        <is>
          <t>a:1ikQf77HBQ_11Y3fh3sw6YwtUNgAIGxKUtC7899Glu2vJ32b9ZNJXp9ma2n9CFJRGLqdO2jJ8dQyVv4yMEtCgXLMdQE3VSrb5_hjk8Nz6tq4Z4QJcsVT7JJg1fvbWEU0s-1779837123265-FB000</t>
        </is>
      </c>
      <c r="C260" s="66">
        <f>ROW(A260)-3</f>
        <v/>
      </c>
      <c r="D260" s="67" t="inlineStr">
        <is>
          <t>a:1ikQf77HBQ_11Y3fh3sw6YwtUNgAIGxKUtC7899Glu2vJ32b9ZNJXp9ma2n9CFJRGLqdO2jJ8dQyVv4yMEtCgXLMdQE3VSrb5_hjk8Nz6tq4Z4QJcsVT7JJg1fvbWEU0s-1779837123265</t>
        </is>
      </c>
      <c r="E260" s="68" t="inlineStr">
        <is>
          <t>1779837123265</t>
        </is>
      </c>
      <c r="F260" s="69" t="inlineStr">
        <is>
          <t>a:1ikQf77HBQ_11Y3fh3sw6YwtUNgAIGxKUtC7899Glu2vJ32b9ZNJXp9ma2n9CFJRGLqdO2jJ8dQyVv4yMEtCgXLMdQE3VSrb5_hjk8Nz6tq4Z4QJcsVT7JJg1fvbWEU0s</t>
        </is>
      </c>
      <c r="G260" s="70" t="inlineStr">
        <is>
          <t>a:1ikQf77HBQ_11Y3fh3sw6YwtUNgAIGxKUtC7899Glu2vJ32b9ZNJXp9ma2n9CFJRGLqdO2jJ8dQyVv4yMEtCgXLMdQE3VSrb5_hjk8Nz6tq4Z4QJcsVT7JJg1fvbWEU0s-S006</t>
        </is>
      </c>
      <c r="H260" s="70" t="n">
        <v>6</v>
      </c>
      <c r="I260" s="70" t="n">
        <v>4</v>
      </c>
      <c r="J260" s="71" t="n">
        <v>1</v>
      </c>
      <c r="K260" s="71" t="inlineStr">
        <is>
          <t>Eri Kamikawa (上河 恵理)</t>
        </is>
      </c>
      <c r="L260" s="71" t="inlineStr">
        <is>
          <t>DM</t>
        </is>
      </c>
      <c r="M260" s="71" t="inlineStr">
        <is>
          <t>年次休暇は1年で何日付与されるか教えて</t>
        </is>
      </c>
      <c r="N260" s="72" t="inlineStr">
        <is>
          <t>年次休暇は1年で何日付与されるか教えて</t>
        </is>
      </c>
      <c r="O260" s="71" t="n">
        <v>1</v>
      </c>
      <c r="P260" s="71" t="n">
        <v>0</v>
      </c>
      <c r="Q260" s="72" t="n">
        <v>0</v>
      </c>
      <c r="R260" s="71" t="n">
        <v>0</v>
      </c>
      <c r="S260" s="73" t="n">
        <v>46168.96670138889</v>
      </c>
      <c r="T260" s="73" t="n">
        <v>46168.96677083334</v>
      </c>
      <c r="U260" s="73" t="n">
        <v>46169.34170138889</v>
      </c>
      <c r="V260" s="73" t="n">
        <v>46169.34177083334</v>
      </c>
      <c r="W260" s="72" t="n">
        <v>5.604</v>
      </c>
      <c r="X260" s="71" t="inlineStr">
        <is>
          <t>searchEmployeeRules</t>
        </is>
      </c>
      <c r="Y260" s="71" t="inlineStr"/>
      <c r="Z260" s="72" t="inlineStr"/>
      <c r="AA260" s="71" t="inlineStr"/>
      <c r="AB260" s="71" t="inlineStr">
        <is>
          <t>未分類</t>
        </is>
      </c>
      <c r="AC260" s="72" t="inlineStr">
        <is>
          <t>none</t>
        </is>
      </c>
      <c r="AD260" s="71" t="n">
        <v>1</v>
      </c>
      <c r="AE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2" t="n">
        <v>1</v>
      </c>
      <c r="AG260" s="71" t="n">
        <v>0</v>
      </c>
      <c r="AH260" s="71" t="n">
        <v>2</v>
      </c>
      <c r="AI260" s="72" t="n">
        <v>0</v>
      </c>
      <c r="AJ260" s="71" t="n">
        <v>0</v>
      </c>
      <c r="AK260" s="71" t="inlineStr"/>
      <c r="AL260" s="72" t="n">
        <v>4</v>
      </c>
      <c r="AM260" s="71" t="n">
        <v>4</v>
      </c>
      <c r="AN260" s="71" t="n">
        <v>0</v>
      </c>
      <c r="AO260" s="72" t="inlineStr">
        <is>
          <t>01 社員就業規則等_202512.docx</t>
        </is>
      </c>
      <c r="AP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5" t="n">
        <v>0.9421355</v>
      </c>
      <c r="AR260" s="76" t="inlineStr">
        <is>
          <t>13 エキスパート2就業規則_202512.docx</t>
        </is>
      </c>
      <c r="AS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7" t="n">
        <v>0.9434781649999999</v>
      </c>
      <c r="AU260" s="78" t="inlineStr">
        <is>
          <t>12 エキスパート1就業規則_202512.docx</t>
        </is>
      </c>
      <c r="AV260" s="76"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7" t="n">
        <v>0.9421355</v>
      </c>
      <c r="AX260" s="78" t="inlineStr">
        <is>
          <t>01 社員就業規則等_202512.docx</t>
        </is>
      </c>
      <c r="AY26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7" t="n">
        <v>0.946514875</v>
      </c>
      <c r="BA260" s="78" t="inlineStr"/>
      <c r="BB260" s="76" t="inlineStr"/>
      <c r="BC260" s="78" t="n"/>
      <c r="BD260" s="78" t="inlineStr"/>
      <c r="BE260" s="76" t="inlineStr"/>
      <c r="BF260" s="78" t="n"/>
      <c r="BG260" s="78" t="inlineStr"/>
      <c r="BH260" s="76" t="inlineStr"/>
      <c r="BI260" s="78" t="n"/>
      <c r="BJ260" s="78" t="inlineStr"/>
      <c r="BK260" s="79" t="inlineStr"/>
      <c r="BL260" s="79" t="n"/>
      <c r="BM260" s="79" t="inlineStr"/>
      <c r="BN260" s="79" t="inlineStr"/>
      <c r="BO260" s="79" t="n"/>
      <c r="BP260" s="80" t="inlineStr"/>
      <c r="BQ260" s="81" t="inlineStr"/>
      <c r="BR260" s="80" t="n"/>
      <c r="BS260" t="inlineStr"/>
      <c r="BT260" t="n">
        <v>0</v>
      </c>
      <c r="BU260" t="n">
        <v>0</v>
      </c>
      <c r="BV260" t="inlineStr"/>
      <c r="BW260" t="inlineStr"/>
      <c r="BX260" s="64" t="n"/>
      <c r="BY260" s="64" t="n"/>
      <c r="BZ260" t="n">
        <v>0</v>
      </c>
      <c r="CA260" t="n">
        <v>1</v>
      </c>
      <c r="CB260" t="inlineStr">
        <is>
          <t>20260527T080530-20260527T204106.csv</t>
        </is>
      </c>
      <c r="CC260" t="n">
        <v>4</v>
      </c>
      <c r="CD260" t="inlineStr">
        <is>
          <t>user &gt; assistant &gt; tool &gt; assistant</t>
        </is>
      </c>
      <c r="CE260" t="inlineStr">
        <is>
          <t>1.0.0</t>
        </is>
      </c>
      <c r="CF260" t="inlineStr"/>
      <c r="CG260" t="inlineStr"/>
      <c r="CH260">
        <f>IF(OR(CG260="①", CG260="⑤"), "〇", "×")</f>
        <v/>
      </c>
      <c r="CI260">
        <f>IF(OR(AND($CT260&lt;&gt;"",ISNUMBER(SEARCH($CT260, AP260))),AND($CU260&lt;&gt;"",ISNUMBER(SEARCH($CU260, AP260))),AND($CV260&lt;&gt;"",ISNUMBER(SEARCH($CV260, AP260)))),"〇","-")</f>
        <v/>
      </c>
      <c r="CJ260">
        <f>IF(OR(AND($CT260&lt;&gt;"",ISNUMBER(SEARCH($CT260, AS260))),AND($CU260&lt;&gt;"",ISNUMBER(SEARCH($CU260, AS260))),AND($CV260&lt;&gt;"",ISNUMBER(SEARCH($CV260, AS260)))),"〇","-")</f>
        <v/>
      </c>
      <c r="CK260">
        <f>IF(OR(AND($CT260&lt;&gt;"",ISNUMBER(SEARCH($CT260, AV260))),AND($CU260&lt;&gt;"",ISNUMBER(SEARCH($CU260, AV260))),AND($CV260&lt;&gt;"",ISNUMBER(SEARCH($CV260, AV260)))),"〇","-")</f>
        <v/>
      </c>
      <c r="CL260">
        <f>IF(OR(AND($CT260&lt;&gt;"",ISNUMBER(SEARCH($CT260, AY260))),AND($CU260&lt;&gt;"",ISNUMBER(SEARCH($CU260, AY260))),AND($CV260&lt;&gt;"",ISNUMBER(SEARCH($CV260, AY260)))),"〇","-")</f>
        <v/>
      </c>
      <c r="CM260">
        <f>IF(OR(AND($CT260&lt;&gt;"",ISNUMBER(SEARCH($CT260, BB260))),AND($CU260&lt;&gt;"",ISNUMBER(SEARCH($CU260, BB260))),AND($CV260&lt;&gt;"",ISNUMBER(SEARCH($CV260, BB260)))),"〇","-")</f>
        <v/>
      </c>
      <c r="CN260">
        <f>IF(OR(AND($CT260&lt;&gt;"",ISNUMBER(SEARCH($CT260, BE260))),AND($CU260&lt;&gt;"",ISNUMBER(SEARCH($CU260, BE260))),AND($CV260&lt;&gt;"",ISNUMBER(SEARCH($CV260, BE260)))),"〇","-")</f>
        <v/>
      </c>
      <c r="CO260">
        <f>IF(OR(AND($CT260&lt;&gt;"",ISNUMBER(SEARCH($CT260, BH260))),AND($CU260&lt;&gt;"",ISNUMBER(SEARCH($CU260, BH260))),AND($CV260&lt;&gt;"",ISNUMBER(SEARCH($CV260, BH260)))),"〇","-")</f>
        <v/>
      </c>
      <c r="CP260">
        <f>IF(OR(AND($CT260&lt;&gt;"",ISNUMBER(SEARCH($CT260, BK260))),AND($CU260&lt;&gt;"",ISNUMBER(SEARCH($CU260, BK260))),AND($CV260&lt;&gt;"",ISNUMBER(SEARCH($CV260, BK260)))),"〇","-")</f>
        <v/>
      </c>
      <c r="CQ260">
        <f>IF(OR(AND($CT260&lt;&gt;"",ISNUMBER(SEARCH($CT260, BN260))),AND($CU260&lt;&gt;"",ISNUMBER(SEARCH($CU260, BN260))),AND($CV260&lt;&gt;"",ISNUMBER(SEARCH($CV260, BN260)))),"〇","-")</f>
        <v/>
      </c>
      <c r="CR260">
        <f>IF(OR(AND($CT260&lt;&gt;"",ISNUMBER(SEARCH($CT260, BQ260))),AND($CU260&lt;&gt;"",ISNUMBER(SEARCH($CU260, BQ260))),AND($CV260&lt;&gt;"",ISNUMBER(SEARCH($CV260, BQ260)))),"〇","-")</f>
        <v/>
      </c>
      <c r="CS260" t="inlineStr"/>
      <c r="CT260" t="inlineStr"/>
      <c r="CU260" t="inlineStr"/>
      <c r="CV260" t="inlineStr"/>
      <c r="CW260">
        <f>IF(OR(CI260="〇",CJ260="〇",CK260="〇",CL260="〇",CM260="〇",CN260="〇",CO260="〇",CP260="〇",CQ260="〇",CR260="〇"),"〇","")</f>
        <v/>
      </c>
      <c r="CX260" t="inlineStr"/>
      <c r="CY260" t="inlineStr"/>
      <c r="CZ260" t="inlineStr"/>
      <c r="DA260" t="inlineStr"/>
      <c r="DB260" t="inlineStr"/>
      <c r="DC260" t="inlineStr"/>
      <c r="DD260" t="inlineStr"/>
      <c r="DE260">
        <f>TEXT(U260,"yyyy/mm/dd")</f>
        <v/>
      </c>
      <c r="DF260">
        <f>VLOOKUP(K260,社員マスタ!C:D,2,0)</f>
        <v/>
      </c>
      <c r="DG260" t="inlineStr">
        <is>
          <t>1779837123265</t>
        </is>
      </c>
    </row>
    <row r="261">
      <c r="B261" s="65" t="inlineStr">
        <is>
          <t>a:1ikQf77HBQ_11Y3fh3sw6YwtUNgAIGxKUtC7899Glu2vJ32b9ZNJXp9ma2n9CFJRGLqdO2jJ8dQyVv4yMEtCgXLMdQE3VSrb5_hjk8Nz6tq4Z4QJcsVT7JJg1fvbWEU0s-1779838353846-FB000</t>
        </is>
      </c>
      <c r="C261" s="66">
        <f>ROW(A261)-3</f>
        <v/>
      </c>
      <c r="D261" s="67" t="inlineStr">
        <is>
          <t>a:1ikQf77HBQ_11Y3fh3sw6YwtUNgAIGxKUtC7899Glu2vJ32b9ZNJXp9ma2n9CFJRGLqdO2jJ8dQyVv4yMEtCgXLMdQE3VSrb5_hjk8Nz6tq4Z4QJcsVT7JJg1fvbWEU0s-1779838353846</t>
        </is>
      </c>
      <c r="E261" s="68" t="inlineStr">
        <is>
          <t>1779838353846</t>
        </is>
      </c>
      <c r="F261" s="69" t="inlineStr">
        <is>
          <t>a:1ikQf77HBQ_11Y3fh3sw6YwtUNgAIGxKUtC7899Glu2vJ32b9ZNJXp9ma2n9CFJRGLqdO2jJ8dQyVv4yMEtCgXLMdQE3VSrb5_hjk8Nz6tq4Z4QJcsVT7JJg1fvbWEU0s</t>
        </is>
      </c>
      <c r="G261" s="70" t="inlineStr">
        <is>
          <t>a:1ikQf77HBQ_11Y3fh3sw6YwtUNgAIGxKUtC7899Glu2vJ32b9ZNJXp9ma2n9CFJRGLqdO2jJ8dQyVv4yMEtCgXLMdQE3VSrb5_hjk8Nz6tq4Z4QJcsVT7JJg1fvbWEU0s-S006</t>
        </is>
      </c>
      <c r="H261" s="70" t="n">
        <v>6</v>
      </c>
      <c r="I261" s="70" t="n">
        <v>5</v>
      </c>
      <c r="J261" s="71" t="n">
        <v>1</v>
      </c>
      <c r="K261" s="71" t="inlineStr">
        <is>
          <t>Eri Kamikawa (上河 恵理)</t>
        </is>
      </c>
      <c r="L261" s="71" t="inlineStr">
        <is>
          <t>DM</t>
        </is>
      </c>
      <c r="M261" s="71" t="inlineStr"/>
      <c r="N261" s="72" t="inlineStr">
        <is>
          <t>リセット</t>
        </is>
      </c>
      <c r="O261" s="71" t="n">
        <v>0</v>
      </c>
      <c r="P261" s="71" t="n">
        <v>1</v>
      </c>
      <c r="Q261" s="72" t="n">
        <v>0</v>
      </c>
      <c r="R261" s="71" t="n">
        <v>0</v>
      </c>
      <c r="S261" s="73" t="n">
        <v>46168.98094907407</v>
      </c>
      <c r="T261" s="73" t="n">
        <v>46168.98094907407</v>
      </c>
      <c r="U261" s="73" t="n">
        <v>46169.35594907407</v>
      </c>
      <c r="V261" s="73" t="n">
        <v>46169.35594907407</v>
      </c>
      <c r="W261" s="72" t="n">
        <v>0</v>
      </c>
      <c r="X261" s="71" t="inlineStr"/>
      <c r="Y261" s="71" t="inlineStr"/>
      <c r="Z261" s="72" t="inlineStr"/>
      <c r="AA261" s="71" t="inlineStr"/>
      <c r="AB261" s="71" t="inlineStr">
        <is>
          <t>未分類</t>
        </is>
      </c>
      <c r="AC261" s="72" t="inlineStr">
        <is>
          <t>none</t>
        </is>
      </c>
      <c r="AD261" s="71" t="n">
        <v>1</v>
      </c>
      <c r="AE261" s="71" t="inlineStr"/>
      <c r="AF261" s="72" t="n">
        <v>0</v>
      </c>
      <c r="AG261" s="71" t="n">
        <v>0</v>
      </c>
      <c r="AH261" s="71" t="n">
        <v>0</v>
      </c>
      <c r="AI261" s="72" t="n">
        <v>0</v>
      </c>
      <c r="AJ261" s="71" t="n">
        <v>0</v>
      </c>
      <c r="AK261" s="71" t="inlineStr"/>
      <c r="AL261" s="72" t="n">
        <v>0</v>
      </c>
      <c r="AM261" s="71" t="n">
        <v>0</v>
      </c>
      <c r="AN261" s="71" t="n">
        <v>0</v>
      </c>
      <c r="AO261" s="72" t="inlineStr"/>
      <c r="AP261" s="74" t="inlineStr"/>
      <c r="AQ261" s="74" t="n"/>
      <c r="AR261" s="76" t="inlineStr"/>
      <c r="AS261" s="76" t="inlineStr"/>
      <c r="AT261" s="78" t="n"/>
      <c r="AU261" s="78" t="inlineStr"/>
      <c r="AV261" s="76" t="inlineStr"/>
      <c r="AW261" s="78" t="n"/>
      <c r="AX261" s="78" t="inlineStr"/>
      <c r="AY261" s="76" t="inlineStr"/>
      <c r="AZ261" s="78" t="n"/>
      <c r="BA261" s="78" t="inlineStr"/>
      <c r="BB261" s="76" t="inlineStr"/>
      <c r="BC261" s="78" t="n"/>
      <c r="BD261" s="78" t="inlineStr"/>
      <c r="BE261" s="76" t="inlineStr"/>
      <c r="BF261" s="78" t="n"/>
      <c r="BG261" s="78" t="inlineStr"/>
      <c r="BH261" s="76" t="inlineStr"/>
      <c r="BI261" s="78" t="n"/>
      <c r="BJ261" s="78" t="inlineStr"/>
      <c r="BK261" s="79" t="inlineStr"/>
      <c r="BL261" s="79" t="n"/>
      <c r="BM261" s="79" t="inlineStr"/>
      <c r="BN261" s="79" t="inlineStr"/>
      <c r="BO261" s="79" t="n"/>
      <c r="BP261" s="80" t="inlineStr"/>
      <c r="BQ261" s="81" t="inlineStr"/>
      <c r="BR261" s="80" t="n"/>
      <c r="BS261" t="inlineStr"/>
      <c r="BT261" t="n">
        <v>0</v>
      </c>
      <c r="BU261" t="n">
        <v>0</v>
      </c>
      <c r="BV261" t="inlineStr"/>
      <c r="BW261" t="inlineStr"/>
      <c r="BX261" s="64" t="n"/>
      <c r="BY261" s="64" t="n"/>
      <c r="BZ261" t="n">
        <v>0</v>
      </c>
      <c r="CA261" t="n">
        <v>1</v>
      </c>
      <c r="CB261" t="inlineStr">
        <is>
          <t>20260527T080530-20260527T204106.csv</t>
        </is>
      </c>
      <c r="CC261" t="n">
        <v>1</v>
      </c>
      <c r="CD261" t="inlineStr">
        <is>
          <t>user</t>
        </is>
      </c>
      <c r="CE261" t="inlineStr">
        <is>
          <t>1.0.0</t>
        </is>
      </c>
      <c r="CF261" t="inlineStr"/>
      <c r="CG261" t="inlineStr"/>
      <c r="CH261">
        <f>IF(OR(CG261="①", CG261="⑤"), "〇", "×")</f>
        <v/>
      </c>
      <c r="CI261">
        <f>IF(OR(AND($CT261&lt;&gt;"",ISNUMBER(SEARCH($CT261, AP261))),AND($CU261&lt;&gt;"",ISNUMBER(SEARCH($CU261, AP261))),AND($CV261&lt;&gt;"",ISNUMBER(SEARCH($CV261, AP261)))),"〇","-")</f>
        <v/>
      </c>
      <c r="CJ261">
        <f>IF(OR(AND($CT261&lt;&gt;"",ISNUMBER(SEARCH($CT261, AS261))),AND($CU261&lt;&gt;"",ISNUMBER(SEARCH($CU261, AS261))),AND($CV261&lt;&gt;"",ISNUMBER(SEARCH($CV261, AS261)))),"〇","-")</f>
        <v/>
      </c>
      <c r="CK261">
        <f>IF(OR(AND($CT261&lt;&gt;"",ISNUMBER(SEARCH($CT261, AV261))),AND($CU261&lt;&gt;"",ISNUMBER(SEARCH($CU261, AV261))),AND($CV261&lt;&gt;"",ISNUMBER(SEARCH($CV261, AV261)))),"〇","-")</f>
        <v/>
      </c>
      <c r="CL261">
        <f>IF(OR(AND($CT261&lt;&gt;"",ISNUMBER(SEARCH($CT261, AY261))),AND($CU261&lt;&gt;"",ISNUMBER(SEARCH($CU261, AY261))),AND($CV261&lt;&gt;"",ISNUMBER(SEARCH($CV261, AY261)))),"〇","-")</f>
        <v/>
      </c>
      <c r="CM261">
        <f>IF(OR(AND($CT261&lt;&gt;"",ISNUMBER(SEARCH($CT261, BB261))),AND($CU261&lt;&gt;"",ISNUMBER(SEARCH($CU261, BB261))),AND($CV261&lt;&gt;"",ISNUMBER(SEARCH($CV261, BB261)))),"〇","-")</f>
        <v/>
      </c>
      <c r="CN261">
        <f>IF(OR(AND($CT261&lt;&gt;"",ISNUMBER(SEARCH($CT261, BE261))),AND($CU261&lt;&gt;"",ISNUMBER(SEARCH($CU261, BE261))),AND($CV261&lt;&gt;"",ISNUMBER(SEARCH($CV261, BE261)))),"〇","-")</f>
        <v/>
      </c>
      <c r="CO261">
        <f>IF(OR(AND($CT261&lt;&gt;"",ISNUMBER(SEARCH($CT261, BH261))),AND($CU261&lt;&gt;"",ISNUMBER(SEARCH($CU261, BH261))),AND($CV261&lt;&gt;"",ISNUMBER(SEARCH($CV261, BH261)))),"〇","-")</f>
        <v/>
      </c>
      <c r="CP261">
        <f>IF(OR(AND($CT261&lt;&gt;"",ISNUMBER(SEARCH($CT261, BK261))),AND($CU261&lt;&gt;"",ISNUMBER(SEARCH($CU261, BK261))),AND($CV261&lt;&gt;"",ISNUMBER(SEARCH($CV261, BK261)))),"〇","-")</f>
        <v/>
      </c>
      <c r="CQ261">
        <f>IF(OR(AND($CT261&lt;&gt;"",ISNUMBER(SEARCH($CT261, BN261))),AND($CU261&lt;&gt;"",ISNUMBER(SEARCH($CU261, BN261))),AND($CV261&lt;&gt;"",ISNUMBER(SEARCH($CV261, BN261)))),"〇","-")</f>
        <v/>
      </c>
      <c r="CR261">
        <f>IF(OR(AND($CT261&lt;&gt;"",ISNUMBER(SEARCH($CT261, BQ261))),AND($CU261&lt;&gt;"",ISNUMBER(SEARCH($CU261, BQ261))),AND($CV261&lt;&gt;"",ISNUMBER(SEARCH($CV261, BQ261)))),"〇","-")</f>
        <v/>
      </c>
      <c r="CS261" t="inlineStr"/>
      <c r="CT261" t="inlineStr"/>
      <c r="CU261" t="inlineStr"/>
      <c r="CV261" t="inlineStr"/>
      <c r="CW261">
        <f>IF(OR(CI261="〇",CJ261="〇",CK261="〇",CL261="〇",CM261="〇",CN261="〇",CO261="〇",CP261="〇",CQ261="〇",CR261="〇"),"〇","")</f>
        <v/>
      </c>
      <c r="CX261" t="inlineStr"/>
      <c r="CY261" t="inlineStr"/>
      <c r="CZ261" t="inlineStr"/>
      <c r="DA261" t="inlineStr"/>
      <c r="DB261" t="inlineStr"/>
      <c r="DC261" t="inlineStr"/>
      <c r="DD261" t="inlineStr"/>
      <c r="DE261">
        <f>TEXT(U261,"yyyy/mm/dd")</f>
        <v/>
      </c>
      <c r="DF261">
        <f>VLOOKUP(K261,社員マスタ!C:D,2,0)</f>
        <v/>
      </c>
      <c r="DG261" t="inlineStr">
        <is>
          <t>1779838353846</t>
        </is>
      </c>
    </row>
    <row r="262">
      <c r="B262" s="65" t="inlineStr">
        <is>
          <t>a:1ikQf77HBQ_11Y3fh3sw6YwtUNgAIGxKUtC7899Glu2vJ32b9ZNJXp9ma2n9CFJRGLqdO2jJ8dQyVv4yMEtCgXLMdQE3VSrb5_hjk8Nz6tq4Z4QJcsVT7JJg1fvbWEU0s-1779838356225-FB000</t>
        </is>
      </c>
      <c r="C262" s="66">
        <f>ROW(A262)-3</f>
        <v/>
      </c>
      <c r="D262" s="67" t="inlineStr">
        <is>
          <t>a:1ikQf77HBQ_11Y3fh3sw6YwtUNgAIGxKUtC7899Glu2vJ32b9ZNJXp9ma2n9CFJRGLqdO2jJ8dQyVv4yMEtCgXLMdQE3VSrb5_hjk8Nz6tq4Z4QJcsVT7JJg1fvbWEU0s-1779838356225</t>
        </is>
      </c>
      <c r="E262" s="68" t="inlineStr">
        <is>
          <t>1779838356225</t>
        </is>
      </c>
      <c r="F262" s="69" t="inlineStr">
        <is>
          <t>a:1ikQf77HBQ_11Y3fh3sw6YwtUNgAIGxKUtC7899Glu2vJ32b9ZNJXp9ma2n9CFJRGLqdO2jJ8dQyVv4yMEtCgXLMdQE3VSrb5_hjk8Nz6tq4Z4QJcsVT7JJg1fvbWEU0s</t>
        </is>
      </c>
      <c r="G262" s="70" t="inlineStr">
        <is>
          <t>a:1ikQf77HBQ_11Y3fh3sw6YwtUNgAIGxKUtC7899Glu2vJ32b9ZNJXp9ma2n9CFJRGLqdO2jJ8dQyVv4yMEtCgXLMdQE3VSrb5_hjk8Nz6tq4Z4QJcsVT7JJg1fvbWEU0s-S007</t>
        </is>
      </c>
      <c r="H262" s="70" t="n">
        <v>7</v>
      </c>
      <c r="I262" s="70" t="n">
        <v>1</v>
      </c>
      <c r="J262" s="71" t="n">
        <v>1</v>
      </c>
      <c r="K262" s="71" t="inlineStr">
        <is>
          <t>Eri Kamikawa (上河 恵理)</t>
        </is>
      </c>
      <c r="L262" s="71" t="inlineStr">
        <is>
          <t>DM</t>
        </is>
      </c>
      <c r="M262" s="71" t="inlineStr"/>
      <c r="N262" s="72" t="inlineStr">
        <is>
          <t>カテゴリ</t>
        </is>
      </c>
      <c r="O262" s="71" t="n">
        <v>0</v>
      </c>
      <c r="P262" s="71" t="n">
        <v>0</v>
      </c>
      <c r="Q262" s="72" t="n">
        <v>0</v>
      </c>
      <c r="R262" s="71" t="n">
        <v>1</v>
      </c>
      <c r="S262" s="73" t="n">
        <v>46168.98097222222</v>
      </c>
      <c r="T262" s="73" t="n">
        <v>46168.98103009259</v>
      </c>
      <c r="U262" s="73" t="n">
        <v>46169.35597222222</v>
      </c>
      <c r="V262" s="73" t="n">
        <v>46169.35603009259</v>
      </c>
      <c r="W262" s="72" t="n">
        <v>4.654</v>
      </c>
      <c r="X262" s="71" t="inlineStr"/>
      <c r="Y262" s="71" t="inlineStr"/>
      <c r="Z262" s="72" t="inlineStr"/>
      <c r="AA262" s="71" t="inlineStr"/>
      <c r="AB262" s="71" t="inlineStr">
        <is>
          <t>未分類</t>
        </is>
      </c>
      <c r="AC262" s="72" t="inlineStr">
        <is>
          <t>none</t>
        </is>
      </c>
      <c r="AD262" s="71" t="n">
        <v>1</v>
      </c>
      <c r="AE262" s="71" t="inlineStr">
        <is>
          <t>Resending Succeeded: 何について聞きたいですか？次のカテゴリーから選択してください。</t>
        </is>
      </c>
      <c r="AF262" s="72" t="n">
        <v>1</v>
      </c>
      <c r="AG262" s="71" t="n">
        <v>0</v>
      </c>
      <c r="AH262" s="71" t="n">
        <v>1</v>
      </c>
      <c r="AI262" s="72" t="n">
        <v>0</v>
      </c>
      <c r="AJ262" s="71" t="n">
        <v>0</v>
      </c>
      <c r="AK262" s="71" t="inlineStr"/>
      <c r="AL262" s="72" t="n">
        <v>0</v>
      </c>
      <c r="AM262" s="71" t="n">
        <v>0</v>
      </c>
      <c r="AN262" s="71" t="n">
        <v>0</v>
      </c>
      <c r="AO262" s="72" t="inlineStr"/>
      <c r="AP262" s="74" t="inlineStr"/>
      <c r="AQ262" s="74" t="n"/>
      <c r="AR262" s="76" t="inlineStr"/>
      <c r="AS262" s="76" t="inlineStr"/>
      <c r="AT262" s="78" t="n"/>
      <c r="AU262" s="78" t="inlineStr"/>
      <c r="AV262" s="76" t="inlineStr"/>
      <c r="AW262" s="78" t="n"/>
      <c r="AX262" s="78" t="inlineStr"/>
      <c r="AY262" s="76" t="inlineStr"/>
      <c r="AZ262" s="78" t="n"/>
      <c r="BA262" s="78" t="inlineStr"/>
      <c r="BB262" s="76" t="inlineStr"/>
      <c r="BC262" s="78" t="n"/>
      <c r="BD262" s="78" t="inlineStr"/>
      <c r="BE262" s="76" t="inlineStr"/>
      <c r="BF262" s="78" t="n"/>
      <c r="BG262" s="78" t="inlineStr"/>
      <c r="BH262" s="76" t="inlineStr"/>
      <c r="BI262" s="78" t="n"/>
      <c r="BJ262" s="78" t="inlineStr"/>
      <c r="BK262" s="79" t="inlineStr"/>
      <c r="BL262" s="79" t="n"/>
      <c r="BM262" s="79" t="inlineStr"/>
      <c r="BN262" s="79" t="inlineStr"/>
      <c r="BO262" s="79" t="n"/>
      <c r="BP262" s="80" t="inlineStr"/>
      <c r="BQ262" s="81" t="inlineStr"/>
      <c r="BR262" s="80" t="n"/>
      <c r="BS262" t="inlineStr"/>
      <c r="BT262" t="n">
        <v>0</v>
      </c>
      <c r="BU262" t="n">
        <v>0</v>
      </c>
      <c r="BV262" t="inlineStr"/>
      <c r="BW262" t="inlineStr"/>
      <c r="BX262" s="64" t="n"/>
      <c r="BY262" s="64" t="n"/>
      <c r="BZ262" t="n">
        <v>0</v>
      </c>
      <c r="CA262" t="n">
        <v>1</v>
      </c>
      <c r="CB262" t="inlineStr">
        <is>
          <t>20260527T080530-20260527T204106.csv</t>
        </is>
      </c>
      <c r="CC262" t="n">
        <v>2</v>
      </c>
      <c r="CD262" t="inlineStr">
        <is>
          <t>user &gt; assistant</t>
        </is>
      </c>
      <c r="CE262" t="inlineStr">
        <is>
          <t>1.0.0</t>
        </is>
      </c>
      <c r="CF262" t="inlineStr"/>
      <c r="CG262" t="inlineStr"/>
      <c r="CH262">
        <f>IF(OR(CG262="①", CG262="⑤"), "〇", "×")</f>
        <v/>
      </c>
      <c r="CI262">
        <f>IF(OR(AND($CT262&lt;&gt;"",ISNUMBER(SEARCH($CT262, AP262))),AND($CU262&lt;&gt;"",ISNUMBER(SEARCH($CU262, AP262))),AND($CV262&lt;&gt;"",ISNUMBER(SEARCH($CV262, AP262)))),"〇","-")</f>
        <v/>
      </c>
      <c r="CJ262">
        <f>IF(OR(AND($CT262&lt;&gt;"",ISNUMBER(SEARCH($CT262, AS262))),AND($CU262&lt;&gt;"",ISNUMBER(SEARCH($CU262, AS262))),AND($CV262&lt;&gt;"",ISNUMBER(SEARCH($CV262, AS262)))),"〇","-")</f>
        <v/>
      </c>
      <c r="CK262">
        <f>IF(OR(AND($CT262&lt;&gt;"",ISNUMBER(SEARCH($CT262, AV262))),AND($CU262&lt;&gt;"",ISNUMBER(SEARCH($CU262, AV262))),AND($CV262&lt;&gt;"",ISNUMBER(SEARCH($CV262, AV262)))),"〇","-")</f>
        <v/>
      </c>
      <c r="CL262">
        <f>IF(OR(AND($CT262&lt;&gt;"",ISNUMBER(SEARCH($CT262, AY262))),AND($CU262&lt;&gt;"",ISNUMBER(SEARCH($CU262, AY262))),AND($CV262&lt;&gt;"",ISNUMBER(SEARCH($CV262, AY262)))),"〇","-")</f>
        <v/>
      </c>
      <c r="CM262">
        <f>IF(OR(AND($CT262&lt;&gt;"",ISNUMBER(SEARCH($CT262, BB262))),AND($CU262&lt;&gt;"",ISNUMBER(SEARCH($CU262, BB262))),AND($CV262&lt;&gt;"",ISNUMBER(SEARCH($CV262, BB262)))),"〇","-")</f>
        <v/>
      </c>
      <c r="CN262">
        <f>IF(OR(AND($CT262&lt;&gt;"",ISNUMBER(SEARCH($CT262, BE262))),AND($CU262&lt;&gt;"",ISNUMBER(SEARCH($CU262, BE262))),AND($CV262&lt;&gt;"",ISNUMBER(SEARCH($CV262, BE262)))),"〇","-")</f>
        <v/>
      </c>
      <c r="CO262">
        <f>IF(OR(AND($CT262&lt;&gt;"",ISNUMBER(SEARCH($CT262, BH262))),AND($CU262&lt;&gt;"",ISNUMBER(SEARCH($CU262, BH262))),AND($CV262&lt;&gt;"",ISNUMBER(SEARCH($CV262, BH262)))),"〇","-")</f>
        <v/>
      </c>
      <c r="CP262">
        <f>IF(OR(AND($CT262&lt;&gt;"",ISNUMBER(SEARCH($CT262, BK262))),AND($CU262&lt;&gt;"",ISNUMBER(SEARCH($CU262, BK262))),AND($CV262&lt;&gt;"",ISNUMBER(SEARCH($CV262, BK262)))),"〇","-")</f>
        <v/>
      </c>
      <c r="CQ262">
        <f>IF(OR(AND($CT262&lt;&gt;"",ISNUMBER(SEARCH($CT262, BN262))),AND($CU262&lt;&gt;"",ISNUMBER(SEARCH($CU262, BN262))),AND($CV262&lt;&gt;"",ISNUMBER(SEARCH($CV262, BN262)))),"〇","-")</f>
        <v/>
      </c>
      <c r="CR262">
        <f>IF(OR(AND($CT262&lt;&gt;"",ISNUMBER(SEARCH($CT262, BQ262))),AND($CU262&lt;&gt;"",ISNUMBER(SEARCH($CU262, BQ262))),AND($CV262&lt;&gt;"",ISNUMBER(SEARCH($CV262, BQ262)))),"〇","-")</f>
        <v/>
      </c>
      <c r="CS262" t="inlineStr"/>
      <c r="CT262" t="inlineStr"/>
      <c r="CU262" t="inlineStr"/>
      <c r="CV262" t="inlineStr"/>
      <c r="CW262">
        <f>IF(OR(CI262="〇",CJ262="〇",CK262="〇",CL262="〇",CM262="〇",CN262="〇",CO262="〇",CP262="〇",CQ262="〇",CR262="〇"),"〇","")</f>
        <v/>
      </c>
      <c r="CX262" t="inlineStr"/>
      <c r="CY262" t="inlineStr"/>
      <c r="CZ262" t="inlineStr"/>
      <c r="DA262" t="inlineStr"/>
      <c r="DB262" t="inlineStr"/>
      <c r="DC262" t="inlineStr"/>
      <c r="DD262" t="inlineStr"/>
      <c r="DE262">
        <f>TEXT(U262,"yyyy/mm/dd")</f>
        <v/>
      </c>
      <c r="DF262">
        <f>VLOOKUP(K262,社員マスタ!C:D,2,0)</f>
        <v/>
      </c>
      <c r="DG262" t="inlineStr">
        <is>
          <t>1779838356225</t>
        </is>
      </c>
    </row>
    <row r="263">
      <c r="B263" s="65" t="inlineStr">
        <is>
          <t>a:1ikQf77HBQ_11Y3fh3sw6YwtUNgAIGxKUtC7899Glu2vJ32b9ZNJXp9ma2n9CFJRGLqdO2jJ8dQyVv4yMEtCgXLMdQE3VSrb5_hjk8Nz6tq4Z4QJcsVT7JJg1fvbWEU0s-f:3cab4732-3edd-c685-710c-07b5664c2f4d-FB000</t>
        </is>
      </c>
      <c r="C263" s="66">
        <f>ROW(A263)-3</f>
        <v/>
      </c>
      <c r="D263" s="67" t="inlineStr">
        <is>
          <t>a:1ikQf77HBQ_11Y3fh3sw6YwtUNgAIGxKUtC7899Glu2vJ32b9ZNJXp9ma2n9CFJRGLqdO2jJ8dQyVv4yMEtCgXLMdQE3VSrb5_hjk8Nz6tq4Z4QJcsVT7JJg1fvbWEU0s-f:3cab4732-3edd-c685-710c-07b5664c2f4d</t>
        </is>
      </c>
      <c r="E263" s="68" t="inlineStr">
        <is>
          <t>f:3cab4732-3edd-c685-710c-07b5664c2f4d</t>
        </is>
      </c>
      <c r="F263" s="69" t="inlineStr">
        <is>
          <t>a:1ikQf77HBQ_11Y3fh3sw6YwtUNgAIGxKUtC7899Glu2vJ32b9ZNJXp9ma2n9CFJRGLqdO2jJ8dQyVv4yMEtCgXLMdQE3VSrb5_hjk8Nz6tq4Z4QJcsVT7JJg1fvbWEU0s</t>
        </is>
      </c>
      <c r="G263" s="70" t="inlineStr">
        <is>
          <t>a:1ikQf77HBQ_11Y3fh3sw6YwtUNgAIGxKUtC7899Glu2vJ32b9ZNJXp9ma2n9CFJRGLqdO2jJ8dQyVv4yMEtCgXLMdQE3VSrb5_hjk8Nz6tq4Z4QJcsVT7JJg1fvbWEU0s-S007</t>
        </is>
      </c>
      <c r="H263" s="70" t="n">
        <v>7</v>
      </c>
      <c r="I263" s="70" t="n">
        <v>2</v>
      </c>
      <c r="J263" s="71" t="n">
        <v>1</v>
      </c>
      <c r="K263" s="71" t="inlineStr">
        <is>
          <t>Eri Kamikawa (上河 恵理)</t>
        </is>
      </c>
      <c r="L263" s="71" t="inlineStr">
        <is>
          <t>DM</t>
        </is>
      </c>
      <c r="M263" s="71" t="inlineStr"/>
      <c r="N263" s="72" t="inlineStr">
        <is>
          <t>[カテゴリ選択]</t>
        </is>
      </c>
      <c r="O263" s="71" t="n">
        <v>0</v>
      </c>
      <c r="P263" s="71" t="n">
        <v>0</v>
      </c>
      <c r="Q263" s="72" t="n">
        <v>1</v>
      </c>
      <c r="R263" s="71" t="n">
        <v>0</v>
      </c>
      <c r="S263" s="73" t="n">
        <v>46168.98105324074</v>
      </c>
      <c r="T263" s="73" t="n">
        <v>46168.98105324074</v>
      </c>
      <c r="U263" s="73" t="n">
        <v>46169.35605324074</v>
      </c>
      <c r="V263" s="73" t="n">
        <v>46169.35605324074</v>
      </c>
      <c r="W263" s="72" t="n">
        <v>0</v>
      </c>
      <c r="X263" s="71" t="inlineStr"/>
      <c r="Y263" s="71" t="inlineStr"/>
      <c r="Z263" s="72" t="inlineStr">
        <is>
          <t>システム操作</t>
        </is>
      </c>
      <c r="AA263" s="71" t="inlineStr"/>
      <c r="AB263" s="71" t="inlineStr">
        <is>
          <t>システム操作</t>
        </is>
      </c>
      <c r="AC263" s="72" t="inlineStr">
        <is>
          <t>user_selected</t>
        </is>
      </c>
      <c r="AD263" s="71" t="n">
        <v>0</v>
      </c>
      <c r="AE263" s="71" t="inlineStr"/>
      <c r="AF263" s="72" t="n">
        <v>0</v>
      </c>
      <c r="AG263" s="71" t="n">
        <v>0</v>
      </c>
      <c r="AH263" s="71" t="n">
        <v>0</v>
      </c>
      <c r="AI263" s="72" t="n">
        <v>0</v>
      </c>
      <c r="AJ263" s="71" t="n">
        <v>0</v>
      </c>
      <c r="AK263" s="71" t="inlineStr"/>
      <c r="AL263" s="72" t="n">
        <v>0</v>
      </c>
      <c r="AM263" s="71" t="n">
        <v>0</v>
      </c>
      <c r="AN263" s="71" t="n">
        <v>0</v>
      </c>
      <c r="AO263" s="72" t="inlineStr"/>
      <c r="AP263" s="74" t="inlineStr"/>
      <c r="AQ263" s="74" t="n"/>
      <c r="AR263" s="76" t="inlineStr"/>
      <c r="AS263" s="76" t="inlineStr"/>
      <c r="AT263" s="78" t="n"/>
      <c r="AU263" s="78" t="inlineStr"/>
      <c r="AV263" s="76" t="inlineStr"/>
      <c r="AW263" s="78" t="n"/>
      <c r="AX263" s="78" t="inlineStr"/>
      <c r="AY263" s="76" t="inlineStr"/>
      <c r="AZ263" s="78" t="n"/>
      <c r="BA263" s="78" t="inlineStr"/>
      <c r="BB263" s="76" t="inlineStr"/>
      <c r="BC263" s="78" t="n"/>
      <c r="BD263" s="78" t="inlineStr"/>
      <c r="BE263" s="76" t="inlineStr"/>
      <c r="BF263" s="78" t="n"/>
      <c r="BG263" s="78" t="inlineStr"/>
      <c r="BH263" s="76" t="inlineStr"/>
      <c r="BI263" s="78" t="n"/>
      <c r="BJ263" s="78" t="inlineStr"/>
      <c r="BK263" s="79" t="inlineStr"/>
      <c r="BL263" s="79" t="n"/>
      <c r="BM263" s="79" t="inlineStr"/>
      <c r="BN263" s="79" t="inlineStr"/>
      <c r="BO263" s="79" t="n"/>
      <c r="BP263" s="80" t="inlineStr"/>
      <c r="BQ263" s="81" t="inlineStr"/>
      <c r="BR263" s="80" t="n"/>
      <c r="BS263" t="inlineStr"/>
      <c r="BT263" t="n">
        <v>0</v>
      </c>
      <c r="BU263" t="n">
        <v>0</v>
      </c>
      <c r="BV263" t="inlineStr"/>
      <c r="BW263" t="inlineStr"/>
      <c r="BX263" s="64" t="n"/>
      <c r="BY263" s="64" t="n"/>
      <c r="BZ263" t="n">
        <v>0</v>
      </c>
      <c r="CA263" t="n">
        <v>1</v>
      </c>
      <c r="CB263" t="inlineStr">
        <is>
          <t>20260527T080530-20260527T204106.csv</t>
        </is>
      </c>
      <c r="CC263" t="n">
        <v>1</v>
      </c>
      <c r="CD263" t="inlineStr">
        <is>
          <t>user</t>
        </is>
      </c>
      <c r="CE263" t="inlineStr">
        <is>
          <t>1.0.0</t>
        </is>
      </c>
      <c r="CF263" t="inlineStr"/>
      <c r="CG263" t="inlineStr"/>
      <c r="CH263">
        <f>IF(OR(CG263="①", CG263="⑤"), "〇", "×")</f>
        <v/>
      </c>
      <c r="CI263">
        <f>IF(OR(AND($CT263&lt;&gt;"",ISNUMBER(SEARCH($CT263, AP263))),AND($CU263&lt;&gt;"",ISNUMBER(SEARCH($CU263, AP263))),AND($CV263&lt;&gt;"",ISNUMBER(SEARCH($CV263, AP263)))),"〇","-")</f>
        <v/>
      </c>
      <c r="CJ263">
        <f>IF(OR(AND($CT263&lt;&gt;"",ISNUMBER(SEARCH($CT263, AS263))),AND($CU263&lt;&gt;"",ISNUMBER(SEARCH($CU263, AS263))),AND($CV263&lt;&gt;"",ISNUMBER(SEARCH($CV263, AS263)))),"〇","-")</f>
        <v/>
      </c>
      <c r="CK263">
        <f>IF(OR(AND($CT263&lt;&gt;"",ISNUMBER(SEARCH($CT263, AV263))),AND($CU263&lt;&gt;"",ISNUMBER(SEARCH($CU263, AV263))),AND($CV263&lt;&gt;"",ISNUMBER(SEARCH($CV263, AV263)))),"〇","-")</f>
        <v/>
      </c>
      <c r="CL263">
        <f>IF(OR(AND($CT263&lt;&gt;"",ISNUMBER(SEARCH($CT263, AY263))),AND($CU263&lt;&gt;"",ISNUMBER(SEARCH($CU263, AY263))),AND($CV263&lt;&gt;"",ISNUMBER(SEARCH($CV263, AY263)))),"〇","-")</f>
        <v/>
      </c>
      <c r="CM263">
        <f>IF(OR(AND($CT263&lt;&gt;"",ISNUMBER(SEARCH($CT263, BB263))),AND($CU263&lt;&gt;"",ISNUMBER(SEARCH($CU263, BB263))),AND($CV263&lt;&gt;"",ISNUMBER(SEARCH($CV263, BB263)))),"〇","-")</f>
        <v/>
      </c>
      <c r="CN263">
        <f>IF(OR(AND($CT263&lt;&gt;"",ISNUMBER(SEARCH($CT263, BE263))),AND($CU263&lt;&gt;"",ISNUMBER(SEARCH($CU263, BE263))),AND($CV263&lt;&gt;"",ISNUMBER(SEARCH($CV263, BE263)))),"〇","-")</f>
        <v/>
      </c>
      <c r="CO263">
        <f>IF(OR(AND($CT263&lt;&gt;"",ISNUMBER(SEARCH($CT263, BH263))),AND($CU263&lt;&gt;"",ISNUMBER(SEARCH($CU263, BH263))),AND($CV263&lt;&gt;"",ISNUMBER(SEARCH($CV263, BH263)))),"〇","-")</f>
        <v/>
      </c>
      <c r="CP263">
        <f>IF(OR(AND($CT263&lt;&gt;"",ISNUMBER(SEARCH($CT263, BK263))),AND($CU263&lt;&gt;"",ISNUMBER(SEARCH($CU263, BK263))),AND($CV263&lt;&gt;"",ISNUMBER(SEARCH($CV263, BK263)))),"〇","-")</f>
        <v/>
      </c>
      <c r="CQ263">
        <f>IF(OR(AND($CT263&lt;&gt;"",ISNUMBER(SEARCH($CT263, BN263))),AND($CU263&lt;&gt;"",ISNUMBER(SEARCH($CU263, BN263))),AND($CV263&lt;&gt;"",ISNUMBER(SEARCH($CV263, BN263)))),"〇","-")</f>
        <v/>
      </c>
      <c r="CR263">
        <f>IF(OR(AND($CT263&lt;&gt;"",ISNUMBER(SEARCH($CT263, BQ263))),AND($CU263&lt;&gt;"",ISNUMBER(SEARCH($CU263, BQ263))),AND($CV263&lt;&gt;"",ISNUMBER(SEARCH($CV263, BQ263)))),"〇","-")</f>
        <v/>
      </c>
      <c r="CS263" t="inlineStr"/>
      <c r="CT263" t="inlineStr"/>
      <c r="CU263" t="inlineStr"/>
      <c r="CV263" t="inlineStr"/>
      <c r="CW263">
        <f>IF(OR(CI263="〇",CJ263="〇",CK263="〇",CL263="〇",CM263="〇",CN263="〇",CO263="〇",CP263="〇",CQ263="〇",CR263="〇"),"〇","")</f>
        <v/>
      </c>
      <c r="CX263" t="inlineStr"/>
      <c r="CY263" t="inlineStr"/>
      <c r="CZ263" t="inlineStr"/>
      <c r="DA263" t="inlineStr"/>
      <c r="DB263" t="inlineStr"/>
      <c r="DC263" t="inlineStr"/>
      <c r="DD263" t="inlineStr"/>
      <c r="DE263">
        <f>TEXT(U263,"yyyy/mm/dd")</f>
        <v/>
      </c>
      <c r="DF263">
        <f>VLOOKUP(K263,社員マスタ!C:D,2,0)</f>
        <v/>
      </c>
      <c r="DG263" t="inlineStr">
        <is>
          <t>f:3cab4732-3edd-c685-710c-07b5664c2f4d</t>
        </is>
      </c>
    </row>
    <row r="264">
      <c r="B264" s="65" t="inlineStr">
        <is>
          <t>a:1ikQf77HBQ_11Y3fh3sw6YwtUNgAIGxKUtC7899Glu2vJ32b9ZNJXp9ma2n9CFJRGLqdO2jJ8dQyVv4yMEtCgXLMdQE3VSrb5_hjk8Nz6tq4Z4QJcsVT7JJg1fvbWEU0s-1779838380919-FB000</t>
        </is>
      </c>
      <c r="C264" s="66">
        <f>ROW(A264)-3</f>
        <v/>
      </c>
      <c r="D264" s="67" t="inlineStr">
        <is>
          <t>a:1ikQf77HBQ_11Y3fh3sw6YwtUNgAIGxKUtC7899Glu2vJ32b9ZNJXp9ma2n9CFJRGLqdO2jJ8dQyVv4yMEtCgXLMdQE3VSrb5_hjk8Nz6tq4Z4QJcsVT7JJg1fvbWEU0s-1779838380919</t>
        </is>
      </c>
      <c r="E264" s="68" t="inlineStr">
        <is>
          <t>1779838380919</t>
        </is>
      </c>
      <c r="F264" s="69" t="inlineStr">
        <is>
          <t>a:1ikQf77HBQ_11Y3fh3sw6YwtUNgAIGxKUtC7899Glu2vJ32b9ZNJXp9ma2n9CFJRGLqdO2jJ8dQyVv4yMEtCgXLMdQE3VSrb5_hjk8Nz6tq4Z4QJcsVT7JJg1fvbWEU0s</t>
        </is>
      </c>
      <c r="G264" s="70" t="inlineStr">
        <is>
          <t>a:1ikQf77HBQ_11Y3fh3sw6YwtUNgAIGxKUtC7899Glu2vJ32b9ZNJXp9ma2n9CFJRGLqdO2jJ8dQyVv4yMEtCgXLMdQE3VSrb5_hjk8Nz6tq4Z4QJcsVT7JJg1fvbWEU0s-S007</t>
        </is>
      </c>
      <c r="H264" s="70" t="n">
        <v>7</v>
      </c>
      <c r="I264" s="70" t="n">
        <v>3</v>
      </c>
      <c r="J264" s="71" t="n">
        <v>1</v>
      </c>
      <c r="K264" s="71" t="inlineStr">
        <is>
          <t>Eri Kamikawa (上河 恵理)</t>
        </is>
      </c>
      <c r="L264" s="71" t="inlineStr">
        <is>
          <t>DM</t>
        </is>
      </c>
      <c r="M264" s="71" t="inlineStr">
        <is>
          <t>DREAMSの勤務パターンの修正方法を教えて</t>
        </is>
      </c>
      <c r="N264" s="72" t="inlineStr">
        <is>
          <t>DREAMSの勤務パターンの修正方法を教えて</t>
        </is>
      </c>
      <c r="O264" s="71" t="n">
        <v>1</v>
      </c>
      <c r="P264" s="71" t="n">
        <v>0</v>
      </c>
      <c r="Q264" s="72" t="n">
        <v>0</v>
      </c>
      <c r="R264" s="71" t="n">
        <v>0</v>
      </c>
      <c r="S264" s="73" t="n">
        <v>46168.98126157407</v>
      </c>
      <c r="T264" s="73" t="n">
        <v>46168.98133101852</v>
      </c>
      <c r="U264" s="73" t="n">
        <v>46169.35626157407</v>
      </c>
      <c r="V264" s="73" t="n">
        <v>46169.35633101852</v>
      </c>
      <c r="W264" s="72" t="n">
        <v>6.736</v>
      </c>
      <c r="X264" s="71" t="inlineStr">
        <is>
          <t>searchEmployeeRules</t>
        </is>
      </c>
      <c r="Y264" s="71" t="inlineStr"/>
      <c r="Z264" s="72" t="inlineStr"/>
      <c r="AA264" s="71" t="inlineStr"/>
      <c r="AB264" s="71" t="inlineStr">
        <is>
          <t>未分類</t>
        </is>
      </c>
      <c r="AC264" s="72" t="inlineStr">
        <is>
          <t>none</t>
        </is>
      </c>
      <c r="AD264" s="71" t="n">
        <v>1</v>
      </c>
      <c r="AE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2" t="n">
        <v>1</v>
      </c>
      <c r="AG264" s="71" t="n">
        <v>0</v>
      </c>
      <c r="AH264" s="71" t="n">
        <v>2</v>
      </c>
      <c r="AI264" s="72" t="n">
        <v>0</v>
      </c>
      <c r="AJ264" s="71" t="n">
        <v>0</v>
      </c>
      <c r="AK264" s="71" t="inlineStr"/>
      <c r="AL264" s="72" t="n">
        <v>4</v>
      </c>
      <c r="AM264" s="71" t="n">
        <v>4</v>
      </c>
      <c r="AN264" s="71" t="n">
        <v>0</v>
      </c>
      <c r="AO264" s="72" t="inlineStr">
        <is>
          <t>【業務ID_10】【follow】業務マニュアル 1.0版.pdf</t>
        </is>
      </c>
      <c r="AP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5" t="n">
        <v>0.9306124</v>
      </c>
      <c r="AR264" s="76" t="inlineStr">
        <is>
          <t>【業務ID_10】【follow】業務マニュアル 1.0版.pdf</t>
        </is>
      </c>
      <c r="AS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7" t="n">
        <v>0.9192366000000001</v>
      </c>
      <c r="AU264" s="78" t="inlineStr">
        <is>
          <t>【業務ID_10】【follow】業務マニュアル 1.0版.pdf</t>
        </is>
      </c>
      <c r="AV2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7" t="n">
        <v>0.9306124</v>
      </c>
      <c r="AX264" s="78" t="inlineStr">
        <is>
          <t>QA574_system_talemane_talemane-employee.md</t>
        </is>
      </c>
      <c r="AY264"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7" t="n">
        <v>0.9171472199999999</v>
      </c>
      <c r="BA264" s="78" t="inlineStr"/>
      <c r="BB264" s="76" t="inlineStr"/>
      <c r="BC264" s="78" t="n"/>
      <c r="BD264" s="78" t="inlineStr"/>
      <c r="BE264" s="76" t="inlineStr"/>
      <c r="BF264" s="78" t="n"/>
      <c r="BG264" s="78" t="inlineStr"/>
      <c r="BH264" s="76" t="inlineStr"/>
      <c r="BI264" s="78" t="n"/>
      <c r="BJ264" s="78" t="inlineStr"/>
      <c r="BK264" s="79" t="inlineStr"/>
      <c r="BL264" s="79" t="n"/>
      <c r="BM264" s="79" t="inlineStr"/>
      <c r="BN264" s="79" t="inlineStr"/>
      <c r="BO264" s="79" t="n"/>
      <c r="BP264" s="80" t="inlineStr"/>
      <c r="BQ264" s="81" t="inlineStr"/>
      <c r="BR264" s="80" t="n"/>
      <c r="BS264" t="inlineStr"/>
      <c r="BT264" t="n">
        <v>0</v>
      </c>
      <c r="BU264" t="n">
        <v>0</v>
      </c>
      <c r="BV264" t="inlineStr"/>
      <c r="BW264" t="inlineStr"/>
      <c r="BX264" s="64" t="n"/>
      <c r="BY264" s="64" t="n"/>
      <c r="BZ264" t="n">
        <v>0</v>
      </c>
      <c r="CA264" t="n">
        <v>1</v>
      </c>
      <c r="CB264" t="inlineStr">
        <is>
          <t>20260527T080530-20260527T204106.csv</t>
        </is>
      </c>
      <c r="CC264" t="n">
        <v>4</v>
      </c>
      <c r="CD264" t="inlineStr">
        <is>
          <t>user &gt; assistant &gt; tool &gt; assistant</t>
        </is>
      </c>
      <c r="CE264" t="inlineStr">
        <is>
          <t>1.0.0</t>
        </is>
      </c>
      <c r="CF264" t="inlineStr"/>
      <c r="CG264" t="inlineStr"/>
      <c r="CH264">
        <f>IF(OR(CG264="①", CG264="⑤"), "〇", "×")</f>
        <v/>
      </c>
      <c r="CI264">
        <f>IF(OR(AND($CT264&lt;&gt;"",ISNUMBER(SEARCH($CT264, AP264))),AND($CU264&lt;&gt;"",ISNUMBER(SEARCH($CU264, AP264))),AND($CV264&lt;&gt;"",ISNUMBER(SEARCH($CV264, AP264)))),"〇","-")</f>
        <v/>
      </c>
      <c r="CJ264">
        <f>IF(OR(AND($CT264&lt;&gt;"",ISNUMBER(SEARCH($CT264, AS264))),AND($CU264&lt;&gt;"",ISNUMBER(SEARCH($CU264, AS264))),AND($CV264&lt;&gt;"",ISNUMBER(SEARCH($CV264, AS264)))),"〇","-")</f>
        <v/>
      </c>
      <c r="CK264">
        <f>IF(OR(AND($CT264&lt;&gt;"",ISNUMBER(SEARCH($CT264, AV264))),AND($CU264&lt;&gt;"",ISNUMBER(SEARCH($CU264, AV264))),AND($CV264&lt;&gt;"",ISNUMBER(SEARCH($CV264, AV264)))),"〇","-")</f>
        <v/>
      </c>
      <c r="CL264">
        <f>IF(OR(AND($CT264&lt;&gt;"",ISNUMBER(SEARCH($CT264, AY264))),AND($CU264&lt;&gt;"",ISNUMBER(SEARCH($CU264, AY264))),AND($CV264&lt;&gt;"",ISNUMBER(SEARCH($CV264, AY264)))),"〇","-")</f>
        <v/>
      </c>
      <c r="CM264">
        <f>IF(OR(AND($CT264&lt;&gt;"",ISNUMBER(SEARCH($CT264, BB264))),AND($CU264&lt;&gt;"",ISNUMBER(SEARCH($CU264, BB264))),AND($CV264&lt;&gt;"",ISNUMBER(SEARCH($CV264, BB264)))),"〇","-")</f>
        <v/>
      </c>
      <c r="CN264">
        <f>IF(OR(AND($CT264&lt;&gt;"",ISNUMBER(SEARCH($CT264, BE264))),AND($CU264&lt;&gt;"",ISNUMBER(SEARCH($CU264, BE264))),AND($CV264&lt;&gt;"",ISNUMBER(SEARCH($CV264, BE264)))),"〇","-")</f>
        <v/>
      </c>
      <c r="CO264">
        <f>IF(OR(AND($CT264&lt;&gt;"",ISNUMBER(SEARCH($CT264, BH264))),AND($CU264&lt;&gt;"",ISNUMBER(SEARCH($CU264, BH264))),AND($CV264&lt;&gt;"",ISNUMBER(SEARCH($CV264, BH264)))),"〇","-")</f>
        <v/>
      </c>
      <c r="CP264">
        <f>IF(OR(AND($CT264&lt;&gt;"",ISNUMBER(SEARCH($CT264, BK264))),AND($CU264&lt;&gt;"",ISNUMBER(SEARCH($CU264, BK264))),AND($CV264&lt;&gt;"",ISNUMBER(SEARCH($CV264, BK264)))),"〇","-")</f>
        <v/>
      </c>
      <c r="CQ264">
        <f>IF(OR(AND($CT264&lt;&gt;"",ISNUMBER(SEARCH($CT264, BN264))),AND($CU264&lt;&gt;"",ISNUMBER(SEARCH($CU264, BN264))),AND($CV264&lt;&gt;"",ISNUMBER(SEARCH($CV264, BN264)))),"〇","-")</f>
        <v/>
      </c>
      <c r="CR264">
        <f>IF(OR(AND($CT264&lt;&gt;"",ISNUMBER(SEARCH($CT264, BQ264))),AND($CU264&lt;&gt;"",ISNUMBER(SEARCH($CU264, BQ264))),AND($CV264&lt;&gt;"",ISNUMBER(SEARCH($CV264, BQ264)))),"〇","-")</f>
        <v/>
      </c>
      <c r="CS264" t="inlineStr"/>
      <c r="CT264" t="inlineStr"/>
      <c r="CU264" t="inlineStr"/>
      <c r="CV264" t="inlineStr"/>
      <c r="CW264">
        <f>IF(OR(CI264="〇",CJ264="〇",CK264="〇",CL264="〇",CM264="〇",CN264="〇",CO264="〇",CP264="〇",CQ264="〇",CR264="〇"),"〇","")</f>
        <v/>
      </c>
      <c r="CX264" t="inlineStr"/>
      <c r="CY264" t="inlineStr"/>
      <c r="CZ264" t="inlineStr"/>
      <c r="DA264" t="inlineStr"/>
      <c r="DB264" t="inlineStr"/>
      <c r="DC264" t="inlineStr"/>
      <c r="DD264" t="inlineStr"/>
      <c r="DE264">
        <f>TEXT(U264,"yyyy/mm/dd")</f>
        <v/>
      </c>
      <c r="DF264">
        <f>VLOOKUP(K264,社員マスタ!C:D,2,0)</f>
        <v/>
      </c>
      <c r="DG264" t="inlineStr">
        <is>
          <t>1779838380919</t>
        </is>
      </c>
    </row>
    <row r="265">
      <c r="B265" s="65" t="inlineStr">
        <is>
          <t>a:1ikQf77HBQ_11Y3fh3sw6YwtUNgAIGxKUtC7899Glu2vJ32b9ZNJXp9ma2n9CFJRGLqdO2jJ8dQyVv4yMEtCgXLMdQE3VSrb5_hjk8Nz6tq4Z4QJcsVT7JJg1fvbWEU0s-1779838408088-FB000</t>
        </is>
      </c>
      <c r="C265" s="66">
        <f>ROW(A265)-3</f>
        <v/>
      </c>
      <c r="D265" s="67" t="inlineStr">
        <is>
          <t>a:1ikQf77HBQ_11Y3fh3sw6YwtUNgAIGxKUtC7899Glu2vJ32b9ZNJXp9ma2n9CFJRGLqdO2jJ8dQyVv4yMEtCgXLMdQE3VSrb5_hjk8Nz6tq4Z4QJcsVT7JJg1fvbWEU0s-1779838408088</t>
        </is>
      </c>
      <c r="E265" s="68" t="inlineStr">
        <is>
          <t>1779838408088</t>
        </is>
      </c>
      <c r="F265" s="69" t="inlineStr">
        <is>
          <t>a:1ikQf77HBQ_11Y3fh3sw6YwtUNgAIGxKUtC7899Glu2vJ32b9ZNJXp9ma2n9CFJRGLqdO2jJ8dQyVv4yMEtCgXLMdQE3VSrb5_hjk8Nz6tq4Z4QJcsVT7JJg1fvbWEU0s</t>
        </is>
      </c>
      <c r="G265" s="70" t="inlineStr">
        <is>
          <t>a:1ikQf77HBQ_11Y3fh3sw6YwtUNgAIGxKUtC7899Glu2vJ32b9ZNJXp9ma2n9CFJRGLqdO2jJ8dQyVv4yMEtCgXLMdQE3VSrb5_hjk8Nz6tq4Z4QJcsVT7JJg1fvbWEU0s-S007</t>
        </is>
      </c>
      <c r="H265" s="70" t="n">
        <v>7</v>
      </c>
      <c r="I265" s="70" t="n">
        <v>4</v>
      </c>
      <c r="J265" s="71" t="n">
        <v>1</v>
      </c>
      <c r="K265" s="71" t="inlineStr">
        <is>
          <t>Eri Kamikawa (上河 恵理)</t>
        </is>
      </c>
      <c r="L265" s="71" t="inlineStr">
        <is>
          <t>DM</t>
        </is>
      </c>
      <c r="M265" s="71" t="inlineStr">
        <is>
          <t>SPEADとは何</t>
        </is>
      </c>
      <c r="N265" s="72" t="inlineStr">
        <is>
          <t>SPEADとは何</t>
        </is>
      </c>
      <c r="O265" s="71" t="n">
        <v>1</v>
      </c>
      <c r="P265" s="71" t="n">
        <v>0</v>
      </c>
      <c r="Q265" s="72" t="n">
        <v>0</v>
      </c>
      <c r="R265" s="71" t="n">
        <v>0</v>
      </c>
      <c r="S265" s="73" t="n">
        <v>46168.98157407407</v>
      </c>
      <c r="T265" s="73" t="n">
        <v>46168.98163194444</v>
      </c>
      <c r="U265" s="73" t="n">
        <v>46169.35657407407</v>
      </c>
      <c r="V265" s="73" t="n">
        <v>46169.35663194444</v>
      </c>
      <c r="W265" s="72" t="n">
        <v>5.143</v>
      </c>
      <c r="X265" s="71" t="inlineStr">
        <is>
          <t>searchEmployeeRules</t>
        </is>
      </c>
      <c r="Y265" s="71" t="inlineStr"/>
      <c r="Z265" s="72" t="inlineStr"/>
      <c r="AA265" s="71" t="inlineStr"/>
      <c r="AB265" s="71" t="inlineStr">
        <is>
          <t>未分類</t>
        </is>
      </c>
      <c r="AC265" s="72" t="inlineStr">
        <is>
          <t>none</t>
        </is>
      </c>
      <c r="AD265" s="71" t="n">
        <v>1</v>
      </c>
      <c r="AE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2" t="n">
        <v>1</v>
      </c>
      <c r="AG265" s="71" t="n">
        <v>0</v>
      </c>
      <c r="AH265" s="71" t="n">
        <v>2</v>
      </c>
      <c r="AI265" s="72" t="n">
        <v>0</v>
      </c>
      <c r="AJ265" s="71" t="n">
        <v>0</v>
      </c>
      <c r="AK265" s="71" t="inlineStr"/>
      <c r="AL265" s="72" t="n">
        <v>3</v>
      </c>
      <c r="AM265" s="71" t="n">
        <v>3</v>
      </c>
      <c r="AN265" s="71" t="n">
        <v>0</v>
      </c>
      <c r="AO265" s="72" t="inlineStr">
        <is>
          <t>【業務ID_6】Staffia業務マニュアル（派遣先組織向け）1.1版.pdf</t>
        </is>
      </c>
      <c r="AP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5" t="n">
        <v>0.901189775</v>
      </c>
      <c r="AR265" s="76" t="inlineStr">
        <is>
          <t>【社員用】タレントマネジメントサ-ビスマニュアル.pdf</t>
        </is>
      </c>
      <c r="AS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7" t="n">
        <v>0.9010437499999999</v>
      </c>
      <c r="AU265" s="78" t="inlineStr">
        <is>
          <t>【上長用】タレントマネジメントサ-ビスマニュアル.pdf</t>
        </is>
      </c>
      <c r="AV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7" t="n">
        <v>0.901189775</v>
      </c>
      <c r="AX265" s="78" t="inlineStr"/>
      <c r="AY265" s="76" t="inlineStr"/>
      <c r="AZ265" s="78" t="n"/>
      <c r="BA265" s="78" t="inlineStr"/>
      <c r="BB265" s="76" t="inlineStr"/>
      <c r="BC265" s="78" t="n"/>
      <c r="BD265" s="78" t="inlineStr"/>
      <c r="BE265" s="76" t="inlineStr"/>
      <c r="BF265" s="78" t="n"/>
      <c r="BG265" s="78" t="inlineStr"/>
      <c r="BH265" s="76" t="inlineStr"/>
      <c r="BI265" s="78" t="n"/>
      <c r="BJ265" s="78" t="inlineStr"/>
      <c r="BK265" s="79" t="inlineStr"/>
      <c r="BL265" s="79" t="n"/>
      <c r="BM265" s="79" t="inlineStr"/>
      <c r="BN265" s="79" t="inlineStr"/>
      <c r="BO265" s="79" t="n"/>
      <c r="BP265" s="80" t="inlineStr"/>
      <c r="BQ265" s="81" t="inlineStr"/>
      <c r="BR265" s="80" t="n"/>
      <c r="BS265" t="inlineStr"/>
      <c r="BT265" t="n">
        <v>0</v>
      </c>
      <c r="BU265" t="n">
        <v>0</v>
      </c>
      <c r="BV265" t="inlineStr"/>
      <c r="BW265" t="inlineStr"/>
      <c r="BX265" s="64" t="n"/>
      <c r="BY265" s="64" t="n"/>
      <c r="BZ265" t="n">
        <v>0</v>
      </c>
      <c r="CA265" t="n">
        <v>1</v>
      </c>
      <c r="CB265" t="inlineStr">
        <is>
          <t>20260527T080530-20260527T204106.csv</t>
        </is>
      </c>
      <c r="CC265" t="n">
        <v>4</v>
      </c>
      <c r="CD265" t="inlineStr">
        <is>
          <t>user &gt; assistant &gt; tool &gt; assistant</t>
        </is>
      </c>
      <c r="CE265" t="inlineStr">
        <is>
          <t>1.0.0</t>
        </is>
      </c>
      <c r="CF265" t="inlineStr"/>
      <c r="CG265" t="inlineStr"/>
      <c r="CH265">
        <f>IF(OR(CG265="①", CG265="⑤"), "〇", "×")</f>
        <v/>
      </c>
      <c r="CI265">
        <f>IF(OR(AND($CT265&lt;&gt;"",ISNUMBER(SEARCH($CT265, AP265))),AND($CU265&lt;&gt;"",ISNUMBER(SEARCH($CU265, AP265))),AND($CV265&lt;&gt;"",ISNUMBER(SEARCH($CV265, AP265)))),"〇","-")</f>
        <v/>
      </c>
      <c r="CJ265">
        <f>IF(OR(AND($CT265&lt;&gt;"",ISNUMBER(SEARCH($CT265, AS265))),AND($CU265&lt;&gt;"",ISNUMBER(SEARCH($CU265, AS265))),AND($CV265&lt;&gt;"",ISNUMBER(SEARCH($CV265, AS265)))),"〇","-")</f>
        <v/>
      </c>
      <c r="CK265">
        <f>IF(OR(AND($CT265&lt;&gt;"",ISNUMBER(SEARCH($CT265, AV265))),AND($CU265&lt;&gt;"",ISNUMBER(SEARCH($CU265, AV265))),AND($CV265&lt;&gt;"",ISNUMBER(SEARCH($CV265, AV265)))),"〇","-")</f>
        <v/>
      </c>
      <c r="CL265">
        <f>IF(OR(AND($CT265&lt;&gt;"",ISNUMBER(SEARCH($CT265, AY265))),AND($CU265&lt;&gt;"",ISNUMBER(SEARCH($CU265, AY265))),AND($CV265&lt;&gt;"",ISNUMBER(SEARCH($CV265, AY265)))),"〇","-")</f>
        <v/>
      </c>
      <c r="CM265">
        <f>IF(OR(AND($CT265&lt;&gt;"",ISNUMBER(SEARCH($CT265, BB265))),AND($CU265&lt;&gt;"",ISNUMBER(SEARCH($CU265, BB265))),AND($CV265&lt;&gt;"",ISNUMBER(SEARCH($CV265, BB265)))),"〇","-")</f>
        <v/>
      </c>
      <c r="CN265">
        <f>IF(OR(AND($CT265&lt;&gt;"",ISNUMBER(SEARCH($CT265, BE265))),AND($CU265&lt;&gt;"",ISNUMBER(SEARCH($CU265, BE265))),AND($CV265&lt;&gt;"",ISNUMBER(SEARCH($CV265, BE265)))),"〇","-")</f>
        <v/>
      </c>
      <c r="CO265">
        <f>IF(OR(AND($CT265&lt;&gt;"",ISNUMBER(SEARCH($CT265, BH265))),AND($CU265&lt;&gt;"",ISNUMBER(SEARCH($CU265, BH265))),AND($CV265&lt;&gt;"",ISNUMBER(SEARCH($CV265, BH265)))),"〇","-")</f>
        <v/>
      </c>
      <c r="CP265">
        <f>IF(OR(AND($CT265&lt;&gt;"",ISNUMBER(SEARCH($CT265, BK265))),AND($CU265&lt;&gt;"",ISNUMBER(SEARCH($CU265, BK265))),AND($CV265&lt;&gt;"",ISNUMBER(SEARCH($CV265, BK265)))),"〇","-")</f>
        <v/>
      </c>
      <c r="CQ265">
        <f>IF(OR(AND($CT265&lt;&gt;"",ISNUMBER(SEARCH($CT265, BN265))),AND($CU265&lt;&gt;"",ISNUMBER(SEARCH($CU265, BN265))),AND($CV265&lt;&gt;"",ISNUMBER(SEARCH($CV265, BN265)))),"〇","-")</f>
        <v/>
      </c>
      <c r="CR265">
        <f>IF(OR(AND($CT265&lt;&gt;"",ISNUMBER(SEARCH($CT265, BQ265))),AND($CU265&lt;&gt;"",ISNUMBER(SEARCH($CU265, BQ265))),AND($CV265&lt;&gt;"",ISNUMBER(SEARCH($CV265, BQ265)))),"〇","-")</f>
        <v/>
      </c>
      <c r="CS265" t="inlineStr"/>
      <c r="CT265" t="inlineStr"/>
      <c r="CU265" t="inlineStr"/>
      <c r="CV265" t="inlineStr"/>
      <c r="CW265">
        <f>IF(OR(CI265="〇",CJ265="〇",CK265="〇",CL265="〇",CM265="〇",CN265="〇",CO265="〇",CP265="〇",CQ265="〇",CR265="〇"),"〇","")</f>
        <v/>
      </c>
      <c r="CX265" t="inlineStr"/>
      <c r="CY265" t="inlineStr"/>
      <c r="CZ265" t="inlineStr"/>
      <c r="DA265" t="inlineStr"/>
      <c r="DB265" t="inlineStr"/>
      <c r="DC265" t="inlineStr"/>
      <c r="DD265" t="inlineStr"/>
      <c r="DE265">
        <f>TEXT(U265,"yyyy/mm/dd")</f>
        <v/>
      </c>
      <c r="DF265">
        <f>VLOOKUP(K265,社員マスタ!C:D,2,0)</f>
        <v/>
      </c>
      <c r="DG265" t="inlineStr">
        <is>
          <t>1779838408088</t>
        </is>
      </c>
    </row>
    <row r="266">
      <c r="B266" s="65" t="inlineStr">
        <is>
          <t>a:1ikQf77HBQ_11Y3fh3sw6YwtUNgAIGxKUtC7899Glu2vJ32b9ZNJXp9ma2n9CFJRGLqdO2jJ8dQyVv4yMEtCgXLMdQE3VSrb5_hjk8Nz6tq4Z4QJcsVT7JJg1fvbWEU0s-1779838444391-FB000</t>
        </is>
      </c>
      <c r="C266" s="66">
        <f>ROW(A266)-3</f>
        <v/>
      </c>
      <c r="D266" s="67" t="inlineStr">
        <is>
          <t>a:1ikQf77HBQ_11Y3fh3sw6YwtUNgAIGxKUtC7899Glu2vJ32b9ZNJXp9ma2n9CFJRGLqdO2jJ8dQyVv4yMEtCgXLMdQE3VSrb5_hjk8Nz6tq4Z4QJcsVT7JJg1fvbWEU0s-1779838444391</t>
        </is>
      </c>
      <c r="E266" s="68" t="inlineStr">
        <is>
          <t>1779838444391</t>
        </is>
      </c>
      <c r="F266" s="69" t="inlineStr">
        <is>
          <t>a:1ikQf77HBQ_11Y3fh3sw6YwtUNgAIGxKUtC7899Glu2vJ32b9ZNJXp9ma2n9CFJRGLqdO2jJ8dQyVv4yMEtCgXLMdQE3VSrb5_hjk8Nz6tq4Z4QJcsVT7JJg1fvbWEU0s</t>
        </is>
      </c>
      <c r="G266" s="70" t="inlineStr">
        <is>
          <t>a:1ikQf77HBQ_11Y3fh3sw6YwtUNgAIGxKUtC7899Glu2vJ32b9ZNJXp9ma2n9CFJRGLqdO2jJ8dQyVv4yMEtCgXLMdQE3VSrb5_hjk8Nz6tq4Z4QJcsVT7JJg1fvbWEU0s-S007</t>
        </is>
      </c>
      <c r="H266" s="70" t="n">
        <v>7</v>
      </c>
      <c r="I266" s="70" t="n">
        <v>5</v>
      </c>
      <c r="J266" s="71" t="n">
        <v>1</v>
      </c>
      <c r="K266" s="71" t="inlineStr">
        <is>
          <t>Eri Kamikawa (上河 恵理)</t>
        </is>
      </c>
      <c r="L266" s="71" t="inlineStr">
        <is>
          <t>DM</t>
        </is>
      </c>
      <c r="M266" s="71" t="inlineStr"/>
      <c r="N266" s="72" t="inlineStr">
        <is>
          <t>リセット</t>
        </is>
      </c>
      <c r="O266" s="71" t="n">
        <v>0</v>
      </c>
      <c r="P266" s="71" t="n">
        <v>1</v>
      </c>
      <c r="Q266" s="72" t="n">
        <v>0</v>
      </c>
      <c r="R266" s="71" t="n">
        <v>0</v>
      </c>
      <c r="S266" s="73" t="n">
        <v>46168.98199074074</v>
      </c>
      <c r="T266" s="73" t="n">
        <v>46168.98199074074</v>
      </c>
      <c r="U266" s="73" t="n">
        <v>46169.35699074074</v>
      </c>
      <c r="V266" s="73" t="n">
        <v>46169.35699074074</v>
      </c>
      <c r="W266" s="72" t="n">
        <v>0</v>
      </c>
      <c r="X266" s="71" t="inlineStr"/>
      <c r="Y266" s="71" t="inlineStr"/>
      <c r="Z266" s="72" t="inlineStr"/>
      <c r="AA266" s="71" t="inlineStr"/>
      <c r="AB266" s="71" t="inlineStr">
        <is>
          <t>未分類</t>
        </is>
      </c>
      <c r="AC266" s="72" t="inlineStr">
        <is>
          <t>none</t>
        </is>
      </c>
      <c r="AD266" s="71" t="n">
        <v>1</v>
      </c>
      <c r="AE266" s="71" t="inlineStr"/>
      <c r="AF266" s="72" t="n">
        <v>0</v>
      </c>
      <c r="AG266" s="71" t="n">
        <v>0</v>
      </c>
      <c r="AH266" s="71" t="n">
        <v>0</v>
      </c>
      <c r="AI266" s="72" t="n">
        <v>0</v>
      </c>
      <c r="AJ266" s="71" t="n">
        <v>0</v>
      </c>
      <c r="AK266" s="71" t="inlineStr"/>
      <c r="AL266" s="72" t="n">
        <v>0</v>
      </c>
      <c r="AM266" s="71" t="n">
        <v>0</v>
      </c>
      <c r="AN266" s="71" t="n">
        <v>0</v>
      </c>
      <c r="AO266" s="72" t="inlineStr"/>
      <c r="AP266" s="74" t="inlineStr"/>
      <c r="AQ266" s="74" t="n"/>
      <c r="AR266" s="76" t="inlineStr"/>
      <c r="AS266" s="76" t="inlineStr"/>
      <c r="AT266" s="78" t="n"/>
      <c r="AU266" s="78" t="inlineStr"/>
      <c r="AV266" s="76" t="inlineStr"/>
      <c r="AW266" s="78" t="n"/>
      <c r="AX266" s="78" t="inlineStr"/>
      <c r="AY266" s="76" t="inlineStr"/>
      <c r="AZ266" s="78" t="n"/>
      <c r="BA266" s="78" t="inlineStr"/>
      <c r="BB266" s="76" t="inlineStr"/>
      <c r="BC266" s="78" t="n"/>
      <c r="BD266" s="78" t="inlineStr"/>
      <c r="BE266" s="76" t="inlineStr"/>
      <c r="BF266" s="78" t="n"/>
      <c r="BG266" s="78" t="inlineStr"/>
      <c r="BH266" s="76" t="inlineStr"/>
      <c r="BI266" s="78" t="n"/>
      <c r="BJ266" s="78" t="inlineStr"/>
      <c r="BK266" s="79" t="inlineStr"/>
      <c r="BL266" s="79" t="n"/>
      <c r="BM266" s="79" t="inlineStr"/>
      <c r="BN266" s="79" t="inlineStr"/>
      <c r="BO266" s="79" t="n"/>
      <c r="BP266" s="80" t="inlineStr"/>
      <c r="BQ266" s="81" t="inlineStr"/>
      <c r="BR266" s="80" t="n"/>
      <c r="BS266" t="inlineStr"/>
      <c r="BT266" t="n">
        <v>0</v>
      </c>
      <c r="BU266" t="n">
        <v>0</v>
      </c>
      <c r="BV266" t="inlineStr"/>
      <c r="BW266" t="inlineStr"/>
      <c r="BX266" s="64" t="n"/>
      <c r="BY266" s="64" t="n"/>
      <c r="BZ266" t="n">
        <v>0</v>
      </c>
      <c r="CA266" t="n">
        <v>1</v>
      </c>
      <c r="CB266" t="inlineStr">
        <is>
          <t>20260527T080530-20260527T204106.csv</t>
        </is>
      </c>
      <c r="CC266" t="n">
        <v>1</v>
      </c>
      <c r="CD266" t="inlineStr">
        <is>
          <t>user</t>
        </is>
      </c>
      <c r="CE266" t="inlineStr">
        <is>
          <t>1.0.0</t>
        </is>
      </c>
      <c r="CF266" t="inlineStr"/>
      <c r="CG266" t="inlineStr"/>
      <c r="CH266">
        <f>IF(OR(CG266="①", CG266="⑤"), "〇", "×")</f>
        <v/>
      </c>
      <c r="CI266">
        <f>IF(OR(AND($CT266&lt;&gt;"",ISNUMBER(SEARCH($CT266, AP266))),AND($CU266&lt;&gt;"",ISNUMBER(SEARCH($CU266, AP266))),AND($CV266&lt;&gt;"",ISNUMBER(SEARCH($CV266, AP266)))),"〇","-")</f>
        <v/>
      </c>
      <c r="CJ266">
        <f>IF(OR(AND($CT266&lt;&gt;"",ISNUMBER(SEARCH($CT266, AS266))),AND($CU266&lt;&gt;"",ISNUMBER(SEARCH($CU266, AS266))),AND($CV266&lt;&gt;"",ISNUMBER(SEARCH($CV266, AS266)))),"〇","-")</f>
        <v/>
      </c>
      <c r="CK266">
        <f>IF(OR(AND($CT266&lt;&gt;"",ISNUMBER(SEARCH($CT266, AV266))),AND($CU266&lt;&gt;"",ISNUMBER(SEARCH($CU266, AV266))),AND($CV266&lt;&gt;"",ISNUMBER(SEARCH($CV266, AV266)))),"〇","-")</f>
        <v/>
      </c>
      <c r="CL266">
        <f>IF(OR(AND($CT266&lt;&gt;"",ISNUMBER(SEARCH($CT266, AY266))),AND($CU266&lt;&gt;"",ISNUMBER(SEARCH($CU266, AY266))),AND($CV266&lt;&gt;"",ISNUMBER(SEARCH($CV266, AY266)))),"〇","-")</f>
        <v/>
      </c>
      <c r="CM266">
        <f>IF(OR(AND($CT266&lt;&gt;"",ISNUMBER(SEARCH($CT266, BB266))),AND($CU266&lt;&gt;"",ISNUMBER(SEARCH($CU266, BB266))),AND($CV266&lt;&gt;"",ISNUMBER(SEARCH($CV266, BB266)))),"〇","-")</f>
        <v/>
      </c>
      <c r="CN266">
        <f>IF(OR(AND($CT266&lt;&gt;"",ISNUMBER(SEARCH($CT266, BE266))),AND($CU266&lt;&gt;"",ISNUMBER(SEARCH($CU266, BE266))),AND($CV266&lt;&gt;"",ISNUMBER(SEARCH($CV266, BE266)))),"〇","-")</f>
        <v/>
      </c>
      <c r="CO266">
        <f>IF(OR(AND($CT266&lt;&gt;"",ISNUMBER(SEARCH($CT266, BH266))),AND($CU266&lt;&gt;"",ISNUMBER(SEARCH($CU266, BH266))),AND($CV266&lt;&gt;"",ISNUMBER(SEARCH($CV266, BH266)))),"〇","-")</f>
        <v/>
      </c>
      <c r="CP266">
        <f>IF(OR(AND($CT266&lt;&gt;"",ISNUMBER(SEARCH($CT266, BK266))),AND($CU266&lt;&gt;"",ISNUMBER(SEARCH($CU266, BK266))),AND($CV266&lt;&gt;"",ISNUMBER(SEARCH($CV266, BK266)))),"〇","-")</f>
        <v/>
      </c>
      <c r="CQ266">
        <f>IF(OR(AND($CT266&lt;&gt;"",ISNUMBER(SEARCH($CT266, BN266))),AND($CU266&lt;&gt;"",ISNUMBER(SEARCH($CU266, BN266))),AND($CV266&lt;&gt;"",ISNUMBER(SEARCH($CV266, BN266)))),"〇","-")</f>
        <v/>
      </c>
      <c r="CR266">
        <f>IF(OR(AND($CT266&lt;&gt;"",ISNUMBER(SEARCH($CT266, BQ266))),AND($CU266&lt;&gt;"",ISNUMBER(SEARCH($CU266, BQ266))),AND($CV266&lt;&gt;"",ISNUMBER(SEARCH($CV266, BQ266)))),"〇","-")</f>
        <v/>
      </c>
      <c r="CS266" t="inlineStr"/>
      <c r="CT266" t="inlineStr"/>
      <c r="CU266" t="inlineStr"/>
      <c r="CV266" t="inlineStr"/>
      <c r="CW266">
        <f>IF(OR(CI266="〇",CJ266="〇",CK266="〇",CL266="〇",CM266="〇",CN266="〇",CO266="〇",CP266="〇",CQ266="〇",CR266="〇"),"〇","")</f>
        <v/>
      </c>
      <c r="CX266" t="inlineStr"/>
      <c r="CY266" t="inlineStr"/>
      <c r="CZ266" t="inlineStr"/>
      <c r="DA266" t="inlineStr"/>
      <c r="DB266" t="inlineStr"/>
      <c r="DC266" t="inlineStr"/>
      <c r="DD266" t="inlineStr"/>
      <c r="DE266">
        <f>TEXT(U266,"yyyy/mm/dd")</f>
        <v/>
      </c>
      <c r="DF266">
        <f>VLOOKUP(K266,社員マスタ!C:D,2,0)</f>
        <v/>
      </c>
      <c r="DG266" t="inlineStr">
        <is>
          <t>1779838444391</t>
        </is>
      </c>
    </row>
    <row r="267">
      <c r="B267" s="65" t="inlineStr">
        <is>
          <t>a:1ikQf77HBQ_11Y3fh3sw6YwtUNgAIGxKUtC7899Glu2vJ32b9ZNJXp9ma2n9CFJRGLqdO2jJ8dQyVv4yMEtCgXLMdQE3VSrb5_hjk8Nz6tq4Z4QJcsVT7JJg1fvbWEU0s-1779838449948-FB000</t>
        </is>
      </c>
      <c r="C267" s="66">
        <f>ROW(A267)-3</f>
        <v/>
      </c>
      <c r="D267" s="67" t="inlineStr">
        <is>
          <t>a:1ikQf77HBQ_11Y3fh3sw6YwtUNgAIGxKUtC7899Glu2vJ32b9ZNJXp9ma2n9CFJRGLqdO2jJ8dQyVv4yMEtCgXLMdQE3VSrb5_hjk8Nz6tq4Z4QJcsVT7JJg1fvbWEU0s-1779838449948</t>
        </is>
      </c>
      <c r="E267" s="68" t="inlineStr">
        <is>
          <t>1779838449948</t>
        </is>
      </c>
      <c r="F267" s="69" t="inlineStr">
        <is>
          <t>a:1ikQf77HBQ_11Y3fh3sw6YwtUNgAIGxKUtC7899Glu2vJ32b9ZNJXp9ma2n9CFJRGLqdO2jJ8dQyVv4yMEtCgXLMdQE3VSrb5_hjk8Nz6tq4Z4QJcsVT7JJg1fvbWEU0s</t>
        </is>
      </c>
      <c r="G267" s="70" t="inlineStr">
        <is>
          <t>a:1ikQf77HBQ_11Y3fh3sw6YwtUNgAIGxKUtC7899Glu2vJ32b9ZNJXp9ma2n9CFJRGLqdO2jJ8dQyVv4yMEtCgXLMdQE3VSrb5_hjk8Nz6tq4Z4QJcsVT7JJg1fvbWEU0s-S008</t>
        </is>
      </c>
      <c r="H267" s="70" t="n">
        <v>8</v>
      </c>
      <c r="I267" s="70" t="n">
        <v>1</v>
      </c>
      <c r="J267" s="71" t="n">
        <v>1</v>
      </c>
      <c r="K267" s="71" t="inlineStr">
        <is>
          <t>Eri Kamikawa (上河 恵理)</t>
        </is>
      </c>
      <c r="L267" s="71" t="inlineStr">
        <is>
          <t>DM</t>
        </is>
      </c>
      <c r="M267" s="71" t="inlineStr">
        <is>
          <t>SPEADとは何</t>
        </is>
      </c>
      <c r="N267" s="72" t="inlineStr">
        <is>
          <t>SPEADとは何</t>
        </is>
      </c>
      <c r="O267" s="71" t="n">
        <v>1</v>
      </c>
      <c r="P267" s="71" t="n">
        <v>0</v>
      </c>
      <c r="Q267" s="72" t="n">
        <v>0</v>
      </c>
      <c r="R267" s="71" t="n">
        <v>0</v>
      </c>
      <c r="S267" s="73" t="n">
        <v>46168.98206018518</v>
      </c>
      <c r="T267" s="73" t="n">
        <v>46168.98211805556</v>
      </c>
      <c r="U267" s="73" t="n">
        <v>46169.35706018518</v>
      </c>
      <c r="V267" s="73" t="n">
        <v>46169.35711805556</v>
      </c>
      <c r="W267" s="72" t="n">
        <v>5.401</v>
      </c>
      <c r="X267" s="71" t="inlineStr">
        <is>
          <t>searchEmployeeRules</t>
        </is>
      </c>
      <c r="Y267" s="71" t="inlineStr">
        <is>
          <t>未分類</t>
        </is>
      </c>
      <c r="Z267" s="72" t="inlineStr"/>
      <c r="AA267" s="71" t="inlineStr">
        <is>
          <t>未分類</t>
        </is>
      </c>
      <c r="AB267" s="71" t="inlineStr">
        <is>
          <t>未分類</t>
        </is>
      </c>
      <c r="AC267" s="72" t="inlineStr">
        <is>
          <t>predicted</t>
        </is>
      </c>
      <c r="AD267" s="71" t="n">
        <v>1</v>
      </c>
      <c r="AE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2" t="n">
        <v>1</v>
      </c>
      <c r="AG267" s="71" t="n">
        <v>0</v>
      </c>
      <c r="AH267" s="71" t="n">
        <v>3</v>
      </c>
      <c r="AI267" s="72" t="n">
        <v>0</v>
      </c>
      <c r="AJ267" s="71" t="n">
        <v>0</v>
      </c>
      <c r="AK267" s="71" t="inlineStr"/>
      <c r="AL267" s="72" t="n">
        <v>4</v>
      </c>
      <c r="AM267" s="71" t="n">
        <v>4</v>
      </c>
      <c r="AN267" s="71" t="n">
        <v>0</v>
      </c>
      <c r="AO267" s="72" t="inlineStr">
        <is>
          <t>【業務ID_6】Staffia業務マニュアル（派遣先組織向け）1.1版.pdf</t>
        </is>
      </c>
      <c r="AP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5" t="n">
        <v>0.901189775</v>
      </c>
      <c r="AR267" s="76" t="inlineStr">
        <is>
          <t>QA69_policy-operations_benefits_benefits-others.md</t>
        </is>
      </c>
      <c r="AS267" s="76" t="inlineStr">
        <is>
          <t>質問
資料を見て利用開始するという理解で合っていますか。
回答
ご認識の通りです。</t>
        </is>
      </c>
      <c r="AT267" s="77" t="n">
        <v>0.9029174</v>
      </c>
      <c r="AU267" s="78" t="inlineStr">
        <is>
          <t>【社員用】タレントマネジメントサ-ビスマニュアル.pdf</t>
        </is>
      </c>
      <c r="AV267"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7" t="n">
        <v>0.901189775</v>
      </c>
      <c r="AX267" s="78" t="inlineStr">
        <is>
          <t>17 社員等通勤費支給規程.pdf</t>
        </is>
      </c>
      <c r="AY267" s="76"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7" t="n">
        <v>0.90025685</v>
      </c>
      <c r="BA267" s="78" t="inlineStr"/>
      <c r="BB267" s="76" t="inlineStr"/>
      <c r="BC267" s="78" t="n"/>
      <c r="BD267" s="78" t="inlineStr"/>
      <c r="BE267" s="76" t="inlineStr"/>
      <c r="BF267" s="78" t="n"/>
      <c r="BG267" s="78" t="inlineStr"/>
      <c r="BH267" s="76" t="inlineStr"/>
      <c r="BI267" s="78" t="n"/>
      <c r="BJ267" s="78" t="inlineStr"/>
      <c r="BK267" s="79" t="inlineStr"/>
      <c r="BL267" s="79" t="n"/>
      <c r="BM267" s="79" t="inlineStr"/>
      <c r="BN267" s="79" t="inlineStr"/>
      <c r="BO267" s="79" t="n"/>
      <c r="BP267" s="80" t="inlineStr"/>
      <c r="BQ267" s="81" t="inlineStr"/>
      <c r="BR267" s="80" t="n"/>
      <c r="BS267" t="inlineStr"/>
      <c r="BT267" t="n">
        <v>0</v>
      </c>
      <c r="BU267" t="n">
        <v>0</v>
      </c>
      <c r="BV267" t="inlineStr"/>
      <c r="BW267" t="inlineStr"/>
      <c r="BX267" s="64" t="n"/>
      <c r="BY267" s="64" t="n"/>
      <c r="BZ267" t="n">
        <v>0</v>
      </c>
      <c r="CA267" t="n">
        <v>1</v>
      </c>
      <c r="CB267" t="inlineStr">
        <is>
          <t>20260527T080530-20260527T204106.csv</t>
        </is>
      </c>
      <c r="CC267" t="n">
        <v>5</v>
      </c>
      <c r="CD267" t="inlineStr">
        <is>
          <t>user &gt; assistant &gt; assistant &gt; tool &gt; assistant</t>
        </is>
      </c>
      <c r="CE267" t="inlineStr">
        <is>
          <t>1.0.0</t>
        </is>
      </c>
      <c r="CF267" t="inlineStr"/>
      <c r="CG267" t="inlineStr"/>
      <c r="CH267">
        <f>IF(OR(CG267="①", CG267="⑤"), "〇", "×")</f>
        <v/>
      </c>
      <c r="CI267">
        <f>IF(OR(AND($CT267&lt;&gt;"",ISNUMBER(SEARCH($CT267, AP267))),AND($CU267&lt;&gt;"",ISNUMBER(SEARCH($CU267, AP267))),AND($CV267&lt;&gt;"",ISNUMBER(SEARCH($CV267, AP267)))),"〇","-")</f>
        <v/>
      </c>
      <c r="CJ267">
        <f>IF(OR(AND($CT267&lt;&gt;"",ISNUMBER(SEARCH($CT267, AS267))),AND($CU267&lt;&gt;"",ISNUMBER(SEARCH($CU267, AS267))),AND($CV267&lt;&gt;"",ISNUMBER(SEARCH($CV267, AS267)))),"〇","-")</f>
        <v/>
      </c>
      <c r="CK267">
        <f>IF(OR(AND($CT267&lt;&gt;"",ISNUMBER(SEARCH($CT267, AV267))),AND($CU267&lt;&gt;"",ISNUMBER(SEARCH($CU267, AV267))),AND($CV267&lt;&gt;"",ISNUMBER(SEARCH($CV267, AV267)))),"〇","-")</f>
        <v/>
      </c>
      <c r="CL267">
        <f>IF(OR(AND($CT267&lt;&gt;"",ISNUMBER(SEARCH($CT267, AY267))),AND($CU267&lt;&gt;"",ISNUMBER(SEARCH($CU267, AY267))),AND($CV267&lt;&gt;"",ISNUMBER(SEARCH($CV267, AY267)))),"〇","-")</f>
        <v/>
      </c>
      <c r="CM267">
        <f>IF(OR(AND($CT267&lt;&gt;"",ISNUMBER(SEARCH($CT267, BB267))),AND($CU267&lt;&gt;"",ISNUMBER(SEARCH($CU267, BB267))),AND($CV267&lt;&gt;"",ISNUMBER(SEARCH($CV267, BB267)))),"〇","-")</f>
        <v/>
      </c>
      <c r="CN267">
        <f>IF(OR(AND($CT267&lt;&gt;"",ISNUMBER(SEARCH($CT267, BE267))),AND($CU267&lt;&gt;"",ISNUMBER(SEARCH($CU267, BE267))),AND($CV267&lt;&gt;"",ISNUMBER(SEARCH($CV267, BE267)))),"〇","-")</f>
        <v/>
      </c>
      <c r="CO267">
        <f>IF(OR(AND($CT267&lt;&gt;"",ISNUMBER(SEARCH($CT267, BH267))),AND($CU267&lt;&gt;"",ISNUMBER(SEARCH($CU267, BH267))),AND($CV267&lt;&gt;"",ISNUMBER(SEARCH($CV267, BH267)))),"〇","-")</f>
        <v/>
      </c>
      <c r="CP267">
        <f>IF(OR(AND($CT267&lt;&gt;"",ISNUMBER(SEARCH($CT267, BK267))),AND($CU267&lt;&gt;"",ISNUMBER(SEARCH($CU267, BK267))),AND($CV267&lt;&gt;"",ISNUMBER(SEARCH($CV267, BK267)))),"〇","-")</f>
        <v/>
      </c>
      <c r="CQ267">
        <f>IF(OR(AND($CT267&lt;&gt;"",ISNUMBER(SEARCH($CT267, BN267))),AND($CU267&lt;&gt;"",ISNUMBER(SEARCH($CU267, BN267))),AND($CV267&lt;&gt;"",ISNUMBER(SEARCH($CV267, BN267)))),"〇","-")</f>
        <v/>
      </c>
      <c r="CR267">
        <f>IF(OR(AND($CT267&lt;&gt;"",ISNUMBER(SEARCH($CT267, BQ267))),AND($CU267&lt;&gt;"",ISNUMBER(SEARCH($CU267, BQ267))),AND($CV267&lt;&gt;"",ISNUMBER(SEARCH($CV267, BQ267)))),"〇","-")</f>
        <v/>
      </c>
      <c r="CS267" t="inlineStr"/>
      <c r="CT267" t="inlineStr"/>
      <c r="CU267" t="inlineStr"/>
      <c r="CV267" t="inlineStr"/>
      <c r="CW267">
        <f>IF(OR(CI267="〇",CJ267="〇",CK267="〇",CL267="〇",CM267="〇",CN267="〇",CO267="〇",CP267="〇",CQ267="〇",CR267="〇"),"〇","")</f>
        <v/>
      </c>
      <c r="CX267" t="inlineStr"/>
      <c r="CY267" t="inlineStr"/>
      <c r="CZ267" t="inlineStr"/>
      <c r="DA267" t="inlineStr"/>
      <c r="DB267" t="inlineStr"/>
      <c r="DC267" t="inlineStr"/>
      <c r="DD267" t="inlineStr"/>
      <c r="DE267">
        <f>TEXT(U267,"yyyy/mm/dd")</f>
        <v/>
      </c>
      <c r="DF267">
        <f>VLOOKUP(K267,社員マスタ!C:D,2,0)</f>
        <v/>
      </c>
      <c r="DG267" t="inlineStr">
        <is>
          <t>1779838449948</t>
        </is>
      </c>
    </row>
    <row r="268">
      <c r="B268" s="65" t="inlineStr">
        <is>
          <t>a:1ikQf77HBQ_11Y3fh3sw6YwtUNgAIGxKUtC7899Glu2vJ32b9ZNJXp9ma2n9CFJRGLqdO2jJ8dQyVv4yMEtCgXLMdQE3VSrb5_hjk8Nz6tq4Z4QJcsVT7JJg1fvbWEU0s-1779838524689-FB000</t>
        </is>
      </c>
      <c r="C268" s="66">
        <f>ROW(A268)-3</f>
        <v/>
      </c>
      <c r="D268" s="67" t="inlineStr">
        <is>
          <t>a:1ikQf77HBQ_11Y3fh3sw6YwtUNgAIGxKUtC7899Glu2vJ32b9ZNJXp9ma2n9CFJRGLqdO2jJ8dQyVv4yMEtCgXLMdQE3VSrb5_hjk8Nz6tq4Z4QJcsVT7JJg1fvbWEU0s-1779838524689</t>
        </is>
      </c>
      <c r="E268" s="68" t="inlineStr">
        <is>
          <t>1779838524689</t>
        </is>
      </c>
      <c r="F268" s="69" t="inlineStr">
        <is>
          <t>a:1ikQf77HBQ_11Y3fh3sw6YwtUNgAIGxKUtC7899Glu2vJ32b9ZNJXp9ma2n9CFJRGLqdO2jJ8dQyVv4yMEtCgXLMdQE3VSrb5_hjk8Nz6tq4Z4QJcsVT7JJg1fvbWEU0s</t>
        </is>
      </c>
      <c r="G268" s="70" t="inlineStr">
        <is>
          <t>a:1ikQf77HBQ_11Y3fh3sw6YwtUNgAIGxKUtC7899Glu2vJ32b9ZNJXp9ma2n9CFJRGLqdO2jJ8dQyVv4yMEtCgXLMdQE3VSrb5_hjk8Nz6tq4Z4QJcsVT7JJg1fvbWEU0s-S008</t>
        </is>
      </c>
      <c r="H268" s="70" t="n">
        <v>8</v>
      </c>
      <c r="I268" s="70" t="n">
        <v>2</v>
      </c>
      <c r="J268" s="71" t="n">
        <v>1</v>
      </c>
      <c r="K268" s="71" t="inlineStr">
        <is>
          <t>Eri Kamikawa (上河 恵理)</t>
        </is>
      </c>
      <c r="L268" s="71" t="inlineStr">
        <is>
          <t>DM</t>
        </is>
      </c>
      <c r="M268" s="71" t="inlineStr">
        <is>
          <t>followのURLは？</t>
        </is>
      </c>
      <c r="N268" s="72" t="inlineStr">
        <is>
          <t>followのURLは？</t>
        </is>
      </c>
      <c r="O268" s="71" t="n">
        <v>1</v>
      </c>
      <c r="P268" s="71" t="n">
        <v>0</v>
      </c>
      <c r="Q268" s="72" t="n">
        <v>0</v>
      </c>
      <c r="R268" s="71" t="n">
        <v>0</v>
      </c>
      <c r="S268" s="73" t="n">
        <v>46168.98291666667</v>
      </c>
      <c r="T268" s="73" t="n">
        <v>46168.98296296296</v>
      </c>
      <c r="U268" s="73" t="n">
        <v>46169.35791666667</v>
      </c>
      <c r="V268" s="73" t="n">
        <v>46169.35796296296</v>
      </c>
      <c r="W268" s="72" t="n">
        <v>3.978</v>
      </c>
      <c r="X268" s="71" t="inlineStr">
        <is>
          <t>searchEmployeeRules</t>
        </is>
      </c>
      <c r="Y268" s="71" t="inlineStr">
        <is>
          <t>システム操作 &gt; follow</t>
        </is>
      </c>
      <c r="Z268" s="72" t="inlineStr"/>
      <c r="AA268" s="71" t="inlineStr">
        <is>
          <t>システム操作</t>
        </is>
      </c>
      <c r="AB268" s="71" t="inlineStr">
        <is>
          <t>システム操作 &gt; follow</t>
        </is>
      </c>
      <c r="AC268" s="72" t="inlineStr">
        <is>
          <t>predicted</t>
        </is>
      </c>
      <c r="AD268" s="71" t="n">
        <v>0</v>
      </c>
      <c r="AE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2" t="n">
        <v>1</v>
      </c>
      <c r="AG268" s="71" t="n">
        <v>1</v>
      </c>
      <c r="AH268" s="71" t="n">
        <v>3</v>
      </c>
      <c r="AI268" s="72" t="n">
        <v>0</v>
      </c>
      <c r="AJ268" s="71" t="n">
        <v>0</v>
      </c>
      <c r="AK268" s="71" t="inlineStr"/>
      <c r="AL268" s="72" t="n">
        <v>1</v>
      </c>
      <c r="AM268" s="71" t="n">
        <v>1</v>
      </c>
      <c r="AN268" s="71" t="n">
        <v>0</v>
      </c>
      <c r="AO268" s="72" t="inlineStr">
        <is>
          <t>【業務ID_10】【follow】業務マニュアル 1.0版.pdf</t>
        </is>
      </c>
      <c r="AP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5" t="n">
        <v>0.90633133</v>
      </c>
      <c r="AR268" s="76" t="inlineStr"/>
      <c r="AS268" s="76" t="inlineStr"/>
      <c r="AT268" s="78" t="n"/>
      <c r="AU268" s="78" t="inlineStr"/>
      <c r="AV268" s="76" t="inlineStr"/>
      <c r="AW268" s="77" t="n">
        <v>0.90633133</v>
      </c>
      <c r="AX268" s="78" t="inlineStr"/>
      <c r="AY268" s="76" t="inlineStr"/>
      <c r="AZ268" s="78" t="n"/>
      <c r="BA268" s="78" t="inlineStr"/>
      <c r="BB268" s="76" t="inlineStr"/>
      <c r="BC268" s="78" t="n"/>
      <c r="BD268" s="78" t="inlineStr"/>
      <c r="BE268" s="76" t="inlineStr"/>
      <c r="BF268" s="78" t="n"/>
      <c r="BG268" s="78" t="inlineStr"/>
      <c r="BH268" s="76" t="inlineStr"/>
      <c r="BI268" s="78" t="n"/>
      <c r="BJ268" s="78" t="inlineStr"/>
      <c r="BK268" s="79" t="inlineStr"/>
      <c r="BL268" s="79" t="n"/>
      <c r="BM268" s="79" t="inlineStr"/>
      <c r="BN268" s="79" t="inlineStr"/>
      <c r="BO268" s="79" t="n"/>
      <c r="BP268" s="80" t="inlineStr"/>
      <c r="BQ268" s="81" t="inlineStr"/>
      <c r="BR268" s="80" t="n"/>
      <c r="BS268" t="inlineStr"/>
      <c r="BT268" t="n">
        <v>0</v>
      </c>
      <c r="BU268" t="n">
        <v>0</v>
      </c>
      <c r="BV268" t="inlineStr"/>
      <c r="BW268" t="inlineStr"/>
      <c r="BX268" s="64" t="n"/>
      <c r="BY268" s="64" t="n"/>
      <c r="BZ268" t="n">
        <v>0</v>
      </c>
      <c r="CA268" t="n">
        <v>1</v>
      </c>
      <c r="CB268" t="inlineStr">
        <is>
          <t>20260527T080530-20260527T204106.csv</t>
        </is>
      </c>
      <c r="CC268" t="n">
        <v>5</v>
      </c>
      <c r="CD268" t="inlineStr">
        <is>
          <t>user &gt; assistant &gt; assistant &gt; tool &gt; assistant</t>
        </is>
      </c>
      <c r="CE268" t="inlineStr">
        <is>
          <t>1.0.0</t>
        </is>
      </c>
      <c r="CF268" t="inlineStr"/>
      <c r="CG268" t="inlineStr"/>
      <c r="CH268">
        <f>IF(OR(CG268="①", CG268="⑤"), "〇", "×")</f>
        <v/>
      </c>
      <c r="CI268">
        <f>IF(OR(AND($CT268&lt;&gt;"",ISNUMBER(SEARCH($CT268, AP268))),AND($CU268&lt;&gt;"",ISNUMBER(SEARCH($CU268, AP268))),AND($CV268&lt;&gt;"",ISNUMBER(SEARCH($CV268, AP268)))),"〇","-")</f>
        <v/>
      </c>
      <c r="CJ268">
        <f>IF(OR(AND($CT268&lt;&gt;"",ISNUMBER(SEARCH($CT268, AS268))),AND($CU268&lt;&gt;"",ISNUMBER(SEARCH($CU268, AS268))),AND($CV268&lt;&gt;"",ISNUMBER(SEARCH($CV268, AS268)))),"〇","-")</f>
        <v/>
      </c>
      <c r="CK268">
        <f>IF(OR(AND($CT268&lt;&gt;"",ISNUMBER(SEARCH($CT268, AV268))),AND($CU268&lt;&gt;"",ISNUMBER(SEARCH($CU268, AV268))),AND($CV268&lt;&gt;"",ISNUMBER(SEARCH($CV268, AV268)))),"〇","-")</f>
        <v/>
      </c>
      <c r="CL268">
        <f>IF(OR(AND($CT268&lt;&gt;"",ISNUMBER(SEARCH($CT268, AY268))),AND($CU268&lt;&gt;"",ISNUMBER(SEARCH($CU268, AY268))),AND($CV268&lt;&gt;"",ISNUMBER(SEARCH($CV268, AY268)))),"〇","-")</f>
        <v/>
      </c>
      <c r="CM268">
        <f>IF(OR(AND($CT268&lt;&gt;"",ISNUMBER(SEARCH($CT268, BB268))),AND($CU268&lt;&gt;"",ISNUMBER(SEARCH($CU268, BB268))),AND($CV268&lt;&gt;"",ISNUMBER(SEARCH($CV268, BB268)))),"〇","-")</f>
        <v/>
      </c>
      <c r="CN268">
        <f>IF(OR(AND($CT268&lt;&gt;"",ISNUMBER(SEARCH($CT268, BE268))),AND($CU268&lt;&gt;"",ISNUMBER(SEARCH($CU268, BE268))),AND($CV268&lt;&gt;"",ISNUMBER(SEARCH($CV268, BE268)))),"〇","-")</f>
        <v/>
      </c>
      <c r="CO268">
        <f>IF(OR(AND($CT268&lt;&gt;"",ISNUMBER(SEARCH($CT268, BH268))),AND($CU268&lt;&gt;"",ISNUMBER(SEARCH($CU268, BH268))),AND($CV268&lt;&gt;"",ISNUMBER(SEARCH($CV268, BH268)))),"〇","-")</f>
        <v/>
      </c>
      <c r="CP268">
        <f>IF(OR(AND($CT268&lt;&gt;"",ISNUMBER(SEARCH($CT268, BK268))),AND($CU268&lt;&gt;"",ISNUMBER(SEARCH($CU268, BK268))),AND($CV268&lt;&gt;"",ISNUMBER(SEARCH($CV268, BK268)))),"〇","-")</f>
        <v/>
      </c>
      <c r="CQ268">
        <f>IF(OR(AND($CT268&lt;&gt;"",ISNUMBER(SEARCH($CT268, BN268))),AND($CU268&lt;&gt;"",ISNUMBER(SEARCH($CU268, BN268))),AND($CV268&lt;&gt;"",ISNUMBER(SEARCH($CV268, BN268)))),"〇","-")</f>
        <v/>
      </c>
      <c r="CR268">
        <f>IF(OR(AND($CT268&lt;&gt;"",ISNUMBER(SEARCH($CT268, BQ268))),AND($CU268&lt;&gt;"",ISNUMBER(SEARCH($CU268, BQ268))),AND($CV268&lt;&gt;"",ISNUMBER(SEARCH($CV268, BQ268)))),"〇","-")</f>
        <v/>
      </c>
      <c r="CS268" t="inlineStr"/>
      <c r="CT268" t="inlineStr"/>
      <c r="CU268" t="inlineStr"/>
      <c r="CV268" t="inlineStr"/>
      <c r="CW268">
        <f>IF(OR(CI268="〇",CJ268="〇",CK268="〇",CL268="〇",CM268="〇",CN268="〇",CO268="〇",CP268="〇",CQ268="〇",CR268="〇"),"〇","")</f>
        <v/>
      </c>
      <c r="CX268" t="inlineStr"/>
      <c r="CY268" t="inlineStr"/>
      <c r="CZ268" t="inlineStr"/>
      <c r="DA268" t="inlineStr"/>
      <c r="DB268" t="inlineStr"/>
      <c r="DC268" t="inlineStr"/>
      <c r="DD268" t="inlineStr"/>
      <c r="DE268">
        <f>TEXT(U268,"yyyy/mm/dd")</f>
        <v/>
      </c>
      <c r="DF268">
        <f>VLOOKUP(K268,社員マスタ!C:D,2,0)</f>
        <v/>
      </c>
      <c r="DG268" t="inlineStr">
        <is>
          <t>1779838524689</t>
        </is>
      </c>
    </row>
    <row r="269">
      <c r="B269" s="65" t="inlineStr">
        <is>
          <t>a:1jvWNNMlPMxnZsz8wPPE4_WGL26EHmZvnMgPUQ0p45D-5eC7ryxxyOsPSJXiUkiQp5LYmCElavkgmIWQ6lXQB1oIrvZUZAf3KeDCQpEriXBVra79lyhnMAfO0JJtFwHdH-1779840681815-FB000</t>
        </is>
      </c>
      <c r="C269" s="66">
        <f>ROW(A269)-3</f>
        <v/>
      </c>
      <c r="D269" s="67" t="inlineStr">
        <is>
          <t>a:1jvWNNMlPMxnZsz8wPPE4_WGL26EHmZvnMgPUQ0p45D-5eC7ryxxyOsPSJXiUkiQp5LYmCElavkgmIWQ6lXQB1oIrvZUZAf3KeDCQpEriXBVra79lyhnMAfO0JJtFwHdH-1779840681815</t>
        </is>
      </c>
      <c r="E269" s="68" t="inlineStr">
        <is>
          <t>1779840681815</t>
        </is>
      </c>
      <c r="F269" s="69" t="inlineStr">
        <is>
          <t>a:1jvWNNMlPMxnZsz8wPPE4_WGL26EHmZvnMgPUQ0p45D-5eC7ryxxyOsPSJXiUkiQp5LYmCElavkgmIWQ6lXQB1oIrvZUZAf3KeDCQpEriXBVra79lyhnMAfO0JJtFwHdH</t>
        </is>
      </c>
      <c r="G269" s="70" t="inlineStr">
        <is>
          <t>a:1jvWNNMlPMxnZsz8wPPE4_WGL26EHmZvnMgPUQ0p45D-5eC7ryxxyOsPSJXiUkiQp5LYmCElavkgmIWQ6lXQB1oIrvZUZAf3KeDCQpEriXBVra79lyhnMAfO0JJtFwHdH-S001</t>
        </is>
      </c>
      <c r="H269" s="70" t="n">
        <v>1</v>
      </c>
      <c r="I269" s="70" t="n">
        <v>1</v>
      </c>
      <c r="J269" s="71" t="n">
        <v>1</v>
      </c>
      <c r="K269" s="71" t="inlineStr">
        <is>
          <t>Mizuho Ueda (上田 瑞穂)</t>
        </is>
      </c>
      <c r="L269" s="71" t="inlineStr">
        <is>
          <t>DM</t>
        </is>
      </c>
      <c r="M269" s="71" t="inlineStr">
        <is>
          <t>質問していいですか</t>
        </is>
      </c>
      <c r="N269" s="72" t="inlineStr">
        <is>
          <t>質問していいですか</t>
        </is>
      </c>
      <c r="O269" s="71" t="n">
        <v>1</v>
      </c>
      <c r="P269" s="71" t="n">
        <v>0</v>
      </c>
      <c r="Q269" s="72" t="n">
        <v>0</v>
      </c>
      <c r="R269" s="71" t="n">
        <v>0</v>
      </c>
      <c r="S269" s="73" t="n">
        <v>46169.00790509259</v>
      </c>
      <c r="T269" s="73" t="n">
        <v>46169.00793981482</v>
      </c>
      <c r="U269" s="73" t="n">
        <v>46169.38290509259</v>
      </c>
      <c r="V269" s="73" t="n">
        <v>46169.38293981482</v>
      </c>
      <c r="W269" s="72" t="n">
        <v>2.851</v>
      </c>
      <c r="X269" s="71" t="inlineStr"/>
      <c r="Y269" s="71" t="inlineStr"/>
      <c r="Z269" s="72" t="inlineStr"/>
      <c r="AA269" s="71" t="inlineStr"/>
      <c r="AB269" s="71" t="inlineStr">
        <is>
          <t>未分類</t>
        </is>
      </c>
      <c r="AC269" s="72" t="inlineStr">
        <is>
          <t>none</t>
        </is>
      </c>
      <c r="AD269" s="71" t="n">
        <v>1</v>
      </c>
      <c r="AE269" s="71" t="inlineStr">
        <is>
          <t>はい、どうぞ。ご質問をお聞かせください。
※AIの回答は必ずしも正確ではありません。参照情報も確認いただき、最終判断は所属部署の公式情報をご確認ください。</t>
        </is>
      </c>
      <c r="AF269" s="72" t="n">
        <v>1</v>
      </c>
      <c r="AG269" s="71" t="n">
        <v>0</v>
      </c>
      <c r="AH269" s="71" t="n">
        <v>1</v>
      </c>
      <c r="AI269" s="72" t="n">
        <v>0</v>
      </c>
      <c r="AJ269" s="71" t="n">
        <v>0</v>
      </c>
      <c r="AK269" s="71" t="inlineStr"/>
      <c r="AL269" s="72" t="n">
        <v>0</v>
      </c>
      <c r="AM269" s="71" t="n">
        <v>0</v>
      </c>
      <c r="AN269" s="71" t="n">
        <v>0</v>
      </c>
      <c r="AO269" s="72" t="inlineStr"/>
      <c r="AP269" s="74" t="inlineStr"/>
      <c r="AQ269" s="74" t="n"/>
      <c r="AR269" s="76" t="inlineStr"/>
      <c r="AS269" s="76" t="inlineStr"/>
      <c r="AT269" s="78" t="n"/>
      <c r="AU269" s="78" t="inlineStr"/>
      <c r="AV269" s="76" t="inlineStr"/>
      <c r="AW269" s="78" t="n"/>
      <c r="AX269" s="78" t="inlineStr"/>
      <c r="AY269" s="76" t="inlineStr"/>
      <c r="AZ269" s="78" t="n"/>
      <c r="BA269" s="78" t="inlineStr"/>
      <c r="BB269" s="76" t="inlineStr"/>
      <c r="BC269" s="78" t="n"/>
      <c r="BD269" s="78" t="inlineStr"/>
      <c r="BE269" s="76" t="inlineStr"/>
      <c r="BF269" s="78" t="n"/>
      <c r="BG269" s="78" t="inlineStr"/>
      <c r="BH269" s="76" t="inlineStr"/>
      <c r="BI269" s="78" t="n"/>
      <c r="BJ269" s="78" t="inlineStr"/>
      <c r="BK269" s="79" t="inlineStr"/>
      <c r="BL269" s="79" t="n"/>
      <c r="BM269" s="79" t="inlineStr"/>
      <c r="BN269" s="79" t="inlineStr"/>
      <c r="BO269" s="79" t="n"/>
      <c r="BP269" s="80" t="inlineStr"/>
      <c r="BQ269" s="81" t="inlineStr"/>
      <c r="BR269" s="80" t="n"/>
      <c r="BS269" t="inlineStr"/>
      <c r="BT269" t="n">
        <v>0</v>
      </c>
      <c r="BU269" t="n">
        <v>0</v>
      </c>
      <c r="BV269" t="inlineStr"/>
      <c r="BW269" t="inlineStr"/>
      <c r="BX269" s="64" t="n"/>
      <c r="BY269" s="64" t="n"/>
      <c r="BZ269" t="n">
        <v>0</v>
      </c>
      <c r="CA269" t="n">
        <v>0</v>
      </c>
      <c r="CB269" t="inlineStr">
        <is>
          <t>20260527T080530-20260527T204106.csv</t>
        </is>
      </c>
      <c r="CC269" t="n">
        <v>2</v>
      </c>
      <c r="CD269" t="inlineStr">
        <is>
          <t>user &gt; assistant</t>
        </is>
      </c>
      <c r="CE269" t="inlineStr">
        <is>
          <t>1.0.0</t>
        </is>
      </c>
      <c r="CF269" t="inlineStr"/>
      <c r="CG269" t="inlineStr"/>
      <c r="CH269">
        <f>IF(OR(CG269="①", CG269="⑤"), "〇", "×")</f>
        <v/>
      </c>
      <c r="CI269">
        <f>IF(OR(AND($CT269&lt;&gt;"",ISNUMBER(SEARCH($CT269, AP269))),AND($CU269&lt;&gt;"",ISNUMBER(SEARCH($CU269, AP269))),AND($CV269&lt;&gt;"",ISNUMBER(SEARCH($CV269, AP269)))),"〇","-")</f>
        <v/>
      </c>
      <c r="CJ269">
        <f>IF(OR(AND($CT269&lt;&gt;"",ISNUMBER(SEARCH($CT269, AS269))),AND($CU269&lt;&gt;"",ISNUMBER(SEARCH($CU269, AS269))),AND($CV269&lt;&gt;"",ISNUMBER(SEARCH($CV269, AS269)))),"〇","-")</f>
        <v/>
      </c>
      <c r="CK269">
        <f>IF(OR(AND($CT269&lt;&gt;"",ISNUMBER(SEARCH($CT269, AV269))),AND($CU269&lt;&gt;"",ISNUMBER(SEARCH($CU269, AV269))),AND($CV269&lt;&gt;"",ISNUMBER(SEARCH($CV269, AV269)))),"〇","-")</f>
        <v/>
      </c>
      <c r="CL269">
        <f>IF(OR(AND($CT269&lt;&gt;"",ISNUMBER(SEARCH($CT269, AY269))),AND($CU269&lt;&gt;"",ISNUMBER(SEARCH($CU269, AY269))),AND($CV269&lt;&gt;"",ISNUMBER(SEARCH($CV269, AY269)))),"〇","-")</f>
        <v/>
      </c>
      <c r="CM269">
        <f>IF(OR(AND($CT269&lt;&gt;"",ISNUMBER(SEARCH($CT269, BB269))),AND($CU269&lt;&gt;"",ISNUMBER(SEARCH($CU269, BB269))),AND($CV269&lt;&gt;"",ISNUMBER(SEARCH($CV269, BB269)))),"〇","-")</f>
        <v/>
      </c>
      <c r="CN269">
        <f>IF(OR(AND($CT269&lt;&gt;"",ISNUMBER(SEARCH($CT269, BE269))),AND($CU269&lt;&gt;"",ISNUMBER(SEARCH($CU269, BE269))),AND($CV269&lt;&gt;"",ISNUMBER(SEARCH($CV269, BE269)))),"〇","-")</f>
        <v/>
      </c>
      <c r="CO269">
        <f>IF(OR(AND($CT269&lt;&gt;"",ISNUMBER(SEARCH($CT269, BH269))),AND($CU269&lt;&gt;"",ISNUMBER(SEARCH($CU269, BH269))),AND($CV269&lt;&gt;"",ISNUMBER(SEARCH($CV269, BH269)))),"〇","-")</f>
        <v/>
      </c>
      <c r="CP269">
        <f>IF(OR(AND($CT269&lt;&gt;"",ISNUMBER(SEARCH($CT269, BK269))),AND($CU269&lt;&gt;"",ISNUMBER(SEARCH($CU269, BK269))),AND($CV269&lt;&gt;"",ISNUMBER(SEARCH($CV269, BK269)))),"〇","-")</f>
        <v/>
      </c>
      <c r="CQ269">
        <f>IF(OR(AND($CT269&lt;&gt;"",ISNUMBER(SEARCH($CT269, BN269))),AND($CU269&lt;&gt;"",ISNUMBER(SEARCH($CU269, BN269))),AND($CV269&lt;&gt;"",ISNUMBER(SEARCH($CV269, BN269)))),"〇","-")</f>
        <v/>
      </c>
      <c r="CR269">
        <f>IF(OR(AND($CT269&lt;&gt;"",ISNUMBER(SEARCH($CT269, BQ269))),AND($CU269&lt;&gt;"",ISNUMBER(SEARCH($CU269, BQ269))),AND($CV269&lt;&gt;"",ISNUMBER(SEARCH($CV269, BQ269)))),"〇","-")</f>
        <v/>
      </c>
      <c r="CS269" t="inlineStr"/>
      <c r="CT269" t="inlineStr"/>
      <c r="CU269" t="inlineStr"/>
      <c r="CV269" t="inlineStr"/>
      <c r="CW269">
        <f>IF(OR(CI269="〇",CJ269="〇",CK269="〇",CL269="〇",CM269="〇",CN269="〇",CO269="〇",CP269="〇",CQ269="〇",CR269="〇"),"〇","")</f>
        <v/>
      </c>
      <c r="CX269" t="inlineStr"/>
      <c r="CY269" t="inlineStr"/>
      <c r="CZ269" t="inlineStr"/>
      <c r="DA269" t="inlineStr"/>
      <c r="DB269" t="inlineStr"/>
      <c r="DC269" t="inlineStr"/>
      <c r="DD269" t="inlineStr"/>
      <c r="DE269">
        <f>TEXT(U269,"yyyy/mm/dd")</f>
        <v/>
      </c>
      <c r="DF269">
        <f>VLOOKUP(K269,社員マスタ!C:D,2,0)</f>
        <v/>
      </c>
      <c r="DG269" t="inlineStr">
        <is>
          <t>1779840681815</t>
        </is>
      </c>
    </row>
    <row r="270">
      <c r="B270" s="65" t="inlineStr">
        <is>
          <t>a:1jvWNNMlPMxnZsz8wPPE4_WGL26EHmZvnMgPUQ0p45D-5eC7ryxxyOsPSJXiUkiQp5LYmCElavkgmIWQ6lXQB1oIrvZUZAf3KeDCQpEriXBVra79lyhnMAfO0JJtFwHdH-1779840704399-FB000</t>
        </is>
      </c>
      <c r="C270" s="66">
        <f>ROW(A270)-3</f>
        <v/>
      </c>
      <c r="D270" s="67" t="inlineStr">
        <is>
          <t>a:1jvWNNMlPMxnZsz8wPPE4_WGL26EHmZvnMgPUQ0p45D-5eC7ryxxyOsPSJXiUkiQp5LYmCElavkgmIWQ6lXQB1oIrvZUZAf3KeDCQpEriXBVra79lyhnMAfO0JJtFwHdH-1779840704399</t>
        </is>
      </c>
      <c r="E270" s="68" t="inlineStr">
        <is>
          <t>1779840704399</t>
        </is>
      </c>
      <c r="F270" s="69" t="inlineStr">
        <is>
          <t>a:1jvWNNMlPMxnZsz8wPPE4_WGL26EHmZvnMgPUQ0p45D-5eC7ryxxyOsPSJXiUkiQp5LYmCElavkgmIWQ6lXQB1oIrvZUZAf3KeDCQpEriXBVra79lyhnMAfO0JJtFwHdH</t>
        </is>
      </c>
      <c r="G270" s="70" t="inlineStr">
        <is>
          <t>a:1jvWNNMlPMxnZsz8wPPE4_WGL26EHmZvnMgPUQ0p45D-5eC7ryxxyOsPSJXiUkiQp5LYmCElavkgmIWQ6lXQB1oIrvZUZAf3KeDCQpEriXBVra79lyhnMAfO0JJtFwHdH-S001</t>
        </is>
      </c>
      <c r="H270" s="70" t="n">
        <v>1</v>
      </c>
      <c r="I270" s="70" t="n">
        <v>2</v>
      </c>
      <c r="J270" s="71" t="n">
        <v>1</v>
      </c>
      <c r="K270" s="71" t="inlineStr">
        <is>
          <t>Mizuho Ueda (上田 瑞穂)</t>
        </is>
      </c>
      <c r="L270" s="71" t="inlineStr">
        <is>
          <t>DM</t>
        </is>
      </c>
      <c r="M270" s="71" t="inlineStr">
        <is>
          <t>自分がG6かG5かはどこから見ればいいですか</t>
        </is>
      </c>
      <c r="N270" s="72" t="inlineStr">
        <is>
          <t>自分がG6かG5かはどこから見ればいいですか</t>
        </is>
      </c>
      <c r="O270" s="71" t="n">
        <v>1</v>
      </c>
      <c r="P270" s="71" t="n">
        <v>0</v>
      </c>
      <c r="Q270" s="72" t="n">
        <v>0</v>
      </c>
      <c r="R270" s="71" t="n">
        <v>0</v>
      </c>
      <c r="S270" s="73" t="n">
        <v>46169.00814814815</v>
      </c>
      <c r="T270" s="73" t="n">
        <v>46169.00822916667</v>
      </c>
      <c r="U270" s="73" t="n">
        <v>46169.38314814815</v>
      </c>
      <c r="V270" s="73" t="n">
        <v>46169.38322916667</v>
      </c>
      <c r="W270" s="72" t="n">
        <v>6.798</v>
      </c>
      <c r="X270" s="71" t="inlineStr">
        <is>
          <t>searchEmployeeRules</t>
        </is>
      </c>
      <c r="Y270" s="71" t="inlineStr">
        <is>
          <t>服務 &gt; 社員</t>
        </is>
      </c>
      <c r="Z270" s="72" t="inlineStr"/>
      <c r="AA270" s="71" t="inlineStr">
        <is>
          <t>服務</t>
        </is>
      </c>
      <c r="AB270" s="71" t="inlineStr">
        <is>
          <t>服務 &gt; 社員</t>
        </is>
      </c>
      <c r="AC270" s="72" t="inlineStr">
        <is>
          <t>predicted</t>
        </is>
      </c>
      <c r="AD270" s="71" t="n">
        <v>0</v>
      </c>
      <c r="AE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2" t="n">
        <v>1</v>
      </c>
      <c r="AG270" s="71" t="n">
        <v>0</v>
      </c>
      <c r="AH270" s="71" t="n">
        <v>3</v>
      </c>
      <c r="AI270" s="72" t="n">
        <v>0</v>
      </c>
      <c r="AJ270" s="71" t="n">
        <v>0</v>
      </c>
      <c r="AK270" s="71" t="inlineStr"/>
      <c r="AL270" s="72" t="n">
        <v>2</v>
      </c>
      <c r="AM270" s="71" t="n">
        <v>2</v>
      </c>
      <c r="AN270" s="71" t="n">
        <v>0</v>
      </c>
      <c r="AO270" s="72" t="inlineStr">
        <is>
          <t>01 社員就業規則等_202512.docx</t>
        </is>
      </c>
      <c r="AP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5" t="n">
        <v>0.9048633500000001</v>
      </c>
      <c r="AR270" s="76" t="inlineStr">
        <is>
          <t>01 社員就業規則等_202512.docx</t>
        </is>
      </c>
      <c r="AS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7" t="n">
        <v>0.902762235</v>
      </c>
      <c r="AU270" s="78" t="inlineStr"/>
      <c r="AV270" s="76" t="inlineStr"/>
      <c r="AW270" s="77" t="n">
        <v>0.9048633500000001</v>
      </c>
      <c r="AX270" s="78" t="inlineStr"/>
      <c r="AY270" s="76" t="inlineStr"/>
      <c r="AZ270" s="78" t="n"/>
      <c r="BA270" s="78" t="inlineStr"/>
      <c r="BB270" s="76" t="inlineStr"/>
      <c r="BC270" s="78" t="n"/>
      <c r="BD270" s="78" t="inlineStr"/>
      <c r="BE270" s="76" t="inlineStr"/>
      <c r="BF270" s="78" t="n"/>
      <c r="BG270" s="78" t="inlineStr"/>
      <c r="BH270" s="76" t="inlineStr"/>
      <c r="BI270" s="78" t="n"/>
      <c r="BJ270" s="78" t="inlineStr"/>
      <c r="BK270" s="79" t="inlineStr"/>
      <c r="BL270" s="79" t="n"/>
      <c r="BM270" s="79" t="inlineStr"/>
      <c r="BN270" s="79" t="inlineStr"/>
      <c r="BO270" s="79" t="n"/>
      <c r="BP270" s="80" t="inlineStr"/>
      <c r="BQ270" s="81" t="inlineStr"/>
      <c r="BR270" s="80" t="n"/>
      <c r="BS270" t="inlineStr"/>
      <c r="BT270" t="n">
        <v>0</v>
      </c>
      <c r="BU270" t="n">
        <v>0</v>
      </c>
      <c r="BV270" t="inlineStr"/>
      <c r="BW270" t="inlineStr"/>
      <c r="BX270" s="64" t="n"/>
      <c r="BY270" s="64" t="n"/>
      <c r="BZ270" t="n">
        <v>0</v>
      </c>
      <c r="CA270" t="n">
        <v>0</v>
      </c>
      <c r="CB270" t="inlineStr">
        <is>
          <t>20260527T080530-20260527T204106.csv</t>
        </is>
      </c>
      <c r="CC270" t="n">
        <v>5</v>
      </c>
      <c r="CD270" t="inlineStr">
        <is>
          <t>user &gt; assistant &gt; assistant &gt; tool &gt; assistant</t>
        </is>
      </c>
      <c r="CE270" t="inlineStr">
        <is>
          <t>1.0.0</t>
        </is>
      </c>
      <c r="CF270" t="inlineStr"/>
      <c r="CG270" t="inlineStr"/>
      <c r="CH270">
        <f>IF(OR(CG270="①", CG270="⑤"), "〇", "×")</f>
        <v/>
      </c>
      <c r="CI270">
        <f>IF(OR(AND($CT270&lt;&gt;"",ISNUMBER(SEARCH($CT270, AP270))),AND($CU270&lt;&gt;"",ISNUMBER(SEARCH($CU270, AP270))),AND($CV270&lt;&gt;"",ISNUMBER(SEARCH($CV270, AP270)))),"〇","-")</f>
        <v/>
      </c>
      <c r="CJ270">
        <f>IF(OR(AND($CT270&lt;&gt;"",ISNUMBER(SEARCH($CT270, AS270))),AND($CU270&lt;&gt;"",ISNUMBER(SEARCH($CU270, AS270))),AND($CV270&lt;&gt;"",ISNUMBER(SEARCH($CV270, AS270)))),"〇","-")</f>
        <v/>
      </c>
      <c r="CK270">
        <f>IF(OR(AND($CT270&lt;&gt;"",ISNUMBER(SEARCH($CT270, AV270))),AND($CU270&lt;&gt;"",ISNUMBER(SEARCH($CU270, AV270))),AND($CV270&lt;&gt;"",ISNUMBER(SEARCH($CV270, AV270)))),"〇","-")</f>
        <v/>
      </c>
      <c r="CL270">
        <f>IF(OR(AND($CT270&lt;&gt;"",ISNUMBER(SEARCH($CT270, AY270))),AND($CU270&lt;&gt;"",ISNUMBER(SEARCH($CU270, AY270))),AND($CV270&lt;&gt;"",ISNUMBER(SEARCH($CV270, AY270)))),"〇","-")</f>
        <v/>
      </c>
      <c r="CM270">
        <f>IF(OR(AND($CT270&lt;&gt;"",ISNUMBER(SEARCH($CT270, BB270))),AND($CU270&lt;&gt;"",ISNUMBER(SEARCH($CU270, BB270))),AND($CV270&lt;&gt;"",ISNUMBER(SEARCH($CV270, BB270)))),"〇","-")</f>
        <v/>
      </c>
      <c r="CN270">
        <f>IF(OR(AND($CT270&lt;&gt;"",ISNUMBER(SEARCH($CT270, BE270))),AND($CU270&lt;&gt;"",ISNUMBER(SEARCH($CU270, BE270))),AND($CV270&lt;&gt;"",ISNUMBER(SEARCH($CV270, BE270)))),"〇","-")</f>
        <v/>
      </c>
      <c r="CO270">
        <f>IF(OR(AND($CT270&lt;&gt;"",ISNUMBER(SEARCH($CT270, BH270))),AND($CU270&lt;&gt;"",ISNUMBER(SEARCH($CU270, BH270))),AND($CV270&lt;&gt;"",ISNUMBER(SEARCH($CV270, BH270)))),"〇","-")</f>
        <v/>
      </c>
      <c r="CP270">
        <f>IF(OR(AND($CT270&lt;&gt;"",ISNUMBER(SEARCH($CT270, BK270))),AND($CU270&lt;&gt;"",ISNUMBER(SEARCH($CU270, BK270))),AND($CV270&lt;&gt;"",ISNUMBER(SEARCH($CV270, BK270)))),"〇","-")</f>
        <v/>
      </c>
      <c r="CQ270">
        <f>IF(OR(AND($CT270&lt;&gt;"",ISNUMBER(SEARCH($CT270, BN270))),AND($CU270&lt;&gt;"",ISNUMBER(SEARCH($CU270, BN270))),AND($CV270&lt;&gt;"",ISNUMBER(SEARCH($CV270, BN270)))),"〇","-")</f>
        <v/>
      </c>
      <c r="CR270">
        <f>IF(OR(AND($CT270&lt;&gt;"",ISNUMBER(SEARCH($CT270, BQ270))),AND($CU270&lt;&gt;"",ISNUMBER(SEARCH($CU270, BQ270))),AND($CV270&lt;&gt;"",ISNUMBER(SEARCH($CV270, BQ270)))),"〇","-")</f>
        <v/>
      </c>
      <c r="CS270" t="inlineStr"/>
      <c r="CT270" t="inlineStr"/>
      <c r="CU270" t="inlineStr"/>
      <c r="CV270" t="inlineStr"/>
      <c r="CW270">
        <f>IF(OR(CI270="〇",CJ270="〇",CK270="〇",CL270="〇",CM270="〇",CN270="〇",CO270="〇",CP270="〇",CQ270="〇",CR270="〇"),"〇","")</f>
        <v/>
      </c>
      <c r="CX270" t="inlineStr"/>
      <c r="CY270" t="inlineStr"/>
      <c r="CZ270" t="inlineStr"/>
      <c r="DA270" t="inlineStr"/>
      <c r="DB270" t="inlineStr"/>
      <c r="DC270" t="inlineStr"/>
      <c r="DD270" t="inlineStr"/>
      <c r="DE270">
        <f>TEXT(U270,"yyyy/mm/dd")</f>
        <v/>
      </c>
      <c r="DF270">
        <f>VLOOKUP(K270,社員マスタ!C:D,2,0)</f>
        <v/>
      </c>
      <c r="DG270" t="inlineStr">
        <is>
          <t>1779840704399</t>
        </is>
      </c>
    </row>
    <row r="271">
      <c r="B271" s="65" t="inlineStr">
        <is>
          <t>a:16kJo4z4GFKet3ru9sMoR97WQbrEiZYi2gAEf7oBotwl__xWfvz24N-QKIr-mN3ttXzNk0e_74R2A_ga3jh-1IyF4_UEit8iTfKQ38pTmpO82As8XindwfPwUJuz4RezW-f:632ea6cd-6aaf-a620-f7bf-af49d608febf-FB000</t>
        </is>
      </c>
      <c r="C271" s="66">
        <f>ROW(A271)-3</f>
        <v/>
      </c>
      <c r="D271" s="67" t="inlineStr">
        <is>
          <t>a:16kJo4z4GFKet3ru9sMoR97WQbrEiZYi2gAEf7oBotwl__xWfvz24N-QKIr-mN3ttXzNk0e_74R2A_ga3jh-1IyF4_UEit8iTfKQ38pTmpO82As8XindwfPwUJuz4RezW-f:632ea6cd-6aaf-a620-f7bf-af49d608febf</t>
        </is>
      </c>
      <c r="E271" s="68" t="inlineStr">
        <is>
          <t>f:632ea6cd-6aaf-a620-f7bf-af49d608febf</t>
        </is>
      </c>
      <c r="F271" s="69" t="inlineStr">
        <is>
          <t>a:16kJo4z4GFKet3ru9sMoR97WQbrEiZYi2gAEf7oBotwl__xWfvz24N-QKIr-mN3ttXzNk0e_74R2A_ga3jh-1IyF4_UEit8iTfKQ38pTmpO82As8XindwfPwUJuz4RezW</t>
        </is>
      </c>
      <c r="G271" s="70" t="inlineStr">
        <is>
          <t>a:16kJo4z4GFKet3ru9sMoR97WQbrEiZYi2gAEf7oBotwl__xWfvz24N-QKIr-mN3ttXzNk0e_74R2A_ga3jh-1IyF4_UEit8iTfKQ38pTmpO82As8XindwfPwUJuz4RezW-S001</t>
        </is>
      </c>
      <c r="H271" s="70" t="n">
        <v>1</v>
      </c>
      <c r="I271" s="70" t="n">
        <v>5</v>
      </c>
      <c r="J271" s="71" t="n">
        <v>1</v>
      </c>
      <c r="K271" s="71" t="inlineStr">
        <is>
          <t>Takurou Fujimura (藤村 卓朗)</t>
        </is>
      </c>
      <c r="L271" s="71" t="inlineStr">
        <is>
          <t>DM</t>
        </is>
      </c>
      <c r="M271" s="71" t="inlineStr"/>
      <c r="N271" s="72" t="inlineStr">
        <is>
          <t>[カテゴリ選択]</t>
        </is>
      </c>
      <c r="O271" s="71" t="n">
        <v>0</v>
      </c>
      <c r="P271" s="71" t="n">
        <v>0</v>
      </c>
      <c r="Q271" s="72" t="n">
        <v>1</v>
      </c>
      <c r="R271" s="71" t="n">
        <v>0</v>
      </c>
      <c r="S271" s="73" t="n">
        <v>46169.09306712963</v>
      </c>
      <c r="T271" s="73" t="n">
        <v>46169.09306712963</v>
      </c>
      <c r="U271" s="73" t="n">
        <v>46169.46806712963</v>
      </c>
      <c r="V271" s="73" t="n">
        <v>46169.46806712963</v>
      </c>
      <c r="W271" s="72" t="n">
        <v>0</v>
      </c>
      <c r="X271" s="71" t="inlineStr"/>
      <c r="Y271" s="71" t="inlineStr"/>
      <c r="Z271" s="72" t="inlineStr">
        <is>
          <t>制度・運用 &gt; 服務</t>
        </is>
      </c>
      <c r="AA271" s="71" t="inlineStr"/>
      <c r="AB271" s="71" t="inlineStr">
        <is>
          <t>制度・運用 &gt; 服務</t>
        </is>
      </c>
      <c r="AC271" s="72" t="inlineStr">
        <is>
          <t>user_selected</t>
        </is>
      </c>
      <c r="AD271" s="71" t="n">
        <v>0</v>
      </c>
      <c r="AE271" s="71" t="inlineStr"/>
      <c r="AF271" s="72" t="n">
        <v>0</v>
      </c>
      <c r="AG271" s="71" t="n">
        <v>0</v>
      </c>
      <c r="AH271" s="71" t="n">
        <v>0</v>
      </c>
      <c r="AI271" s="72" t="n">
        <v>0</v>
      </c>
      <c r="AJ271" s="71" t="n">
        <v>0</v>
      </c>
      <c r="AK271" s="71" t="inlineStr"/>
      <c r="AL271" s="72" t="n">
        <v>0</v>
      </c>
      <c r="AM271" s="71" t="n">
        <v>0</v>
      </c>
      <c r="AN271" s="71" t="n">
        <v>0</v>
      </c>
      <c r="AO271" s="72" t="inlineStr"/>
      <c r="AP271" s="74" t="inlineStr"/>
      <c r="AQ271" s="74" t="n"/>
      <c r="AR271" s="76" t="inlineStr"/>
      <c r="AS271" s="76" t="inlineStr"/>
      <c r="AT271" s="78" t="n"/>
      <c r="AU271" s="78" t="inlineStr"/>
      <c r="AV271" s="76" t="inlineStr"/>
      <c r="AW271" s="78" t="n"/>
      <c r="AX271" s="78" t="inlineStr"/>
      <c r="AY271" s="76" t="inlineStr"/>
      <c r="AZ271" s="78" t="n"/>
      <c r="BA271" s="78" t="inlineStr"/>
      <c r="BB271" s="76" t="inlineStr"/>
      <c r="BC271" s="78" t="n"/>
      <c r="BD271" s="78" t="inlineStr"/>
      <c r="BE271" s="76" t="inlineStr"/>
      <c r="BF271" s="78" t="n"/>
      <c r="BG271" s="78" t="inlineStr"/>
      <c r="BH271" s="76" t="inlineStr"/>
      <c r="BI271" s="78" t="n"/>
      <c r="BJ271" s="78" t="inlineStr"/>
      <c r="BK271" s="79" t="inlineStr"/>
      <c r="BL271" s="79" t="n"/>
      <c r="BM271" s="79" t="inlineStr"/>
      <c r="BN271" s="79" t="inlineStr"/>
      <c r="BO271" s="79" t="n"/>
      <c r="BP271" s="80" t="inlineStr"/>
      <c r="BQ271" s="81" t="inlineStr"/>
      <c r="BR271" s="80" t="n"/>
      <c r="BS271" t="inlineStr"/>
      <c r="BT271" t="n">
        <v>0</v>
      </c>
      <c r="BU271" t="n">
        <v>0</v>
      </c>
      <c r="BV271" t="inlineStr"/>
      <c r="BW271" t="inlineStr"/>
      <c r="BX271" s="64" t="n"/>
      <c r="BY271" s="64" t="n"/>
      <c r="BZ271" t="n">
        <v>0</v>
      </c>
      <c r="CA271" t="n">
        <v>0</v>
      </c>
      <c r="CB271" t="inlineStr">
        <is>
          <t>20260527T080530-20260527T204106.csv</t>
        </is>
      </c>
      <c r="CC271" t="n">
        <v>1</v>
      </c>
      <c r="CD271" t="inlineStr">
        <is>
          <t>user</t>
        </is>
      </c>
      <c r="CE271" t="inlineStr">
        <is>
          <t>1.0.0</t>
        </is>
      </c>
      <c r="CF271" t="inlineStr"/>
      <c r="CG271" t="inlineStr"/>
      <c r="CH271">
        <f>IF(OR(CG271="①", CG271="⑤"), "〇", "×")</f>
        <v/>
      </c>
      <c r="CI271">
        <f>IF(OR(AND($CT271&lt;&gt;"",ISNUMBER(SEARCH($CT271, AP271))),AND($CU271&lt;&gt;"",ISNUMBER(SEARCH($CU271, AP271))),AND($CV271&lt;&gt;"",ISNUMBER(SEARCH($CV271, AP271)))),"〇","-")</f>
        <v/>
      </c>
      <c r="CJ271">
        <f>IF(OR(AND($CT271&lt;&gt;"",ISNUMBER(SEARCH($CT271, AS271))),AND($CU271&lt;&gt;"",ISNUMBER(SEARCH($CU271, AS271))),AND($CV271&lt;&gt;"",ISNUMBER(SEARCH($CV271, AS271)))),"〇","-")</f>
        <v/>
      </c>
      <c r="CK271">
        <f>IF(OR(AND($CT271&lt;&gt;"",ISNUMBER(SEARCH($CT271, AV271))),AND($CU271&lt;&gt;"",ISNUMBER(SEARCH($CU271, AV271))),AND($CV271&lt;&gt;"",ISNUMBER(SEARCH($CV271, AV271)))),"〇","-")</f>
        <v/>
      </c>
      <c r="CL271">
        <f>IF(OR(AND($CT271&lt;&gt;"",ISNUMBER(SEARCH($CT271, AY271))),AND($CU271&lt;&gt;"",ISNUMBER(SEARCH($CU271, AY271))),AND($CV271&lt;&gt;"",ISNUMBER(SEARCH($CV271, AY271)))),"〇","-")</f>
        <v/>
      </c>
      <c r="CM271">
        <f>IF(OR(AND($CT271&lt;&gt;"",ISNUMBER(SEARCH($CT271, BB271))),AND($CU271&lt;&gt;"",ISNUMBER(SEARCH($CU271, BB271))),AND($CV271&lt;&gt;"",ISNUMBER(SEARCH($CV271, BB271)))),"〇","-")</f>
        <v/>
      </c>
      <c r="CN271">
        <f>IF(OR(AND($CT271&lt;&gt;"",ISNUMBER(SEARCH($CT271, BE271))),AND($CU271&lt;&gt;"",ISNUMBER(SEARCH($CU271, BE271))),AND($CV271&lt;&gt;"",ISNUMBER(SEARCH($CV271, BE271)))),"〇","-")</f>
        <v/>
      </c>
      <c r="CO271">
        <f>IF(OR(AND($CT271&lt;&gt;"",ISNUMBER(SEARCH($CT271, BH271))),AND($CU271&lt;&gt;"",ISNUMBER(SEARCH($CU271, BH271))),AND($CV271&lt;&gt;"",ISNUMBER(SEARCH($CV271, BH271)))),"〇","-")</f>
        <v/>
      </c>
      <c r="CP271">
        <f>IF(OR(AND($CT271&lt;&gt;"",ISNUMBER(SEARCH($CT271, BK271))),AND($CU271&lt;&gt;"",ISNUMBER(SEARCH($CU271, BK271))),AND($CV271&lt;&gt;"",ISNUMBER(SEARCH($CV271, BK271)))),"〇","-")</f>
        <v/>
      </c>
      <c r="CQ271">
        <f>IF(OR(AND($CT271&lt;&gt;"",ISNUMBER(SEARCH($CT271, BN271))),AND($CU271&lt;&gt;"",ISNUMBER(SEARCH($CU271, BN271))),AND($CV271&lt;&gt;"",ISNUMBER(SEARCH($CV271, BN271)))),"〇","-")</f>
        <v/>
      </c>
      <c r="CR271">
        <f>IF(OR(AND($CT271&lt;&gt;"",ISNUMBER(SEARCH($CT271, BQ271))),AND($CU271&lt;&gt;"",ISNUMBER(SEARCH($CU271, BQ271))),AND($CV271&lt;&gt;"",ISNUMBER(SEARCH($CV271, BQ271)))),"〇","-")</f>
        <v/>
      </c>
      <c r="CS271" t="inlineStr"/>
      <c r="CT271" t="inlineStr"/>
      <c r="CU271" t="inlineStr"/>
      <c r="CV271" t="inlineStr"/>
      <c r="CW271">
        <f>IF(OR(CI271="〇",CJ271="〇",CK271="〇",CL271="〇",CM271="〇",CN271="〇",CO271="〇",CP271="〇",CQ271="〇",CR271="〇"),"〇","")</f>
        <v/>
      </c>
      <c r="CX271" t="inlineStr"/>
      <c r="CY271" t="inlineStr"/>
      <c r="CZ271" t="inlineStr"/>
      <c r="DA271" t="inlineStr"/>
      <c r="DB271" t="inlineStr"/>
      <c r="DC271" t="inlineStr"/>
      <c r="DD271" t="inlineStr"/>
      <c r="DE271">
        <f>TEXT(U271,"yyyy/mm/dd")</f>
        <v/>
      </c>
      <c r="DF271">
        <f>VLOOKUP(K271,社員マスタ!C:D,2,0)</f>
        <v/>
      </c>
      <c r="DG271" t="inlineStr">
        <is>
          <t>f:632ea6cd-6aaf-a620-f7bf-af49d608febf</t>
        </is>
      </c>
    </row>
    <row r="272">
      <c r="B272" s="65" t="inlineStr">
        <is>
          <t>a:16kJo4z4GFKet3ru9sMoR97WQbrEiZYi2gAEf7oBotwl__xWfvz24N-QKIr-mN3ttXzNk0e_74R2A_ga3jh-1IyF4_UEit8iTfKQ38pTmpO82As8XindwfPwUJuz4RezW-f:268f9eac-e27b-c948-ae42-d0970e1317d7-FB000</t>
        </is>
      </c>
      <c r="C272" s="66">
        <f>ROW(A272)-3</f>
        <v/>
      </c>
      <c r="D272" s="67" t="inlineStr">
        <is>
          <t>a:16kJo4z4GFKet3ru9sMoR97WQbrEiZYi2gAEf7oBotwl__xWfvz24N-QKIr-mN3ttXzNk0e_74R2A_ga3jh-1IyF4_UEit8iTfKQ38pTmpO82As8XindwfPwUJuz4RezW-f:268f9eac-e27b-c948-ae42-d0970e1317d7</t>
        </is>
      </c>
      <c r="E272" s="68" t="inlineStr">
        <is>
          <t>f:268f9eac-e27b-c948-ae42-d0970e1317d7</t>
        </is>
      </c>
      <c r="F272" s="69" t="inlineStr">
        <is>
          <t>a:16kJo4z4GFKet3ru9sMoR97WQbrEiZYi2gAEf7oBotwl__xWfvz24N-QKIr-mN3ttXzNk0e_74R2A_ga3jh-1IyF4_UEit8iTfKQ38pTmpO82As8XindwfPwUJuz4RezW</t>
        </is>
      </c>
      <c r="G272" s="70" t="inlineStr">
        <is>
          <t>a:16kJo4z4GFKet3ru9sMoR97WQbrEiZYi2gAEf7oBotwl__xWfvz24N-QKIr-mN3ttXzNk0e_74R2A_ga3jh-1IyF4_UEit8iTfKQ38pTmpO82As8XindwfPwUJuz4RezW-S001</t>
        </is>
      </c>
      <c r="H272" s="70" t="n">
        <v>1</v>
      </c>
      <c r="I272" s="70" t="n">
        <v>6</v>
      </c>
      <c r="J272" s="71" t="n">
        <v>1</v>
      </c>
      <c r="K272" s="71" t="inlineStr">
        <is>
          <t>Takurou Fujimura (藤村 卓朗)</t>
        </is>
      </c>
      <c r="L272" s="71" t="inlineStr">
        <is>
          <t>DM</t>
        </is>
      </c>
      <c r="M272" s="71" t="inlineStr"/>
      <c r="N272" s="72" t="inlineStr">
        <is>
          <t>[カテゴリ選択]</t>
        </is>
      </c>
      <c r="O272" s="71" t="n">
        <v>0</v>
      </c>
      <c r="P272" s="71" t="n">
        <v>0</v>
      </c>
      <c r="Q272" s="72" t="n">
        <v>1</v>
      </c>
      <c r="R272" s="71" t="n">
        <v>0</v>
      </c>
      <c r="S272" s="73" t="n">
        <v>46169.09311342592</v>
      </c>
      <c r="T272" s="73" t="n">
        <v>46169.09311342592</v>
      </c>
      <c r="U272" s="73" t="n">
        <v>46169.46811342592</v>
      </c>
      <c r="V272" s="73" t="n">
        <v>46169.46811342592</v>
      </c>
      <c r="W272" s="72" t="n">
        <v>0</v>
      </c>
      <c r="X272" s="71" t="inlineStr"/>
      <c r="Y272" s="71" t="inlineStr"/>
      <c r="Z272" s="72" t="inlineStr">
        <is>
          <t>服務 &gt; 社員</t>
        </is>
      </c>
      <c r="AA272" s="71" t="inlineStr"/>
      <c r="AB272" s="71" t="inlineStr">
        <is>
          <t>服務 &gt; 社員</t>
        </is>
      </c>
      <c r="AC272" s="72" t="inlineStr">
        <is>
          <t>user_selected</t>
        </is>
      </c>
      <c r="AD272" s="71" t="n">
        <v>0</v>
      </c>
      <c r="AE272" s="71" t="inlineStr"/>
      <c r="AF272" s="72" t="n">
        <v>0</v>
      </c>
      <c r="AG272" s="71" t="n">
        <v>0</v>
      </c>
      <c r="AH272" s="71" t="n">
        <v>0</v>
      </c>
      <c r="AI272" s="72" t="n">
        <v>0</v>
      </c>
      <c r="AJ272" s="71" t="n">
        <v>0</v>
      </c>
      <c r="AK272" s="71" t="inlineStr"/>
      <c r="AL272" s="72" t="n">
        <v>0</v>
      </c>
      <c r="AM272" s="71" t="n">
        <v>0</v>
      </c>
      <c r="AN272" s="71" t="n">
        <v>0</v>
      </c>
      <c r="AO272" s="72" t="inlineStr"/>
      <c r="AP272" s="74" t="inlineStr"/>
      <c r="AQ272" s="74" t="n"/>
      <c r="AR272" s="76" t="inlineStr"/>
      <c r="AS272" s="76" t="inlineStr"/>
      <c r="AT272" s="78" t="n"/>
      <c r="AU272" s="78" t="inlineStr"/>
      <c r="AV272" s="76" t="inlineStr"/>
      <c r="AW272" s="78" t="n"/>
      <c r="AX272" s="78" t="inlineStr"/>
      <c r="AY272" s="76" t="inlineStr"/>
      <c r="AZ272" s="78" t="n"/>
      <c r="BA272" s="78" t="inlineStr"/>
      <c r="BB272" s="76" t="inlineStr"/>
      <c r="BC272" s="78" t="n"/>
      <c r="BD272" s="78" t="inlineStr"/>
      <c r="BE272" s="76" t="inlineStr"/>
      <c r="BF272" s="78" t="n"/>
      <c r="BG272" s="78" t="inlineStr"/>
      <c r="BH272" s="76" t="inlineStr"/>
      <c r="BI272" s="78" t="n"/>
      <c r="BJ272" s="78" t="inlineStr"/>
      <c r="BK272" s="79" t="inlineStr"/>
      <c r="BL272" s="79" t="n"/>
      <c r="BM272" s="79" t="inlineStr"/>
      <c r="BN272" s="79" t="inlineStr"/>
      <c r="BO272" s="79" t="n"/>
      <c r="BP272" s="80" t="inlineStr"/>
      <c r="BQ272" s="81" t="inlineStr"/>
      <c r="BR272" s="80" t="n"/>
      <c r="BS272" t="inlineStr"/>
      <c r="BT272" t="n">
        <v>0</v>
      </c>
      <c r="BU272" t="n">
        <v>0</v>
      </c>
      <c r="BV272" t="inlineStr"/>
      <c r="BW272" t="inlineStr"/>
      <c r="BX272" s="64" t="n"/>
      <c r="BY272" s="64" t="n"/>
      <c r="BZ272" t="n">
        <v>0</v>
      </c>
      <c r="CA272" t="n">
        <v>0</v>
      </c>
      <c r="CB272" t="inlineStr">
        <is>
          <t>20260527T080530-20260527T204106.csv</t>
        </is>
      </c>
      <c r="CC272" t="n">
        <v>1</v>
      </c>
      <c r="CD272" t="inlineStr">
        <is>
          <t>user</t>
        </is>
      </c>
      <c r="CE272" t="inlineStr">
        <is>
          <t>1.0.0</t>
        </is>
      </c>
      <c r="CF272" t="inlineStr"/>
      <c r="CG272" t="inlineStr"/>
      <c r="CH272">
        <f>IF(OR(CG272="①", CG272="⑤"), "〇", "×")</f>
        <v/>
      </c>
      <c r="CI272">
        <f>IF(OR(AND($CT272&lt;&gt;"",ISNUMBER(SEARCH($CT272, AP272))),AND($CU272&lt;&gt;"",ISNUMBER(SEARCH($CU272, AP272))),AND($CV272&lt;&gt;"",ISNUMBER(SEARCH($CV272, AP272)))),"〇","-")</f>
        <v/>
      </c>
      <c r="CJ272">
        <f>IF(OR(AND($CT272&lt;&gt;"",ISNUMBER(SEARCH($CT272, AS272))),AND($CU272&lt;&gt;"",ISNUMBER(SEARCH($CU272, AS272))),AND($CV272&lt;&gt;"",ISNUMBER(SEARCH($CV272, AS272)))),"〇","-")</f>
        <v/>
      </c>
      <c r="CK272">
        <f>IF(OR(AND($CT272&lt;&gt;"",ISNUMBER(SEARCH($CT272, AV272))),AND($CU272&lt;&gt;"",ISNUMBER(SEARCH($CU272, AV272))),AND($CV272&lt;&gt;"",ISNUMBER(SEARCH($CV272, AV272)))),"〇","-")</f>
        <v/>
      </c>
      <c r="CL272">
        <f>IF(OR(AND($CT272&lt;&gt;"",ISNUMBER(SEARCH($CT272, AY272))),AND($CU272&lt;&gt;"",ISNUMBER(SEARCH($CU272, AY272))),AND($CV272&lt;&gt;"",ISNUMBER(SEARCH($CV272, AY272)))),"〇","-")</f>
        <v/>
      </c>
      <c r="CM272">
        <f>IF(OR(AND($CT272&lt;&gt;"",ISNUMBER(SEARCH($CT272, BB272))),AND($CU272&lt;&gt;"",ISNUMBER(SEARCH($CU272, BB272))),AND($CV272&lt;&gt;"",ISNUMBER(SEARCH($CV272, BB272)))),"〇","-")</f>
        <v/>
      </c>
      <c r="CN272">
        <f>IF(OR(AND($CT272&lt;&gt;"",ISNUMBER(SEARCH($CT272, BE272))),AND($CU272&lt;&gt;"",ISNUMBER(SEARCH($CU272, BE272))),AND($CV272&lt;&gt;"",ISNUMBER(SEARCH($CV272, BE272)))),"〇","-")</f>
        <v/>
      </c>
      <c r="CO272">
        <f>IF(OR(AND($CT272&lt;&gt;"",ISNUMBER(SEARCH($CT272, BH272))),AND($CU272&lt;&gt;"",ISNUMBER(SEARCH($CU272, BH272))),AND($CV272&lt;&gt;"",ISNUMBER(SEARCH($CV272, BH272)))),"〇","-")</f>
        <v/>
      </c>
      <c r="CP272">
        <f>IF(OR(AND($CT272&lt;&gt;"",ISNUMBER(SEARCH($CT272, BK272))),AND($CU272&lt;&gt;"",ISNUMBER(SEARCH($CU272, BK272))),AND($CV272&lt;&gt;"",ISNUMBER(SEARCH($CV272, BK272)))),"〇","-")</f>
        <v/>
      </c>
      <c r="CQ272">
        <f>IF(OR(AND($CT272&lt;&gt;"",ISNUMBER(SEARCH($CT272, BN272))),AND($CU272&lt;&gt;"",ISNUMBER(SEARCH($CU272, BN272))),AND($CV272&lt;&gt;"",ISNUMBER(SEARCH($CV272, BN272)))),"〇","-")</f>
        <v/>
      </c>
      <c r="CR272">
        <f>IF(OR(AND($CT272&lt;&gt;"",ISNUMBER(SEARCH($CT272, BQ272))),AND($CU272&lt;&gt;"",ISNUMBER(SEARCH($CU272, BQ272))),AND($CV272&lt;&gt;"",ISNUMBER(SEARCH($CV272, BQ272)))),"〇","-")</f>
        <v/>
      </c>
      <c r="CS272" t="inlineStr"/>
      <c r="CT272" t="inlineStr"/>
      <c r="CU272" t="inlineStr"/>
      <c r="CV272" t="inlineStr"/>
      <c r="CW272">
        <f>IF(OR(CI272="〇",CJ272="〇",CK272="〇",CL272="〇",CM272="〇",CN272="〇",CO272="〇",CP272="〇",CQ272="〇",CR272="〇"),"〇","")</f>
        <v/>
      </c>
      <c r="CX272" t="inlineStr"/>
      <c r="CY272" t="inlineStr"/>
      <c r="CZ272" t="inlineStr"/>
      <c r="DA272" t="inlineStr"/>
      <c r="DB272" t="inlineStr"/>
      <c r="DC272" t="inlineStr"/>
      <c r="DD272" t="inlineStr"/>
      <c r="DE272">
        <f>TEXT(U272,"yyyy/mm/dd")</f>
        <v/>
      </c>
      <c r="DF272">
        <f>VLOOKUP(K272,社員マスタ!C:D,2,0)</f>
        <v/>
      </c>
      <c r="DG272" t="inlineStr">
        <is>
          <t>f:268f9eac-e27b-c948-ae42-d0970e1317d7</t>
        </is>
      </c>
    </row>
    <row r="273">
      <c r="B273" s="65" t="inlineStr">
        <is>
          <t>a:16kJo4z4GFKet3ru9sMoR97WQbrEiZYi2gAEf7oBotwl__xWfvz24N-QKIr-mN3ttXzNk0e_74R2A_ga3jh-1IyF4_UEit8iTfKQ38pTmpO82As8XindwfPwUJuz4RezW-1779848198310-FB000</t>
        </is>
      </c>
      <c r="C273" s="66">
        <f>ROW(A273)-3</f>
        <v/>
      </c>
      <c r="D273" s="67" t="inlineStr">
        <is>
          <t>a:16kJo4z4GFKet3ru9sMoR97WQbrEiZYi2gAEf7oBotwl__xWfvz24N-QKIr-mN3ttXzNk0e_74R2A_ga3jh-1IyF4_UEit8iTfKQ38pTmpO82As8XindwfPwUJuz4RezW-1779848198310</t>
        </is>
      </c>
      <c r="E273" s="68" t="inlineStr">
        <is>
          <t>1779848198310</t>
        </is>
      </c>
      <c r="F273" s="69" t="inlineStr">
        <is>
          <t>a:16kJo4z4GFKet3ru9sMoR97WQbrEiZYi2gAEf7oBotwl__xWfvz24N-QKIr-mN3ttXzNk0e_74R2A_ga3jh-1IyF4_UEit8iTfKQ38pTmpO82As8XindwfPwUJuz4RezW</t>
        </is>
      </c>
      <c r="G273" s="70" t="inlineStr">
        <is>
          <t>a:16kJo4z4GFKet3ru9sMoR97WQbrEiZYi2gAEf7oBotwl__xWfvz24N-QKIr-mN3ttXzNk0e_74R2A_ga3jh-1IyF4_UEit8iTfKQ38pTmpO82As8XindwfPwUJuz4RezW-S001</t>
        </is>
      </c>
      <c r="H273" s="70" t="n">
        <v>1</v>
      </c>
      <c r="I273" s="70" t="n">
        <v>7</v>
      </c>
      <c r="J273" s="71" t="n">
        <v>1</v>
      </c>
      <c r="K273" s="71" t="inlineStr">
        <is>
          <t>Takurou Fujimura (藤村 卓朗)</t>
        </is>
      </c>
      <c r="L273" s="71" t="inlineStr">
        <is>
          <t>DM</t>
        </is>
      </c>
      <c r="M273" s="71" t="inlineStr">
        <is>
          <t>就業規則について教えて</t>
        </is>
      </c>
      <c r="N273" s="72" t="inlineStr">
        <is>
          <t>就業規則について教えて</t>
        </is>
      </c>
      <c r="O273" s="71" t="n">
        <v>1</v>
      </c>
      <c r="P273" s="71" t="n">
        <v>0</v>
      </c>
      <c r="Q273" s="72" t="n">
        <v>0</v>
      </c>
      <c r="R273" s="71" t="n">
        <v>0</v>
      </c>
      <c r="S273" s="73" t="n">
        <v>46169.09488425926</v>
      </c>
      <c r="T273" s="73" t="n">
        <v>46169.09497685185</v>
      </c>
      <c r="U273" s="73" t="n">
        <v>46169.46988425926</v>
      </c>
      <c r="V273" s="73" t="n">
        <v>46169.46997685185</v>
      </c>
      <c r="W273" s="72" t="n">
        <v>8.023999999999999</v>
      </c>
      <c r="X273" s="71" t="inlineStr">
        <is>
          <t>searchEmployeeRules</t>
        </is>
      </c>
      <c r="Y273" s="71" t="inlineStr"/>
      <c r="Z273" s="72" t="inlineStr"/>
      <c r="AA273" s="71" t="inlineStr"/>
      <c r="AB273" s="71" t="inlineStr">
        <is>
          <t>未分類</t>
        </is>
      </c>
      <c r="AC273" s="72" t="inlineStr">
        <is>
          <t>none</t>
        </is>
      </c>
      <c r="AD273" s="71" t="n">
        <v>1</v>
      </c>
      <c r="AE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2" t="n">
        <v>1</v>
      </c>
      <c r="AG273" s="71" t="n">
        <v>0</v>
      </c>
      <c r="AH273" s="71" t="n">
        <v>2</v>
      </c>
      <c r="AI273" s="72" t="n">
        <v>0</v>
      </c>
      <c r="AJ273" s="71" t="n">
        <v>0</v>
      </c>
      <c r="AK273" s="71" t="inlineStr"/>
      <c r="AL273" s="72" t="n">
        <v>4</v>
      </c>
      <c r="AM273" s="71" t="n">
        <v>4</v>
      </c>
      <c r="AN273" s="71" t="n">
        <v>0</v>
      </c>
      <c r="AO273" s="72" t="inlineStr">
        <is>
          <t>01 社員就業規則等_202512.docx</t>
        </is>
      </c>
      <c r="AP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5" t="n">
        <v>0.9216370300000001</v>
      </c>
      <c r="AR273" s="76" t="inlineStr">
        <is>
          <t>06 社員就業規則における所属長の範囲に関する規程_202507.docx</t>
        </is>
      </c>
      <c r="AS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7" t="n">
        <v>0.9216181</v>
      </c>
      <c r="AU273" s="78" t="inlineStr">
        <is>
          <t>01 社員就業規則等_202512.docx</t>
        </is>
      </c>
      <c r="AV273"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7" t="n">
        <v>0.9216370300000001</v>
      </c>
      <c r="AX273" s="78" t="inlineStr">
        <is>
          <t>01 社員就業規則等_202512.docx</t>
        </is>
      </c>
      <c r="AY273"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7" t="n">
        <v>0.9208653250000001</v>
      </c>
      <c r="BA273" s="78" t="inlineStr"/>
      <c r="BB273" s="76" t="inlineStr"/>
      <c r="BC273" s="78" t="n"/>
      <c r="BD273" s="78" t="inlineStr"/>
      <c r="BE273" s="76" t="inlineStr"/>
      <c r="BF273" s="78" t="n"/>
      <c r="BG273" s="78" t="inlineStr"/>
      <c r="BH273" s="76" t="inlineStr"/>
      <c r="BI273" s="78" t="n"/>
      <c r="BJ273" s="78" t="inlineStr"/>
      <c r="BK273" s="79" t="inlineStr"/>
      <c r="BL273" s="79" t="n"/>
      <c r="BM273" s="79" t="inlineStr"/>
      <c r="BN273" s="79" t="inlineStr"/>
      <c r="BO273" s="79" t="n"/>
      <c r="BP273" s="80" t="inlineStr"/>
      <c r="BQ273" s="81" t="inlineStr"/>
      <c r="BR273" s="80" t="n"/>
      <c r="BS273" t="inlineStr"/>
      <c r="BT273" t="n">
        <v>0</v>
      </c>
      <c r="BU273" t="n">
        <v>0</v>
      </c>
      <c r="BV273" t="inlineStr"/>
      <c r="BW273" t="inlineStr"/>
      <c r="BX273" s="64" t="n"/>
      <c r="BY273" s="64" t="n"/>
      <c r="BZ273" t="n">
        <v>0</v>
      </c>
      <c r="CA273" t="n">
        <v>0</v>
      </c>
      <c r="CB273" t="inlineStr">
        <is>
          <t>20260527T080530-20260527T204106.csv</t>
        </is>
      </c>
      <c r="CC273" t="n">
        <v>4</v>
      </c>
      <c r="CD273" t="inlineStr">
        <is>
          <t>user &gt; assistant &gt; tool &gt; assistant</t>
        </is>
      </c>
      <c r="CE273" t="inlineStr">
        <is>
          <t>1.0.0</t>
        </is>
      </c>
      <c r="CF273" t="inlineStr"/>
      <c r="CG273" t="inlineStr"/>
      <c r="CH273">
        <f>IF(OR(CG273="①", CG273="⑤"), "〇", "×")</f>
        <v/>
      </c>
      <c r="CI273">
        <f>IF(OR(AND($CT273&lt;&gt;"",ISNUMBER(SEARCH($CT273, AP273))),AND($CU273&lt;&gt;"",ISNUMBER(SEARCH($CU273, AP273))),AND($CV273&lt;&gt;"",ISNUMBER(SEARCH($CV273, AP273)))),"〇","-")</f>
        <v/>
      </c>
      <c r="CJ273">
        <f>IF(OR(AND($CT273&lt;&gt;"",ISNUMBER(SEARCH($CT273, AS273))),AND($CU273&lt;&gt;"",ISNUMBER(SEARCH($CU273, AS273))),AND($CV273&lt;&gt;"",ISNUMBER(SEARCH($CV273, AS273)))),"〇","-")</f>
        <v/>
      </c>
      <c r="CK273">
        <f>IF(OR(AND($CT273&lt;&gt;"",ISNUMBER(SEARCH($CT273, AV273))),AND($CU273&lt;&gt;"",ISNUMBER(SEARCH($CU273, AV273))),AND($CV273&lt;&gt;"",ISNUMBER(SEARCH($CV273, AV273)))),"〇","-")</f>
        <v/>
      </c>
      <c r="CL273">
        <f>IF(OR(AND($CT273&lt;&gt;"",ISNUMBER(SEARCH($CT273, AY273))),AND($CU273&lt;&gt;"",ISNUMBER(SEARCH($CU273, AY273))),AND($CV273&lt;&gt;"",ISNUMBER(SEARCH($CV273, AY273)))),"〇","-")</f>
        <v/>
      </c>
      <c r="CM273">
        <f>IF(OR(AND($CT273&lt;&gt;"",ISNUMBER(SEARCH($CT273, BB273))),AND($CU273&lt;&gt;"",ISNUMBER(SEARCH($CU273, BB273))),AND($CV273&lt;&gt;"",ISNUMBER(SEARCH($CV273, BB273)))),"〇","-")</f>
        <v/>
      </c>
      <c r="CN273">
        <f>IF(OR(AND($CT273&lt;&gt;"",ISNUMBER(SEARCH($CT273, BE273))),AND($CU273&lt;&gt;"",ISNUMBER(SEARCH($CU273, BE273))),AND($CV273&lt;&gt;"",ISNUMBER(SEARCH($CV273, BE273)))),"〇","-")</f>
        <v/>
      </c>
      <c r="CO273">
        <f>IF(OR(AND($CT273&lt;&gt;"",ISNUMBER(SEARCH($CT273, BH273))),AND($CU273&lt;&gt;"",ISNUMBER(SEARCH($CU273, BH273))),AND($CV273&lt;&gt;"",ISNUMBER(SEARCH($CV273, BH273)))),"〇","-")</f>
        <v/>
      </c>
      <c r="CP273">
        <f>IF(OR(AND($CT273&lt;&gt;"",ISNUMBER(SEARCH($CT273, BK273))),AND($CU273&lt;&gt;"",ISNUMBER(SEARCH($CU273, BK273))),AND($CV273&lt;&gt;"",ISNUMBER(SEARCH($CV273, BK273)))),"〇","-")</f>
        <v/>
      </c>
      <c r="CQ273">
        <f>IF(OR(AND($CT273&lt;&gt;"",ISNUMBER(SEARCH($CT273, BN273))),AND($CU273&lt;&gt;"",ISNUMBER(SEARCH($CU273, BN273))),AND($CV273&lt;&gt;"",ISNUMBER(SEARCH($CV273, BN273)))),"〇","-")</f>
        <v/>
      </c>
      <c r="CR273">
        <f>IF(OR(AND($CT273&lt;&gt;"",ISNUMBER(SEARCH($CT273, BQ273))),AND($CU273&lt;&gt;"",ISNUMBER(SEARCH($CU273, BQ273))),AND($CV273&lt;&gt;"",ISNUMBER(SEARCH($CV273, BQ273)))),"〇","-")</f>
        <v/>
      </c>
      <c r="CS273" t="inlineStr"/>
      <c r="CT273" t="inlineStr"/>
      <c r="CU273" t="inlineStr"/>
      <c r="CV273" t="inlineStr"/>
      <c r="CW273">
        <f>IF(OR(CI273="〇",CJ273="〇",CK273="〇",CL273="〇",CM273="〇",CN273="〇",CO273="〇",CP273="〇",CQ273="〇",CR273="〇"),"〇","")</f>
        <v/>
      </c>
      <c r="CX273" t="inlineStr"/>
      <c r="CY273" t="inlineStr"/>
      <c r="CZ273" t="inlineStr"/>
      <c r="DA273" t="inlineStr"/>
      <c r="DB273" t="inlineStr"/>
      <c r="DC273" t="inlineStr"/>
      <c r="DD273" t="inlineStr"/>
      <c r="DE273">
        <f>TEXT(U273,"yyyy/mm/dd")</f>
        <v/>
      </c>
      <c r="DF273">
        <f>VLOOKUP(K273,社員マスタ!C:D,2,0)</f>
        <v/>
      </c>
      <c r="DG273" t="inlineStr">
        <is>
          <t>1779848198310</t>
        </is>
      </c>
    </row>
    <row r="274">
      <c r="B274" s="65" t="inlineStr">
        <is>
          <t>a:1DqTACaegtFMmi4g6F6O6WKHkwtcbD2S_UxUbRnvjqN2c0-uodBfvZHRXfEko0VkwYDHHPOPl9OXDKAZjFkaA6hM0jP_Z0QbFayA-f-PFQX3w9w9ZW8TUjtvwmMC4cw5O-1779849930300-FB000</t>
        </is>
      </c>
      <c r="C274" s="66">
        <f>ROW(A274)-3</f>
        <v/>
      </c>
      <c r="D274" s="67" t="inlineStr">
        <is>
          <t>a:1DqTACaegtFMmi4g6F6O6WKHkwtcbD2S_UxUbRnvjqN2c0-uodBfvZHRXfEko0VkwYDHHPOPl9OXDKAZjFkaA6hM0jP_Z0QbFayA-f-PFQX3w9w9ZW8TUjtvwmMC4cw5O-1779849930300</t>
        </is>
      </c>
      <c r="E274" s="68" t="inlineStr">
        <is>
          <t>1779849930300</t>
        </is>
      </c>
      <c r="F274" s="69" t="inlineStr">
        <is>
          <t>a:1DqTACaegtFMmi4g6F6O6WKHkwtcbD2S_UxUbRnvjqN2c0-uodBfvZHRXfEko0VkwYDHHPOPl9OXDKAZjFkaA6hM0jP_Z0QbFayA-f-PFQX3w9w9ZW8TUjtvwmMC4cw5O</t>
        </is>
      </c>
      <c r="G274" s="70" t="inlineStr">
        <is>
          <t>a:1DqTACaegtFMmi4g6F6O6WKHkwtcbD2S_UxUbRnvjqN2c0-uodBfvZHRXfEko0VkwYDHHPOPl9OXDKAZjFkaA6hM0jP_Z0QbFayA-f-PFQX3w9w9ZW8TUjtvwmMC4cw5O-S001</t>
        </is>
      </c>
      <c r="H274" s="70" t="n">
        <v>1</v>
      </c>
      <c r="I274" s="70" t="n">
        <v>1</v>
      </c>
      <c r="J274" s="71" t="n">
        <v>1</v>
      </c>
      <c r="K274" s="71" t="inlineStr">
        <is>
          <t>Mari Chikuzaki (築﨑 真理)</t>
        </is>
      </c>
      <c r="L274" s="71" t="inlineStr">
        <is>
          <t>DM</t>
        </is>
      </c>
      <c r="M274" s="71" t="inlineStr">
        <is>
          <t>リモートワークを基本とする新たな働き方となっていますが、転居回避措置は有効なのでしょうか</t>
        </is>
      </c>
      <c r="N274" s="72" t="inlineStr">
        <is>
          <t>リモートワークを基本とする新たな働き方となっていますが、転居回避措置は有効なのでしょうか</t>
        </is>
      </c>
      <c r="O274" s="71" t="n">
        <v>1</v>
      </c>
      <c r="P274" s="71" t="n">
        <v>0</v>
      </c>
      <c r="Q274" s="72" t="n">
        <v>0</v>
      </c>
      <c r="R274" s="71" t="n">
        <v>0</v>
      </c>
      <c r="S274" s="73" t="n">
        <v>46169.11494212963</v>
      </c>
      <c r="T274" s="73" t="n">
        <v>46169.11502314815</v>
      </c>
      <c r="U274" s="73" t="n">
        <v>46169.48994212963</v>
      </c>
      <c r="V274" s="73" t="n">
        <v>46169.49002314815</v>
      </c>
      <c r="W274" s="72" t="n">
        <v>7.693</v>
      </c>
      <c r="X274" s="71" t="inlineStr">
        <is>
          <t>searchEmployeeRules</t>
        </is>
      </c>
      <c r="Y274" s="71" t="inlineStr">
        <is>
          <t>制度・運用</t>
        </is>
      </c>
      <c r="Z274" s="72" t="inlineStr"/>
      <c r="AA274" s="71" t="inlineStr">
        <is>
          <t>制度・運用</t>
        </is>
      </c>
      <c r="AB274" s="71" t="inlineStr">
        <is>
          <t>制度・運用</t>
        </is>
      </c>
      <c r="AC274" s="72" t="inlineStr">
        <is>
          <t>predicted</t>
        </is>
      </c>
      <c r="AD274" s="71" t="n">
        <v>0</v>
      </c>
      <c r="AE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2" t="n">
        <v>1</v>
      </c>
      <c r="AG274" s="71" t="n">
        <v>0</v>
      </c>
      <c r="AH274" s="71" t="n">
        <v>3</v>
      </c>
      <c r="AI274" s="72" t="n">
        <v>0</v>
      </c>
      <c r="AJ274" s="71" t="n">
        <v>0</v>
      </c>
      <c r="AK274" s="71" t="inlineStr"/>
      <c r="AL274" s="72" t="n">
        <v>4</v>
      </c>
      <c r="AM274" s="71" t="n">
        <v>4</v>
      </c>
      <c r="AN274" s="71" t="n">
        <v>0</v>
      </c>
      <c r="AO274" s="72" t="inlineStr">
        <is>
          <t>QA196_policy-operations_travel_travel-assignment_office-work_domestic_training_home-travel-expenses_overseas_operational_travel-others.md</t>
        </is>
      </c>
      <c r="AP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5" t="n">
        <v>0.92417605</v>
      </c>
      <c r="AR274" s="76" t="inlineStr">
        <is>
          <t>QA218_policy-operations_commute-costs_com-others.md</t>
        </is>
      </c>
      <c r="AS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7" t="n">
        <v>0.93894005</v>
      </c>
      <c r="AU274" s="78" t="inlineStr">
        <is>
          <t>QA219_policy-operations_commute-costs_com-others.md</t>
        </is>
      </c>
      <c r="AV274"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7" t="n">
        <v>0.92417605</v>
      </c>
      <c r="AX274" s="78" t="inlineStr">
        <is>
          <t>QA212_policy-operations_travel_travel-assignment_office-work_domestic_training_home-travel-expenses_overseas_operational_travel-others.md</t>
        </is>
      </c>
      <c r="AY274"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7" t="n">
        <v>0.92236675</v>
      </c>
      <c r="BA274" s="78" t="inlineStr"/>
      <c r="BB274" s="76" t="inlineStr"/>
      <c r="BC274" s="78" t="n"/>
      <c r="BD274" s="78" t="inlineStr"/>
      <c r="BE274" s="76" t="inlineStr"/>
      <c r="BF274" s="78" t="n"/>
      <c r="BG274" s="78" t="inlineStr"/>
      <c r="BH274" s="76" t="inlineStr"/>
      <c r="BI274" s="78" t="n"/>
      <c r="BJ274" s="78" t="inlineStr"/>
      <c r="BK274" s="79" t="inlineStr"/>
      <c r="BL274" s="79" t="n"/>
      <c r="BM274" s="79" t="inlineStr"/>
      <c r="BN274" s="79" t="inlineStr"/>
      <c r="BO274" s="79" t="n"/>
      <c r="BP274" s="80" t="inlineStr"/>
      <c r="BQ274" s="81" t="inlineStr"/>
      <c r="BR274" s="80" t="n"/>
      <c r="BS274" t="inlineStr"/>
      <c r="BT274" t="n">
        <v>0</v>
      </c>
      <c r="BU274" t="n">
        <v>0</v>
      </c>
      <c r="BV274" t="inlineStr"/>
      <c r="BW274" t="inlineStr"/>
      <c r="BX274" s="64" t="n"/>
      <c r="BY274" s="64" t="n"/>
      <c r="BZ274" t="n">
        <v>0</v>
      </c>
      <c r="CA274" t="n">
        <v>0</v>
      </c>
      <c r="CB274" t="inlineStr">
        <is>
          <t>20260527T080530-20260527T204106.csv</t>
        </is>
      </c>
      <c r="CC274" t="n">
        <v>5</v>
      </c>
      <c r="CD274" t="inlineStr">
        <is>
          <t>user &gt; assistant &gt; assistant &gt; tool &gt; assistant</t>
        </is>
      </c>
      <c r="CE274" t="inlineStr">
        <is>
          <t>1.0.0</t>
        </is>
      </c>
      <c r="CF274" t="inlineStr"/>
      <c r="CG274" t="inlineStr"/>
      <c r="CH274">
        <f>IF(OR(CG274="①", CG274="⑤"), "〇", "×")</f>
        <v/>
      </c>
      <c r="CI274">
        <f>IF(OR(AND($CT274&lt;&gt;"",ISNUMBER(SEARCH($CT274, AP274))),AND($CU274&lt;&gt;"",ISNUMBER(SEARCH($CU274, AP274))),AND($CV274&lt;&gt;"",ISNUMBER(SEARCH($CV274, AP274)))),"〇","-")</f>
        <v/>
      </c>
      <c r="CJ274">
        <f>IF(OR(AND($CT274&lt;&gt;"",ISNUMBER(SEARCH($CT274, AS274))),AND($CU274&lt;&gt;"",ISNUMBER(SEARCH($CU274, AS274))),AND($CV274&lt;&gt;"",ISNUMBER(SEARCH($CV274, AS274)))),"〇","-")</f>
        <v/>
      </c>
      <c r="CK274">
        <f>IF(OR(AND($CT274&lt;&gt;"",ISNUMBER(SEARCH($CT274, AV274))),AND($CU274&lt;&gt;"",ISNUMBER(SEARCH($CU274, AV274))),AND($CV274&lt;&gt;"",ISNUMBER(SEARCH($CV274, AV274)))),"〇","-")</f>
        <v/>
      </c>
      <c r="CL274">
        <f>IF(OR(AND($CT274&lt;&gt;"",ISNUMBER(SEARCH($CT274, AY274))),AND($CU274&lt;&gt;"",ISNUMBER(SEARCH($CU274, AY274))),AND($CV274&lt;&gt;"",ISNUMBER(SEARCH($CV274, AY274)))),"〇","-")</f>
        <v/>
      </c>
      <c r="CM274">
        <f>IF(OR(AND($CT274&lt;&gt;"",ISNUMBER(SEARCH($CT274, BB274))),AND($CU274&lt;&gt;"",ISNUMBER(SEARCH($CU274, BB274))),AND($CV274&lt;&gt;"",ISNUMBER(SEARCH($CV274, BB274)))),"〇","-")</f>
        <v/>
      </c>
      <c r="CN274">
        <f>IF(OR(AND($CT274&lt;&gt;"",ISNUMBER(SEARCH($CT274, BE274))),AND($CU274&lt;&gt;"",ISNUMBER(SEARCH($CU274, BE274))),AND($CV274&lt;&gt;"",ISNUMBER(SEARCH($CV274, BE274)))),"〇","-")</f>
        <v/>
      </c>
      <c r="CO274">
        <f>IF(OR(AND($CT274&lt;&gt;"",ISNUMBER(SEARCH($CT274, BH274))),AND($CU274&lt;&gt;"",ISNUMBER(SEARCH($CU274, BH274))),AND($CV274&lt;&gt;"",ISNUMBER(SEARCH($CV274, BH274)))),"〇","-")</f>
        <v/>
      </c>
      <c r="CP274">
        <f>IF(OR(AND($CT274&lt;&gt;"",ISNUMBER(SEARCH($CT274, BK274))),AND($CU274&lt;&gt;"",ISNUMBER(SEARCH($CU274, BK274))),AND($CV274&lt;&gt;"",ISNUMBER(SEARCH($CV274, BK274)))),"〇","-")</f>
        <v/>
      </c>
      <c r="CQ274">
        <f>IF(OR(AND($CT274&lt;&gt;"",ISNUMBER(SEARCH($CT274, BN274))),AND($CU274&lt;&gt;"",ISNUMBER(SEARCH($CU274, BN274))),AND($CV274&lt;&gt;"",ISNUMBER(SEARCH($CV274, BN274)))),"〇","-")</f>
        <v/>
      </c>
      <c r="CR274">
        <f>IF(OR(AND($CT274&lt;&gt;"",ISNUMBER(SEARCH($CT274, BQ274))),AND($CU274&lt;&gt;"",ISNUMBER(SEARCH($CU274, BQ274))),AND($CV274&lt;&gt;"",ISNUMBER(SEARCH($CV274, BQ274)))),"〇","-")</f>
        <v/>
      </c>
      <c r="CS274" t="inlineStr"/>
      <c r="CT274" t="inlineStr"/>
      <c r="CU274" t="inlineStr"/>
      <c r="CV274" t="inlineStr"/>
      <c r="CW274">
        <f>IF(OR(CI274="〇",CJ274="〇",CK274="〇",CL274="〇",CM274="〇",CN274="〇",CO274="〇",CP274="〇",CQ274="〇",CR274="〇"),"〇","")</f>
        <v/>
      </c>
      <c r="CX274" t="inlineStr"/>
      <c r="CY274" t="inlineStr"/>
      <c r="CZ274" t="inlineStr"/>
      <c r="DA274" t="inlineStr"/>
      <c r="DB274" t="inlineStr"/>
      <c r="DC274" t="inlineStr"/>
      <c r="DD274" t="inlineStr"/>
      <c r="DE274">
        <f>TEXT(U274,"yyyy/mm/dd")</f>
        <v/>
      </c>
      <c r="DF274">
        <f>VLOOKUP(K274,社員マスタ!C:D,2,0)</f>
        <v/>
      </c>
      <c r="DG274" t="inlineStr">
        <is>
          <t>1779849930300</t>
        </is>
      </c>
    </row>
    <row r="275">
      <c r="B275" s="65" t="inlineStr">
        <is>
          <t>a:1DqTACaegtFMmi4g6F6O6WKHkwtcbD2S_UxUbRnvjqN2c0-uodBfvZHRXfEko0VkwYDHHPOPl9OXDKAZjFkaA6hM0jP_Z0QbFayA-f-PFQX3w9w9ZW8TUjtvwmMC4cw5O-1779850082435-FB000</t>
        </is>
      </c>
      <c r="C275" s="66">
        <f>ROW(A275)-3</f>
        <v/>
      </c>
      <c r="D275" s="67" t="inlineStr">
        <is>
          <t>a:1DqTACaegtFMmi4g6F6O6WKHkwtcbD2S_UxUbRnvjqN2c0-uodBfvZHRXfEko0VkwYDHHPOPl9OXDKAZjFkaA6hM0jP_Z0QbFayA-f-PFQX3w9w9ZW8TUjtvwmMC4cw5O-1779850082435</t>
        </is>
      </c>
      <c r="E275" s="68" t="inlineStr">
        <is>
          <t>1779850082435</t>
        </is>
      </c>
      <c r="F275" s="69" t="inlineStr">
        <is>
          <t>a:1DqTACaegtFMmi4g6F6O6WKHkwtcbD2S_UxUbRnvjqN2c0-uodBfvZHRXfEko0VkwYDHHPOPl9OXDKAZjFkaA6hM0jP_Z0QbFayA-f-PFQX3w9w9ZW8TUjtvwmMC4cw5O</t>
        </is>
      </c>
      <c r="G275" s="70" t="inlineStr">
        <is>
          <t>a:1DqTACaegtFMmi4g6F6O6WKHkwtcbD2S_UxUbRnvjqN2c0-uodBfvZHRXfEko0VkwYDHHPOPl9OXDKAZjFkaA6hM0jP_Z0QbFayA-f-PFQX3w9w9ZW8TUjtvwmMC4cw5O-S001</t>
        </is>
      </c>
      <c r="H275" s="70" t="n">
        <v>1</v>
      </c>
      <c r="I275" s="70" t="n">
        <v>2</v>
      </c>
      <c r="J275" s="71" t="n">
        <v>1</v>
      </c>
      <c r="K275" s="71" t="inlineStr">
        <is>
          <t>Mari Chikuzaki (築﨑 真理)</t>
        </is>
      </c>
      <c r="L275" s="71" t="inlineStr">
        <is>
          <t>DM</t>
        </is>
      </c>
      <c r="M275" s="71" t="inlineStr">
        <is>
          <t>転居回避措置を申請するにはどうしたらよいでしょうか</t>
        </is>
      </c>
      <c r="N275" s="72" t="inlineStr">
        <is>
          <t>転居回避措置を申請するにはどうしたらよいでしょうか</t>
        </is>
      </c>
      <c r="O275" s="71" t="n">
        <v>1</v>
      </c>
      <c r="P275" s="71" t="n">
        <v>0</v>
      </c>
      <c r="Q275" s="72" t="n">
        <v>0</v>
      </c>
      <c r="R275" s="71" t="n">
        <v>0</v>
      </c>
      <c r="S275" s="73" t="n">
        <v>46169.11668981481</v>
      </c>
      <c r="T275" s="73" t="n">
        <v>46169.11677083333</v>
      </c>
      <c r="U275" s="73" t="n">
        <v>46169.49168981481</v>
      </c>
      <c r="V275" s="73" t="n">
        <v>46169.49177083333</v>
      </c>
      <c r="W275" s="72" t="n">
        <v>6.438</v>
      </c>
      <c r="X275" s="71" t="inlineStr">
        <is>
          <t>searchEmployeeRules</t>
        </is>
      </c>
      <c r="Y275" s="71" t="inlineStr"/>
      <c r="Z275" s="72" t="inlineStr"/>
      <c r="AA275" s="71" t="inlineStr"/>
      <c r="AB275" s="71" t="inlineStr">
        <is>
          <t>未分類</t>
        </is>
      </c>
      <c r="AC275" s="72" t="inlineStr">
        <is>
          <t>none</t>
        </is>
      </c>
      <c r="AD275" s="71" t="n">
        <v>1</v>
      </c>
      <c r="AE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2" t="n">
        <v>1</v>
      </c>
      <c r="AG275" s="71" t="n">
        <v>0</v>
      </c>
      <c r="AH275" s="71" t="n">
        <v>2</v>
      </c>
      <c r="AI275" s="72" t="n">
        <v>0</v>
      </c>
      <c r="AJ275" s="71" t="n">
        <v>0</v>
      </c>
      <c r="AK275" s="71" t="inlineStr"/>
      <c r="AL275" s="72" t="n">
        <v>4</v>
      </c>
      <c r="AM275" s="71" t="n">
        <v>4</v>
      </c>
      <c r="AN275" s="71" t="n">
        <v>0</v>
      </c>
      <c r="AO275" s="72" t="inlineStr">
        <is>
          <t>QA198_policy-operations_travel_travel-assignment_office-work_domestic_training_home-travel-expenses_overseas_operational_travel-others.md</t>
        </is>
      </c>
      <c r="AP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5" t="n">
        <v>0.9353903</v>
      </c>
      <c r="AR275" s="76" t="inlineStr">
        <is>
          <t>QA196_policy-operations_travel_travel-assignment_office-work_domestic_training_home-travel-expenses_overseas_operational_travel-others.md</t>
        </is>
      </c>
      <c r="AS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7" t="n">
        <v>0.9378698999999999</v>
      </c>
      <c r="AU275" s="78" t="inlineStr">
        <is>
          <t>QA204_policy-operations_travel_travel-assignment_office-work_domestic_training_home-travel-expenses_overseas_operational_travel-others.md</t>
        </is>
      </c>
      <c r="AV27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7" t="n">
        <v>0.9353903</v>
      </c>
      <c r="AX275" s="78" t="inlineStr">
        <is>
          <t>QA203_policy-operations_travel_travel-assignment_office-work_domestic_training_home-travel-expenses_overseas_operational_travel-others.md</t>
        </is>
      </c>
      <c r="AY275" s="76"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7" t="n">
        <v>0.932009875</v>
      </c>
      <c r="BA275" s="78" t="inlineStr"/>
      <c r="BB275" s="76" t="inlineStr"/>
      <c r="BC275" s="78" t="n"/>
      <c r="BD275" s="78" t="inlineStr"/>
      <c r="BE275" s="76" t="inlineStr"/>
      <c r="BF275" s="78" t="n"/>
      <c r="BG275" s="78" t="inlineStr"/>
      <c r="BH275" s="76" t="inlineStr"/>
      <c r="BI275" s="78" t="n"/>
      <c r="BJ275" s="78" t="inlineStr"/>
      <c r="BK275" s="79" t="inlineStr"/>
      <c r="BL275" s="79" t="n"/>
      <c r="BM275" s="79" t="inlineStr"/>
      <c r="BN275" s="79" t="inlineStr"/>
      <c r="BO275" s="79" t="n"/>
      <c r="BP275" s="80" t="inlineStr"/>
      <c r="BQ275" s="81" t="inlineStr"/>
      <c r="BR275" s="80" t="n"/>
      <c r="BS275" t="inlineStr"/>
      <c r="BT275" t="n">
        <v>0</v>
      </c>
      <c r="BU275" t="n">
        <v>0</v>
      </c>
      <c r="BV275" t="inlineStr"/>
      <c r="BW275" t="inlineStr"/>
      <c r="BX275" s="64" t="n"/>
      <c r="BY275" s="64" t="n"/>
      <c r="BZ275" t="n">
        <v>0</v>
      </c>
      <c r="CA275" t="n">
        <v>0</v>
      </c>
      <c r="CB275" t="inlineStr">
        <is>
          <t>20260527T080530-20260527T204106.csv</t>
        </is>
      </c>
      <c r="CC275" t="n">
        <v>4</v>
      </c>
      <c r="CD275" t="inlineStr">
        <is>
          <t>user &gt; assistant &gt; tool &gt; assistant</t>
        </is>
      </c>
      <c r="CE275" t="inlineStr">
        <is>
          <t>1.0.0</t>
        </is>
      </c>
      <c r="CF275" t="inlineStr"/>
      <c r="CG275" t="inlineStr"/>
      <c r="CH275">
        <f>IF(OR(CG275="①", CG275="⑤"), "〇", "×")</f>
        <v/>
      </c>
      <c r="CI275">
        <f>IF(OR(AND($CT275&lt;&gt;"",ISNUMBER(SEARCH($CT275, AP275))),AND($CU275&lt;&gt;"",ISNUMBER(SEARCH($CU275, AP275))),AND($CV275&lt;&gt;"",ISNUMBER(SEARCH($CV275, AP275)))),"〇","-")</f>
        <v/>
      </c>
      <c r="CJ275">
        <f>IF(OR(AND($CT275&lt;&gt;"",ISNUMBER(SEARCH($CT275, AS275))),AND($CU275&lt;&gt;"",ISNUMBER(SEARCH($CU275, AS275))),AND($CV275&lt;&gt;"",ISNUMBER(SEARCH($CV275, AS275)))),"〇","-")</f>
        <v/>
      </c>
      <c r="CK275">
        <f>IF(OR(AND($CT275&lt;&gt;"",ISNUMBER(SEARCH($CT275, AV275))),AND($CU275&lt;&gt;"",ISNUMBER(SEARCH($CU275, AV275))),AND($CV275&lt;&gt;"",ISNUMBER(SEARCH($CV275, AV275)))),"〇","-")</f>
        <v/>
      </c>
      <c r="CL275">
        <f>IF(OR(AND($CT275&lt;&gt;"",ISNUMBER(SEARCH($CT275, AY275))),AND($CU275&lt;&gt;"",ISNUMBER(SEARCH($CU275, AY275))),AND($CV275&lt;&gt;"",ISNUMBER(SEARCH($CV275, AY275)))),"〇","-")</f>
        <v/>
      </c>
      <c r="CM275">
        <f>IF(OR(AND($CT275&lt;&gt;"",ISNUMBER(SEARCH($CT275, BB275))),AND($CU275&lt;&gt;"",ISNUMBER(SEARCH($CU275, BB275))),AND($CV275&lt;&gt;"",ISNUMBER(SEARCH($CV275, BB275)))),"〇","-")</f>
        <v/>
      </c>
      <c r="CN275">
        <f>IF(OR(AND($CT275&lt;&gt;"",ISNUMBER(SEARCH($CT275, BE275))),AND($CU275&lt;&gt;"",ISNUMBER(SEARCH($CU275, BE275))),AND($CV275&lt;&gt;"",ISNUMBER(SEARCH($CV275, BE275)))),"〇","-")</f>
        <v/>
      </c>
      <c r="CO275">
        <f>IF(OR(AND($CT275&lt;&gt;"",ISNUMBER(SEARCH($CT275, BH275))),AND($CU275&lt;&gt;"",ISNUMBER(SEARCH($CU275, BH275))),AND($CV275&lt;&gt;"",ISNUMBER(SEARCH($CV275, BH275)))),"〇","-")</f>
        <v/>
      </c>
      <c r="CP275">
        <f>IF(OR(AND($CT275&lt;&gt;"",ISNUMBER(SEARCH($CT275, BK275))),AND($CU275&lt;&gt;"",ISNUMBER(SEARCH($CU275, BK275))),AND($CV275&lt;&gt;"",ISNUMBER(SEARCH($CV275, BK275)))),"〇","-")</f>
        <v/>
      </c>
      <c r="CQ275">
        <f>IF(OR(AND($CT275&lt;&gt;"",ISNUMBER(SEARCH($CT275, BN275))),AND($CU275&lt;&gt;"",ISNUMBER(SEARCH($CU275, BN275))),AND($CV275&lt;&gt;"",ISNUMBER(SEARCH($CV275, BN275)))),"〇","-")</f>
        <v/>
      </c>
      <c r="CR275">
        <f>IF(OR(AND($CT275&lt;&gt;"",ISNUMBER(SEARCH($CT275, BQ275))),AND($CU275&lt;&gt;"",ISNUMBER(SEARCH($CU275, BQ275))),AND($CV275&lt;&gt;"",ISNUMBER(SEARCH($CV275, BQ275)))),"〇","-")</f>
        <v/>
      </c>
      <c r="CS275" t="inlineStr"/>
      <c r="CT275" t="inlineStr"/>
      <c r="CU275" t="inlineStr"/>
      <c r="CV275" t="inlineStr"/>
      <c r="CW275">
        <f>IF(OR(CI275="〇",CJ275="〇",CK275="〇",CL275="〇",CM275="〇",CN275="〇",CO275="〇",CP275="〇",CQ275="〇",CR275="〇"),"〇","")</f>
        <v/>
      </c>
      <c r="CX275" t="inlineStr"/>
      <c r="CY275" t="inlineStr"/>
      <c r="CZ275" t="inlineStr"/>
      <c r="DA275" t="inlineStr"/>
      <c r="DB275" t="inlineStr"/>
      <c r="DC275" t="inlineStr"/>
      <c r="DD275" t="inlineStr"/>
      <c r="DE275">
        <f>TEXT(U275,"yyyy/mm/dd")</f>
        <v/>
      </c>
      <c r="DF275">
        <f>VLOOKUP(K275,社員マスタ!C:D,2,0)</f>
        <v/>
      </c>
      <c r="DG275" t="inlineStr">
        <is>
          <t>1779850082435</t>
        </is>
      </c>
    </row>
    <row r="276">
      <c r="B276" s="65" t="inlineStr">
        <is>
          <t>a:1DqTACaegtFMmi4g6F6O6WKHkwtcbD2S_UxUbRnvjqN2c0-uodBfvZHRXfEko0VkwYDHHPOPl9OXDKAZjFkaA6hM0jP_Z0QbFayA-f-PFQX3w9w9ZW8TUjtvwmMC4cw5O-1779850167332-FB000</t>
        </is>
      </c>
      <c r="C276" s="66">
        <f>ROW(A276)-3</f>
        <v/>
      </c>
      <c r="D276" s="67" t="inlineStr">
        <is>
          <t>a:1DqTACaegtFMmi4g6F6O6WKHkwtcbD2S_UxUbRnvjqN2c0-uodBfvZHRXfEko0VkwYDHHPOPl9OXDKAZjFkaA6hM0jP_Z0QbFayA-f-PFQX3w9w9ZW8TUjtvwmMC4cw5O-1779850167332</t>
        </is>
      </c>
      <c r="E276" s="68" t="inlineStr">
        <is>
          <t>1779850167332</t>
        </is>
      </c>
      <c r="F276" s="69" t="inlineStr">
        <is>
          <t>a:1DqTACaegtFMmi4g6F6O6WKHkwtcbD2S_UxUbRnvjqN2c0-uodBfvZHRXfEko0VkwYDHHPOPl9OXDKAZjFkaA6hM0jP_Z0QbFayA-f-PFQX3w9w9ZW8TUjtvwmMC4cw5O</t>
        </is>
      </c>
      <c r="G276" s="70" t="inlineStr">
        <is>
          <t>a:1DqTACaegtFMmi4g6F6O6WKHkwtcbD2S_UxUbRnvjqN2c0-uodBfvZHRXfEko0VkwYDHHPOPl9OXDKAZjFkaA6hM0jP_Z0QbFayA-f-PFQX3w9w9ZW8TUjtvwmMC4cw5O-S001</t>
        </is>
      </c>
      <c r="H276" s="70" t="n">
        <v>1</v>
      </c>
      <c r="I276" s="70" t="n">
        <v>3</v>
      </c>
      <c r="J276" s="71" t="n">
        <v>1</v>
      </c>
      <c r="K276" s="71" t="inlineStr">
        <is>
          <t>Mari Chikuzaki (築﨑 真理)</t>
        </is>
      </c>
      <c r="L276" s="71" t="inlineStr">
        <is>
          <t>DM</t>
        </is>
      </c>
      <c r="M276" s="71" t="inlineStr">
        <is>
          <t>転居回避措置の申出書の様式が欲しいです</t>
        </is>
      </c>
      <c r="N276" s="72" t="inlineStr">
        <is>
          <t>転居回避措置の申出書の様式が欲しいです</t>
        </is>
      </c>
      <c r="O276" s="71" t="n">
        <v>1</v>
      </c>
      <c r="P276" s="71" t="n">
        <v>0</v>
      </c>
      <c r="Q276" s="72" t="n">
        <v>0</v>
      </c>
      <c r="R276" s="71" t="n">
        <v>0</v>
      </c>
      <c r="S276" s="73" t="n">
        <v>46169.11767361111</v>
      </c>
      <c r="T276" s="73" t="n">
        <v>46169.11775462963</v>
      </c>
      <c r="U276" s="73" t="n">
        <v>46169.49267361111</v>
      </c>
      <c r="V276" s="73" t="n">
        <v>46169.49275462963</v>
      </c>
      <c r="W276" s="72" t="n">
        <v>6.653</v>
      </c>
      <c r="X276" s="71" t="inlineStr">
        <is>
          <t>searchEmployeeRules</t>
        </is>
      </c>
      <c r="Y276" s="71" t="inlineStr"/>
      <c r="Z276" s="72" t="inlineStr"/>
      <c r="AA276" s="71" t="inlineStr"/>
      <c r="AB276" s="71" t="inlineStr">
        <is>
          <t>未分類</t>
        </is>
      </c>
      <c r="AC276" s="72" t="inlineStr">
        <is>
          <t>none</t>
        </is>
      </c>
      <c r="AD276" s="71" t="n">
        <v>1</v>
      </c>
      <c r="AE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2" t="n">
        <v>1</v>
      </c>
      <c r="AG276" s="71" t="n">
        <v>0</v>
      </c>
      <c r="AH276" s="71" t="n">
        <v>2</v>
      </c>
      <c r="AI276" s="72" t="n">
        <v>0</v>
      </c>
      <c r="AJ276" s="71" t="n">
        <v>0</v>
      </c>
      <c r="AK276" s="71" t="inlineStr"/>
      <c r="AL276" s="72" t="n">
        <v>4</v>
      </c>
      <c r="AM276" s="71" t="n">
        <v>4</v>
      </c>
      <c r="AN276" s="71" t="n">
        <v>0</v>
      </c>
      <c r="AO276" s="72" t="inlineStr">
        <is>
          <t>QA196_policy-operations_travel_travel-assignment_office-work_domestic_training_home-travel-expenses_overseas_operational_travel-others.md</t>
        </is>
      </c>
      <c r="AP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5" t="n">
        <v>0.9326593000000001</v>
      </c>
      <c r="AR276" s="76" t="inlineStr">
        <is>
          <t>No03 社宅規程（社長達第30号）【2026.3.31改正】.pdf</t>
        </is>
      </c>
      <c r="AS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7" t="n">
        <v>0.9359729999999999</v>
      </c>
      <c r="AU276" s="78" t="inlineStr">
        <is>
          <t>QA198_policy-operations_travel_travel-assignment_office-work_domestic_training_home-travel-expenses_overseas_operational_travel-others.md</t>
        </is>
      </c>
      <c r="AV27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7" t="n">
        <v>0.9326593000000001</v>
      </c>
      <c r="AX276" s="78" t="inlineStr">
        <is>
          <t>49 リモートワークの取扱いについて_202511.docx</t>
        </is>
      </c>
      <c r="AY276"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7" t="n">
        <v>0.93338838</v>
      </c>
      <c r="BA276" s="78" t="inlineStr"/>
      <c r="BB276" s="76" t="inlineStr"/>
      <c r="BC276" s="78" t="n"/>
      <c r="BD276" s="78" t="inlineStr"/>
      <c r="BE276" s="76" t="inlineStr"/>
      <c r="BF276" s="78" t="n"/>
      <c r="BG276" s="78" t="inlineStr"/>
      <c r="BH276" s="76" t="inlineStr"/>
      <c r="BI276" s="78" t="n"/>
      <c r="BJ276" s="78" t="inlineStr"/>
      <c r="BK276" s="79" t="inlineStr"/>
      <c r="BL276" s="79" t="n"/>
      <c r="BM276" s="79" t="inlineStr"/>
      <c r="BN276" s="79" t="inlineStr"/>
      <c r="BO276" s="79" t="n"/>
      <c r="BP276" s="80" t="inlineStr"/>
      <c r="BQ276" s="81" t="inlineStr"/>
      <c r="BR276" s="80" t="n"/>
      <c r="BS276" t="inlineStr"/>
      <c r="BT276" t="n">
        <v>0</v>
      </c>
      <c r="BU276" t="n">
        <v>0</v>
      </c>
      <c r="BV276" t="inlineStr"/>
      <c r="BW276" t="inlineStr"/>
      <c r="BX276" s="64" t="n"/>
      <c r="BY276" s="64" t="n"/>
      <c r="BZ276" t="n">
        <v>0</v>
      </c>
      <c r="CA276" t="n">
        <v>0</v>
      </c>
      <c r="CB276" t="inlineStr">
        <is>
          <t>20260527T080530-20260527T204106.csv</t>
        </is>
      </c>
      <c r="CC276" t="n">
        <v>4</v>
      </c>
      <c r="CD276" t="inlineStr">
        <is>
          <t>user &gt; assistant &gt; tool &gt; assistant</t>
        </is>
      </c>
      <c r="CE276" t="inlineStr">
        <is>
          <t>1.0.0</t>
        </is>
      </c>
      <c r="CF276" t="inlineStr"/>
      <c r="CG276" t="inlineStr"/>
      <c r="CH276">
        <f>IF(OR(CG276="①", CG276="⑤"), "〇", "×")</f>
        <v/>
      </c>
      <c r="CI276">
        <f>IF(OR(AND($CT276&lt;&gt;"",ISNUMBER(SEARCH($CT276, AP276))),AND($CU276&lt;&gt;"",ISNUMBER(SEARCH($CU276, AP276))),AND($CV276&lt;&gt;"",ISNUMBER(SEARCH($CV276, AP276)))),"〇","-")</f>
        <v/>
      </c>
      <c r="CJ276">
        <f>IF(OR(AND($CT276&lt;&gt;"",ISNUMBER(SEARCH($CT276, AS276))),AND($CU276&lt;&gt;"",ISNUMBER(SEARCH($CU276, AS276))),AND($CV276&lt;&gt;"",ISNUMBER(SEARCH($CV276, AS276)))),"〇","-")</f>
        <v/>
      </c>
      <c r="CK276">
        <f>IF(OR(AND($CT276&lt;&gt;"",ISNUMBER(SEARCH($CT276, AV276))),AND($CU276&lt;&gt;"",ISNUMBER(SEARCH($CU276, AV276))),AND($CV276&lt;&gt;"",ISNUMBER(SEARCH($CV276, AV276)))),"〇","-")</f>
        <v/>
      </c>
      <c r="CL276">
        <f>IF(OR(AND($CT276&lt;&gt;"",ISNUMBER(SEARCH($CT276, AY276))),AND($CU276&lt;&gt;"",ISNUMBER(SEARCH($CU276, AY276))),AND($CV276&lt;&gt;"",ISNUMBER(SEARCH($CV276, AY276)))),"〇","-")</f>
        <v/>
      </c>
      <c r="CM276">
        <f>IF(OR(AND($CT276&lt;&gt;"",ISNUMBER(SEARCH($CT276, BB276))),AND($CU276&lt;&gt;"",ISNUMBER(SEARCH($CU276, BB276))),AND($CV276&lt;&gt;"",ISNUMBER(SEARCH($CV276, BB276)))),"〇","-")</f>
        <v/>
      </c>
      <c r="CN276">
        <f>IF(OR(AND($CT276&lt;&gt;"",ISNUMBER(SEARCH($CT276, BE276))),AND($CU276&lt;&gt;"",ISNUMBER(SEARCH($CU276, BE276))),AND($CV276&lt;&gt;"",ISNUMBER(SEARCH($CV276, BE276)))),"〇","-")</f>
        <v/>
      </c>
      <c r="CO276">
        <f>IF(OR(AND($CT276&lt;&gt;"",ISNUMBER(SEARCH($CT276, BH276))),AND($CU276&lt;&gt;"",ISNUMBER(SEARCH($CU276, BH276))),AND($CV276&lt;&gt;"",ISNUMBER(SEARCH($CV276, BH276)))),"〇","-")</f>
        <v/>
      </c>
      <c r="CP276">
        <f>IF(OR(AND($CT276&lt;&gt;"",ISNUMBER(SEARCH($CT276, BK276))),AND($CU276&lt;&gt;"",ISNUMBER(SEARCH($CU276, BK276))),AND($CV276&lt;&gt;"",ISNUMBER(SEARCH($CV276, BK276)))),"〇","-")</f>
        <v/>
      </c>
      <c r="CQ276">
        <f>IF(OR(AND($CT276&lt;&gt;"",ISNUMBER(SEARCH($CT276, BN276))),AND($CU276&lt;&gt;"",ISNUMBER(SEARCH($CU276, BN276))),AND($CV276&lt;&gt;"",ISNUMBER(SEARCH($CV276, BN276)))),"〇","-")</f>
        <v/>
      </c>
      <c r="CR276">
        <f>IF(OR(AND($CT276&lt;&gt;"",ISNUMBER(SEARCH($CT276, BQ276))),AND($CU276&lt;&gt;"",ISNUMBER(SEARCH($CU276, BQ276))),AND($CV276&lt;&gt;"",ISNUMBER(SEARCH($CV276, BQ276)))),"〇","-")</f>
        <v/>
      </c>
      <c r="CS276" t="inlineStr"/>
      <c r="CT276" t="inlineStr"/>
      <c r="CU276" t="inlineStr"/>
      <c r="CV276" t="inlineStr"/>
      <c r="CW276">
        <f>IF(OR(CI276="〇",CJ276="〇",CK276="〇",CL276="〇",CM276="〇",CN276="〇",CO276="〇",CP276="〇",CQ276="〇",CR276="〇"),"〇","")</f>
        <v/>
      </c>
      <c r="CX276" t="inlineStr"/>
      <c r="CY276" t="inlineStr"/>
      <c r="CZ276" t="inlineStr"/>
      <c r="DA276" t="inlineStr"/>
      <c r="DB276" t="inlineStr"/>
      <c r="DC276" t="inlineStr"/>
      <c r="DD276" t="inlineStr"/>
      <c r="DE276">
        <f>TEXT(U276,"yyyy/mm/dd")</f>
        <v/>
      </c>
      <c r="DF276">
        <f>VLOOKUP(K276,社員マスタ!C:D,2,0)</f>
        <v/>
      </c>
      <c r="DG276" t="inlineStr">
        <is>
          <t>1779850167332</t>
        </is>
      </c>
    </row>
    <row r="277">
      <c r="B277" s="65" t="inlineStr">
        <is>
          <t>a:16kJo4z4GFKet3ru9sMoR97WQbrEiZYi2gAEf7oBotwl__xWfvz24N-QKIr-mN3ttXzNk0e_74R2A_ga3jh-1IyF4_UEit8iTfKQ38pTmpO82As8XindwfPwUJuz4RezW-1779853025118-FB001</t>
        </is>
      </c>
      <c r="C277" s="66">
        <f>ROW(A277)-3</f>
        <v/>
      </c>
      <c r="D277" s="67" t="inlineStr">
        <is>
          <t>a:16kJo4z4GFKet3ru9sMoR97WQbrEiZYi2gAEf7oBotwl__xWfvz24N-QKIr-mN3ttXzNk0e_74R2A_ga3jh-1IyF4_UEit8iTfKQ38pTmpO82As8XindwfPwUJuz4RezW-1779853025118</t>
        </is>
      </c>
      <c r="E277" s="68" t="inlineStr">
        <is>
          <t>1779853025118</t>
        </is>
      </c>
      <c r="F277" s="69" t="inlineStr">
        <is>
          <t>a:16kJo4z4GFKet3ru9sMoR97WQbrEiZYi2gAEf7oBotwl__xWfvz24N-QKIr-mN3ttXzNk0e_74R2A_ga3jh-1IyF4_UEit8iTfKQ38pTmpO82As8XindwfPwUJuz4RezW</t>
        </is>
      </c>
      <c r="G277" s="70" t="inlineStr">
        <is>
          <t>a:16kJo4z4GFKet3ru9sMoR97WQbrEiZYi2gAEf7oBotwl__xWfvz24N-QKIr-mN3ttXzNk0e_74R2A_ga3jh-1IyF4_UEit8iTfKQ38pTmpO82As8XindwfPwUJuz4RezW-S001</t>
        </is>
      </c>
      <c r="H277" s="70" t="n">
        <v>1</v>
      </c>
      <c r="I277" s="70" t="n">
        <v>8</v>
      </c>
      <c r="J277" s="71" t="n">
        <v>1</v>
      </c>
      <c r="K277" s="71" t="inlineStr">
        <is>
          <t>Takurou Fujimura (藤村 卓朗)</t>
        </is>
      </c>
      <c r="L277" s="71" t="inlineStr">
        <is>
          <t>DM</t>
        </is>
      </c>
      <c r="M277" s="71" t="inlineStr">
        <is>
          <t>就業規則について教えて</t>
        </is>
      </c>
      <c r="N277" s="72" t="inlineStr">
        <is>
          <t>就業規則について教えて</t>
        </is>
      </c>
      <c r="O277" s="71" t="n">
        <v>1</v>
      </c>
      <c r="P277" s="71" t="n">
        <v>0</v>
      </c>
      <c r="Q277" s="72" t="n">
        <v>0</v>
      </c>
      <c r="R277" s="71" t="n">
        <v>0</v>
      </c>
      <c r="S277" s="73" t="n">
        <v>46169.15075231482</v>
      </c>
      <c r="T277" s="73" t="n">
        <v>46169.15083333333</v>
      </c>
      <c r="U277" s="73" t="n">
        <v>46169.52575231482</v>
      </c>
      <c r="V277" s="73" t="n">
        <v>46169.52583333333</v>
      </c>
      <c r="W277" s="72" t="n">
        <v>7.478</v>
      </c>
      <c r="X277" s="71" t="inlineStr">
        <is>
          <t>searchEmployeeRules</t>
        </is>
      </c>
      <c r="Y277" s="71" t="inlineStr"/>
      <c r="Z277" s="72" t="inlineStr"/>
      <c r="AA277" s="71" t="inlineStr"/>
      <c r="AB277" s="71" t="inlineStr">
        <is>
          <t>未分類</t>
        </is>
      </c>
      <c r="AC277" s="72" t="inlineStr">
        <is>
          <t>none</t>
        </is>
      </c>
      <c r="AD277" s="71" t="n">
        <v>1</v>
      </c>
      <c r="AE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2" t="n">
        <v>1</v>
      </c>
      <c r="AG277" s="71" t="n">
        <v>0</v>
      </c>
      <c r="AH277" s="71" t="n">
        <v>2</v>
      </c>
      <c r="AI277" s="72" t="n">
        <v>0</v>
      </c>
      <c r="AJ277" s="71" t="n">
        <v>0</v>
      </c>
      <c r="AK277" s="71" t="inlineStr"/>
      <c r="AL277" s="72" t="n">
        <v>4</v>
      </c>
      <c r="AM277" s="71" t="n">
        <v>4</v>
      </c>
      <c r="AN277" s="71" t="n">
        <v>0</v>
      </c>
      <c r="AO277" s="72" t="inlineStr">
        <is>
          <t>01 社員就業規則等_202512.docx</t>
        </is>
      </c>
      <c r="AP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5" t="n">
        <v>0.9216370300000001</v>
      </c>
      <c r="AR277" s="76" t="inlineStr">
        <is>
          <t>06 社員就業規則における所属長の範囲に関する規程_202507.docx</t>
        </is>
      </c>
      <c r="AS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7" t="n">
        <v>0.9216181</v>
      </c>
      <c r="AU277" s="78" t="inlineStr">
        <is>
          <t>01 社員就業規則等_202512.docx</t>
        </is>
      </c>
      <c r="AV277"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7" t="n">
        <v>0.9216370300000001</v>
      </c>
      <c r="AX277" s="78" t="inlineStr">
        <is>
          <t>01 社員就業規則等_202512.docx</t>
        </is>
      </c>
      <c r="AY27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7" t="n">
        <v>0.9208653250000001</v>
      </c>
      <c r="BA277" s="78" t="inlineStr"/>
      <c r="BB277" s="76" t="inlineStr"/>
      <c r="BC277" s="78" t="n"/>
      <c r="BD277" s="78" t="inlineStr"/>
      <c r="BE277" s="76" t="inlineStr"/>
      <c r="BF277" s="78" t="n"/>
      <c r="BG277" s="78" t="inlineStr"/>
      <c r="BH277" s="76" t="inlineStr"/>
      <c r="BI277" s="78" t="n"/>
      <c r="BJ277" s="78" t="inlineStr"/>
      <c r="BK277" s="79" t="inlineStr"/>
      <c r="BL277" s="79" t="n"/>
      <c r="BM277" s="79" t="inlineStr"/>
      <c r="BN277" s="79" t="inlineStr"/>
      <c r="BO277" s="79" t="n"/>
      <c r="BP277" s="80" t="inlineStr"/>
      <c r="BQ277" s="81" t="inlineStr"/>
      <c r="BR277" s="80" t="n"/>
      <c r="BS277" t="inlineStr">
        <is>
          <t>a:16kJo4z4GFKet3ru9sMoR97WQbrEiZYi2gAEf7oBotwl__xWfvz24N-QKIr-mN3ttXzNk0e_74R2A_ga3jh-1IyF4_UEit8iTfKQ38pTmpO82As8XindwfPwUJuz4RezW-1779853025118-FB001</t>
        </is>
      </c>
      <c r="BT277" t="n">
        <v>1</v>
      </c>
      <c r="BU277" t="n">
        <v>1</v>
      </c>
      <c r="BV277" t="inlineStr">
        <is>
          <t>good</t>
        </is>
      </c>
      <c r="BW277" t="inlineStr"/>
      <c r="BX277" s="64" t="n">
        <v>46169.15148148148</v>
      </c>
      <c r="BY277" s="64" t="n">
        <v>46169.52648148148</v>
      </c>
      <c r="BZ277" t="n">
        <v>1</v>
      </c>
      <c r="CA277" t="n">
        <v>0</v>
      </c>
      <c r="CB277" t="inlineStr">
        <is>
          <t>20260527T080530-20260527T204106.csv</t>
        </is>
      </c>
      <c r="CC277" t="n">
        <v>5</v>
      </c>
      <c r="CD277" t="inlineStr">
        <is>
          <t>user &gt; assistant &gt; tool &gt; assistant &gt; feedback</t>
        </is>
      </c>
      <c r="CE277" t="inlineStr">
        <is>
          <t>1.0.0</t>
        </is>
      </c>
      <c r="CF277" t="inlineStr"/>
      <c r="CG277" t="inlineStr"/>
      <c r="CH277">
        <f>IF(OR(CG277="①", CG277="⑤"), "〇", "×")</f>
        <v/>
      </c>
      <c r="CI277">
        <f>IF(OR(AND($CT277&lt;&gt;"",ISNUMBER(SEARCH($CT277, AP277))),AND($CU277&lt;&gt;"",ISNUMBER(SEARCH($CU277, AP277))),AND($CV277&lt;&gt;"",ISNUMBER(SEARCH($CV277, AP277)))),"〇","-")</f>
        <v/>
      </c>
      <c r="CJ277">
        <f>IF(OR(AND($CT277&lt;&gt;"",ISNUMBER(SEARCH($CT277, AS277))),AND($CU277&lt;&gt;"",ISNUMBER(SEARCH($CU277, AS277))),AND($CV277&lt;&gt;"",ISNUMBER(SEARCH($CV277, AS277)))),"〇","-")</f>
        <v/>
      </c>
      <c r="CK277">
        <f>IF(OR(AND($CT277&lt;&gt;"",ISNUMBER(SEARCH($CT277, AV277))),AND($CU277&lt;&gt;"",ISNUMBER(SEARCH($CU277, AV277))),AND($CV277&lt;&gt;"",ISNUMBER(SEARCH($CV277, AV277)))),"〇","-")</f>
        <v/>
      </c>
      <c r="CL277">
        <f>IF(OR(AND($CT277&lt;&gt;"",ISNUMBER(SEARCH($CT277, AY277))),AND($CU277&lt;&gt;"",ISNUMBER(SEARCH($CU277, AY277))),AND($CV277&lt;&gt;"",ISNUMBER(SEARCH($CV277, AY277)))),"〇","-")</f>
        <v/>
      </c>
      <c r="CM277">
        <f>IF(OR(AND($CT277&lt;&gt;"",ISNUMBER(SEARCH($CT277, BB277))),AND($CU277&lt;&gt;"",ISNUMBER(SEARCH($CU277, BB277))),AND($CV277&lt;&gt;"",ISNUMBER(SEARCH($CV277, BB277)))),"〇","-")</f>
        <v/>
      </c>
      <c r="CN277">
        <f>IF(OR(AND($CT277&lt;&gt;"",ISNUMBER(SEARCH($CT277, BE277))),AND($CU277&lt;&gt;"",ISNUMBER(SEARCH($CU277, BE277))),AND($CV277&lt;&gt;"",ISNUMBER(SEARCH($CV277, BE277)))),"〇","-")</f>
        <v/>
      </c>
      <c r="CO277">
        <f>IF(OR(AND($CT277&lt;&gt;"",ISNUMBER(SEARCH($CT277, BH277))),AND($CU277&lt;&gt;"",ISNUMBER(SEARCH($CU277, BH277))),AND($CV277&lt;&gt;"",ISNUMBER(SEARCH($CV277, BH277)))),"〇","-")</f>
        <v/>
      </c>
      <c r="CP277">
        <f>IF(OR(AND($CT277&lt;&gt;"",ISNUMBER(SEARCH($CT277, BK277))),AND($CU277&lt;&gt;"",ISNUMBER(SEARCH($CU277, BK277))),AND($CV277&lt;&gt;"",ISNUMBER(SEARCH($CV277, BK277)))),"〇","-")</f>
        <v/>
      </c>
      <c r="CQ277">
        <f>IF(OR(AND($CT277&lt;&gt;"",ISNUMBER(SEARCH($CT277, BN277))),AND($CU277&lt;&gt;"",ISNUMBER(SEARCH($CU277, BN277))),AND($CV277&lt;&gt;"",ISNUMBER(SEARCH($CV277, BN277)))),"〇","-")</f>
        <v/>
      </c>
      <c r="CR277">
        <f>IF(OR(AND($CT277&lt;&gt;"",ISNUMBER(SEARCH($CT277, BQ277))),AND($CU277&lt;&gt;"",ISNUMBER(SEARCH($CU277, BQ277))),AND($CV277&lt;&gt;"",ISNUMBER(SEARCH($CV277, BQ277)))),"〇","-")</f>
        <v/>
      </c>
      <c r="CS277" t="inlineStr"/>
      <c r="CT277" t="inlineStr"/>
      <c r="CU277" t="inlineStr"/>
      <c r="CV277" t="inlineStr"/>
      <c r="CW277">
        <f>IF(OR(CI277="〇",CJ277="〇",CK277="〇",CL277="〇",CM277="〇",CN277="〇",CO277="〇",CP277="〇",CQ277="〇",CR277="〇"),"〇","")</f>
        <v/>
      </c>
      <c r="CX277" t="inlineStr"/>
      <c r="CY277" t="inlineStr"/>
      <c r="CZ277" t="inlineStr"/>
      <c r="DA277" t="inlineStr"/>
      <c r="DB277" t="inlineStr"/>
      <c r="DC277" t="inlineStr"/>
      <c r="DD277" t="inlineStr"/>
      <c r="DE277">
        <f>TEXT(U277,"yyyy/mm/dd")</f>
        <v/>
      </c>
      <c r="DF277">
        <f>VLOOKUP(K277,社員マスタ!C:D,2,0)</f>
        <v/>
      </c>
      <c r="DG277" t="inlineStr">
        <is>
          <t>1779853025118</t>
        </is>
      </c>
    </row>
    <row r="278">
      <c r="B278" s="65" t="inlineStr">
        <is>
          <t>a:1qtqj_NVZHkzZ4fVgqEZzCafjyAA2jB8GIhEyW4fXSDD9qZzEqE4Ynh2yuNvFrAErqF_uYZRXwO_DL_sACePi1OxzcXaKbcqlnvBqpLXcvnrpBkIe8viyf4G73GyPRZ21-f:2e2d2ee9-0960-6f24-573f-76340912283a-FB000</t>
        </is>
      </c>
      <c r="C278" s="66">
        <f>ROW(A278)-3</f>
        <v/>
      </c>
      <c r="D278" s="67" t="inlineStr">
        <is>
          <t>a:1qtqj_NVZHkzZ4fVgqEZzCafjyAA2jB8GIhEyW4fXSDD9qZzEqE4Ynh2yuNvFrAErqF_uYZRXwO_DL_sACePi1OxzcXaKbcqlnvBqpLXcvnrpBkIe8viyf4G73GyPRZ21-f:2e2d2ee9-0960-6f24-573f-76340912283a</t>
        </is>
      </c>
      <c r="E278" s="68" t="inlineStr">
        <is>
          <t>f:2e2d2ee9-0960-6f24-573f-76340912283a</t>
        </is>
      </c>
      <c r="F278" s="69" t="inlineStr">
        <is>
          <t>a:1qtqj_NVZHkzZ4fVgqEZzCafjyAA2jB8GIhEyW4fXSDD9qZzEqE4Ynh2yuNvFrAErqF_uYZRXwO_DL_sACePi1OxzcXaKbcqlnvBqpLXcvnrpBkIe8viyf4G73GyPRZ21</t>
        </is>
      </c>
      <c r="G278" s="70" t="inlineStr">
        <is>
          <t>a:1qtqj_NVZHkzZ4fVgqEZzCafjyAA2jB8GIhEyW4fXSDD9qZzEqE4Ynh2yuNvFrAErqF_uYZRXwO_DL_sACePi1OxzcXaKbcqlnvBqpLXcvnrpBkIe8viyf4G73GyPRZ21-S001</t>
        </is>
      </c>
      <c r="H278" s="70" t="n">
        <v>1</v>
      </c>
      <c r="I278" s="70" t="n">
        <v>1</v>
      </c>
      <c r="J278" s="71" t="n">
        <v>1</v>
      </c>
      <c r="K278" s="71" t="inlineStr">
        <is>
          <t>Shino Ebina (蝦名 信乃)</t>
        </is>
      </c>
      <c r="L278" s="71" t="inlineStr">
        <is>
          <t>DM</t>
        </is>
      </c>
      <c r="M278" s="71" t="inlineStr"/>
      <c r="N278" s="72" t="inlineStr">
        <is>
          <t>[カテゴリ選択]</t>
        </is>
      </c>
      <c r="O278" s="71" t="n">
        <v>0</v>
      </c>
      <c r="P278" s="71" t="n">
        <v>0</v>
      </c>
      <c r="Q278" s="72" t="n">
        <v>1</v>
      </c>
      <c r="R278" s="71" t="n">
        <v>0</v>
      </c>
      <c r="S278" s="73" t="n">
        <v>46169.15143518519</v>
      </c>
      <c r="T278" s="73" t="n">
        <v>46169.15143518519</v>
      </c>
      <c r="U278" s="73" t="n">
        <v>46169.52643518519</v>
      </c>
      <c r="V278" s="73" t="n">
        <v>46169.52643518519</v>
      </c>
      <c r="W278" s="72" t="n">
        <v>0</v>
      </c>
      <c r="X278" s="71" t="inlineStr"/>
      <c r="Y278" s="71" t="inlineStr"/>
      <c r="Z278" s="72" t="inlineStr">
        <is>
          <t>システム操作</t>
        </is>
      </c>
      <c r="AA278" s="71" t="inlineStr"/>
      <c r="AB278" s="71" t="inlineStr">
        <is>
          <t>システム操作</t>
        </is>
      </c>
      <c r="AC278" s="72" t="inlineStr">
        <is>
          <t>user_selected</t>
        </is>
      </c>
      <c r="AD278" s="71" t="n">
        <v>0</v>
      </c>
      <c r="AE278" s="71" t="inlineStr"/>
      <c r="AF278" s="72" t="n">
        <v>0</v>
      </c>
      <c r="AG278" s="71" t="n">
        <v>0</v>
      </c>
      <c r="AH278" s="71" t="n">
        <v>0</v>
      </c>
      <c r="AI278" s="72" t="n">
        <v>0</v>
      </c>
      <c r="AJ278" s="71" t="n">
        <v>0</v>
      </c>
      <c r="AK278" s="71" t="inlineStr"/>
      <c r="AL278" s="72" t="n">
        <v>0</v>
      </c>
      <c r="AM278" s="71" t="n">
        <v>0</v>
      </c>
      <c r="AN278" s="71" t="n">
        <v>0</v>
      </c>
      <c r="AO278" s="72" t="inlineStr"/>
      <c r="AP278" s="74" t="inlineStr"/>
      <c r="AQ278" s="74" t="n"/>
      <c r="AR278" s="76" t="inlineStr"/>
      <c r="AS278" s="76" t="inlineStr"/>
      <c r="AT278" s="78" t="n"/>
      <c r="AU278" s="78" t="inlineStr"/>
      <c r="AV278" s="76" t="inlineStr"/>
      <c r="AW278" s="78" t="n"/>
      <c r="AX278" s="78" t="inlineStr"/>
      <c r="AY278" s="76" t="inlineStr"/>
      <c r="AZ278" s="78" t="n"/>
      <c r="BA278" s="78" t="inlineStr"/>
      <c r="BB278" s="76" t="inlineStr"/>
      <c r="BC278" s="78" t="n"/>
      <c r="BD278" s="78" t="inlineStr"/>
      <c r="BE278" s="76" t="inlineStr"/>
      <c r="BF278" s="78" t="n"/>
      <c r="BG278" s="78" t="inlineStr"/>
      <c r="BH278" s="76" t="inlineStr"/>
      <c r="BI278" s="78" t="n"/>
      <c r="BJ278" s="78" t="inlineStr"/>
      <c r="BK278" s="79" t="inlineStr"/>
      <c r="BL278" s="79" t="n"/>
      <c r="BM278" s="79" t="inlineStr"/>
      <c r="BN278" s="79" t="inlineStr"/>
      <c r="BO278" s="79" t="n"/>
      <c r="BP278" s="80" t="inlineStr"/>
      <c r="BQ278" s="81" t="inlineStr"/>
      <c r="BR278" s="80" t="n"/>
      <c r="BS278" t="inlineStr"/>
      <c r="BT278" t="n">
        <v>0</v>
      </c>
      <c r="BU278" t="n">
        <v>0</v>
      </c>
      <c r="BV278" t="inlineStr"/>
      <c r="BW278" t="inlineStr"/>
      <c r="BX278" s="64" t="n"/>
      <c r="BY278" s="64" t="n"/>
      <c r="BZ278" t="n">
        <v>0</v>
      </c>
      <c r="CA278" t="n">
        <v>0</v>
      </c>
      <c r="CB278" t="inlineStr">
        <is>
          <t>20260527T080530-20260527T204106.csv</t>
        </is>
      </c>
      <c r="CC278" t="n">
        <v>1</v>
      </c>
      <c r="CD278" t="inlineStr">
        <is>
          <t>user</t>
        </is>
      </c>
      <c r="CE278" t="inlineStr">
        <is>
          <t>1.0.0</t>
        </is>
      </c>
      <c r="CF278" t="inlineStr"/>
      <c r="CG278" t="inlineStr"/>
      <c r="CH278">
        <f>IF(OR(CG278="①", CG278="⑤"), "〇", "×")</f>
        <v/>
      </c>
      <c r="CI278">
        <f>IF(OR(AND($CT278&lt;&gt;"",ISNUMBER(SEARCH($CT278, AP278))),AND($CU278&lt;&gt;"",ISNUMBER(SEARCH($CU278, AP278))),AND($CV278&lt;&gt;"",ISNUMBER(SEARCH($CV278, AP278)))),"〇","-")</f>
        <v/>
      </c>
      <c r="CJ278">
        <f>IF(OR(AND($CT278&lt;&gt;"",ISNUMBER(SEARCH($CT278, AS278))),AND($CU278&lt;&gt;"",ISNUMBER(SEARCH($CU278, AS278))),AND($CV278&lt;&gt;"",ISNUMBER(SEARCH($CV278, AS278)))),"〇","-")</f>
        <v/>
      </c>
      <c r="CK278">
        <f>IF(OR(AND($CT278&lt;&gt;"",ISNUMBER(SEARCH($CT278, AV278))),AND($CU278&lt;&gt;"",ISNUMBER(SEARCH($CU278, AV278))),AND($CV278&lt;&gt;"",ISNUMBER(SEARCH($CV278, AV278)))),"〇","-")</f>
        <v/>
      </c>
      <c r="CL278">
        <f>IF(OR(AND($CT278&lt;&gt;"",ISNUMBER(SEARCH($CT278, AY278))),AND($CU278&lt;&gt;"",ISNUMBER(SEARCH($CU278, AY278))),AND($CV278&lt;&gt;"",ISNUMBER(SEARCH($CV278, AY278)))),"〇","-")</f>
        <v/>
      </c>
      <c r="CM278">
        <f>IF(OR(AND($CT278&lt;&gt;"",ISNUMBER(SEARCH($CT278, BB278))),AND($CU278&lt;&gt;"",ISNUMBER(SEARCH($CU278, BB278))),AND($CV278&lt;&gt;"",ISNUMBER(SEARCH($CV278, BB278)))),"〇","-")</f>
        <v/>
      </c>
      <c r="CN278">
        <f>IF(OR(AND($CT278&lt;&gt;"",ISNUMBER(SEARCH($CT278, BE278))),AND($CU278&lt;&gt;"",ISNUMBER(SEARCH($CU278, BE278))),AND($CV278&lt;&gt;"",ISNUMBER(SEARCH($CV278, BE278)))),"〇","-")</f>
        <v/>
      </c>
      <c r="CO278">
        <f>IF(OR(AND($CT278&lt;&gt;"",ISNUMBER(SEARCH($CT278, BH278))),AND($CU278&lt;&gt;"",ISNUMBER(SEARCH($CU278, BH278))),AND($CV278&lt;&gt;"",ISNUMBER(SEARCH($CV278, BH278)))),"〇","-")</f>
        <v/>
      </c>
      <c r="CP278">
        <f>IF(OR(AND($CT278&lt;&gt;"",ISNUMBER(SEARCH($CT278, BK278))),AND($CU278&lt;&gt;"",ISNUMBER(SEARCH($CU278, BK278))),AND($CV278&lt;&gt;"",ISNUMBER(SEARCH($CV278, BK278)))),"〇","-")</f>
        <v/>
      </c>
      <c r="CQ278">
        <f>IF(OR(AND($CT278&lt;&gt;"",ISNUMBER(SEARCH($CT278, BN278))),AND($CU278&lt;&gt;"",ISNUMBER(SEARCH($CU278, BN278))),AND($CV278&lt;&gt;"",ISNUMBER(SEARCH($CV278, BN278)))),"〇","-")</f>
        <v/>
      </c>
      <c r="CR278">
        <f>IF(OR(AND($CT278&lt;&gt;"",ISNUMBER(SEARCH($CT278, BQ278))),AND($CU278&lt;&gt;"",ISNUMBER(SEARCH($CU278, BQ278))),AND($CV278&lt;&gt;"",ISNUMBER(SEARCH($CV278, BQ278)))),"〇","-")</f>
        <v/>
      </c>
      <c r="CS278" t="inlineStr"/>
      <c r="CT278" t="inlineStr"/>
      <c r="CU278" t="inlineStr"/>
      <c r="CV278" t="inlineStr"/>
      <c r="CW278">
        <f>IF(OR(CI278="〇",CJ278="〇",CK278="〇",CL278="〇",CM278="〇",CN278="〇",CO278="〇",CP278="〇",CQ278="〇",CR278="〇"),"〇","")</f>
        <v/>
      </c>
      <c r="CX278" t="inlineStr"/>
      <c r="CY278" t="inlineStr"/>
      <c r="CZ278" t="inlineStr"/>
      <c r="DA278" t="inlineStr"/>
      <c r="DB278" t="inlineStr"/>
      <c r="DC278" t="inlineStr"/>
      <c r="DD278" t="inlineStr"/>
      <c r="DE278">
        <f>TEXT(U278,"yyyy/mm/dd")</f>
        <v/>
      </c>
      <c r="DF278">
        <f>VLOOKUP(K278,社員マスタ!C:D,2,0)</f>
        <v/>
      </c>
      <c r="DG278" t="inlineStr">
        <is>
          <t>f:2e2d2ee9-0960-6f24-573f-76340912283a</t>
        </is>
      </c>
    </row>
    <row r="279">
      <c r="B279" s="65" t="inlineStr">
        <is>
          <t>a:1qtqj_NVZHkzZ4fVgqEZzCafjyAA2jB8GIhEyW4fXSDD9qZzEqE4Ynh2yuNvFrAErqF_uYZRXwO_DL_sACePi1OxzcXaKbcqlnvBqpLXcvnrpBkIe8viyf4G73GyPRZ21-f:217c4c0f-6101-0094-3297-abdcec797dbc-FB000</t>
        </is>
      </c>
      <c r="C279" s="66">
        <f>ROW(A279)-3</f>
        <v/>
      </c>
      <c r="D279" s="67" t="inlineStr">
        <is>
          <t>a:1qtqj_NVZHkzZ4fVgqEZzCafjyAA2jB8GIhEyW4fXSDD9qZzEqE4Ynh2yuNvFrAErqF_uYZRXwO_DL_sACePi1OxzcXaKbcqlnvBqpLXcvnrpBkIe8viyf4G73GyPRZ21-f:217c4c0f-6101-0094-3297-abdcec797dbc</t>
        </is>
      </c>
      <c r="E279" s="68" t="inlineStr">
        <is>
          <t>f:217c4c0f-6101-0094-3297-abdcec797dbc</t>
        </is>
      </c>
      <c r="F279" s="69" t="inlineStr">
        <is>
          <t>a:1qtqj_NVZHkzZ4fVgqEZzCafjyAA2jB8GIhEyW4fXSDD9qZzEqE4Ynh2yuNvFrAErqF_uYZRXwO_DL_sACePi1OxzcXaKbcqlnvBqpLXcvnrpBkIe8viyf4G73GyPRZ21</t>
        </is>
      </c>
      <c r="G279" s="70" t="inlineStr">
        <is>
          <t>a:1qtqj_NVZHkzZ4fVgqEZzCafjyAA2jB8GIhEyW4fXSDD9qZzEqE4Ynh2yuNvFrAErqF_uYZRXwO_DL_sACePi1OxzcXaKbcqlnvBqpLXcvnrpBkIe8viyf4G73GyPRZ21-S001</t>
        </is>
      </c>
      <c r="H279" s="70" t="n">
        <v>1</v>
      </c>
      <c r="I279" s="70" t="n">
        <v>2</v>
      </c>
      <c r="J279" s="71" t="n">
        <v>1</v>
      </c>
      <c r="K279" s="71" t="inlineStr">
        <is>
          <t>Shino Ebina (蝦名 信乃)</t>
        </is>
      </c>
      <c r="L279" s="71" t="inlineStr">
        <is>
          <t>DM</t>
        </is>
      </c>
      <c r="M279" s="71" t="inlineStr"/>
      <c r="N279" s="72" t="inlineStr">
        <is>
          <t>[カテゴリ選択]</t>
        </is>
      </c>
      <c r="O279" s="71" t="n">
        <v>0</v>
      </c>
      <c r="P279" s="71" t="n">
        <v>0</v>
      </c>
      <c r="Q279" s="72" t="n">
        <v>1</v>
      </c>
      <c r="R279" s="71" t="n">
        <v>0</v>
      </c>
      <c r="S279" s="73" t="n">
        <v>46169.15155092593</v>
      </c>
      <c r="T279" s="73" t="n">
        <v>46169.15155092593</v>
      </c>
      <c r="U279" s="73" t="n">
        <v>46169.52655092593</v>
      </c>
      <c r="V279" s="73" t="n">
        <v>46169.52655092593</v>
      </c>
      <c r="W279" s="72" t="n">
        <v>0</v>
      </c>
      <c r="X279" s="71" t="inlineStr"/>
      <c r="Y279" s="71" t="inlineStr"/>
      <c r="Z279" s="72" t="inlineStr">
        <is>
          <t>システム操作 &gt; ビズバンス</t>
        </is>
      </c>
      <c r="AA279" s="71" t="inlineStr"/>
      <c r="AB279" s="71" t="inlineStr">
        <is>
          <t>システム操作 &gt; ビズバンス</t>
        </is>
      </c>
      <c r="AC279" s="72" t="inlineStr">
        <is>
          <t>user_selected</t>
        </is>
      </c>
      <c r="AD279" s="71" t="n">
        <v>0</v>
      </c>
      <c r="AE279" s="71" t="inlineStr"/>
      <c r="AF279" s="72" t="n">
        <v>0</v>
      </c>
      <c r="AG279" s="71" t="n">
        <v>0</v>
      </c>
      <c r="AH279" s="71" t="n">
        <v>0</v>
      </c>
      <c r="AI279" s="72" t="n">
        <v>0</v>
      </c>
      <c r="AJ279" s="71" t="n">
        <v>0</v>
      </c>
      <c r="AK279" s="71" t="inlineStr"/>
      <c r="AL279" s="72" t="n">
        <v>0</v>
      </c>
      <c r="AM279" s="71" t="n">
        <v>0</v>
      </c>
      <c r="AN279" s="71" t="n">
        <v>0</v>
      </c>
      <c r="AO279" s="72" t="inlineStr"/>
      <c r="AP279" s="74" t="inlineStr"/>
      <c r="AQ279" s="74" t="n"/>
      <c r="AR279" s="76" t="inlineStr"/>
      <c r="AS279" s="76" t="inlineStr"/>
      <c r="AT279" s="78" t="n"/>
      <c r="AU279" s="78" t="inlineStr"/>
      <c r="AV279" s="76" t="inlineStr"/>
      <c r="AW279" s="78" t="n"/>
      <c r="AX279" s="78" t="inlineStr"/>
      <c r="AY279" s="76" t="inlineStr"/>
      <c r="AZ279" s="78" t="n"/>
      <c r="BA279" s="78" t="inlineStr"/>
      <c r="BB279" s="76" t="inlineStr"/>
      <c r="BC279" s="78" t="n"/>
      <c r="BD279" s="78" t="inlineStr"/>
      <c r="BE279" s="76" t="inlineStr"/>
      <c r="BF279" s="78" t="n"/>
      <c r="BG279" s="78" t="inlineStr"/>
      <c r="BH279" s="76" t="inlineStr"/>
      <c r="BI279" s="78" t="n"/>
      <c r="BJ279" s="78" t="inlineStr"/>
      <c r="BK279" s="79" t="inlineStr"/>
      <c r="BL279" s="79" t="n"/>
      <c r="BM279" s="79" t="inlineStr"/>
      <c r="BN279" s="79" t="inlineStr"/>
      <c r="BO279" s="79" t="n"/>
      <c r="BP279" s="80" t="inlineStr"/>
      <c r="BQ279" s="81" t="inlineStr"/>
      <c r="BR279" s="80" t="n"/>
      <c r="BS279" t="inlineStr"/>
      <c r="BT279" t="n">
        <v>0</v>
      </c>
      <c r="BU279" t="n">
        <v>0</v>
      </c>
      <c r="BV279" t="inlineStr"/>
      <c r="BW279" t="inlineStr"/>
      <c r="BX279" s="64" t="n"/>
      <c r="BY279" s="64" t="n"/>
      <c r="BZ279" t="n">
        <v>0</v>
      </c>
      <c r="CA279" t="n">
        <v>0</v>
      </c>
      <c r="CB279" t="inlineStr">
        <is>
          <t>20260527T080530-20260527T204106.csv</t>
        </is>
      </c>
      <c r="CC279" t="n">
        <v>1</v>
      </c>
      <c r="CD279" t="inlineStr">
        <is>
          <t>user</t>
        </is>
      </c>
      <c r="CE279" t="inlineStr">
        <is>
          <t>1.0.0</t>
        </is>
      </c>
      <c r="CF279" t="inlineStr"/>
      <c r="CG279" t="inlineStr"/>
      <c r="CH279">
        <f>IF(OR(CG279="①", CG279="⑤"), "〇", "×")</f>
        <v/>
      </c>
      <c r="CI279">
        <f>IF(OR(AND($CT279&lt;&gt;"",ISNUMBER(SEARCH($CT279, AP279))),AND($CU279&lt;&gt;"",ISNUMBER(SEARCH($CU279, AP279))),AND($CV279&lt;&gt;"",ISNUMBER(SEARCH($CV279, AP279)))),"〇","-")</f>
        <v/>
      </c>
      <c r="CJ279">
        <f>IF(OR(AND($CT279&lt;&gt;"",ISNUMBER(SEARCH($CT279, AS279))),AND($CU279&lt;&gt;"",ISNUMBER(SEARCH($CU279, AS279))),AND($CV279&lt;&gt;"",ISNUMBER(SEARCH($CV279, AS279)))),"〇","-")</f>
        <v/>
      </c>
      <c r="CK279">
        <f>IF(OR(AND($CT279&lt;&gt;"",ISNUMBER(SEARCH($CT279, AV279))),AND($CU279&lt;&gt;"",ISNUMBER(SEARCH($CU279, AV279))),AND($CV279&lt;&gt;"",ISNUMBER(SEARCH($CV279, AV279)))),"〇","-")</f>
        <v/>
      </c>
      <c r="CL279">
        <f>IF(OR(AND($CT279&lt;&gt;"",ISNUMBER(SEARCH($CT279, AY279))),AND($CU279&lt;&gt;"",ISNUMBER(SEARCH($CU279, AY279))),AND($CV279&lt;&gt;"",ISNUMBER(SEARCH($CV279, AY279)))),"〇","-")</f>
        <v/>
      </c>
      <c r="CM279">
        <f>IF(OR(AND($CT279&lt;&gt;"",ISNUMBER(SEARCH($CT279, BB279))),AND($CU279&lt;&gt;"",ISNUMBER(SEARCH($CU279, BB279))),AND($CV279&lt;&gt;"",ISNUMBER(SEARCH($CV279, BB279)))),"〇","-")</f>
        <v/>
      </c>
      <c r="CN279">
        <f>IF(OR(AND($CT279&lt;&gt;"",ISNUMBER(SEARCH($CT279, BE279))),AND($CU279&lt;&gt;"",ISNUMBER(SEARCH($CU279, BE279))),AND($CV279&lt;&gt;"",ISNUMBER(SEARCH($CV279, BE279)))),"〇","-")</f>
        <v/>
      </c>
      <c r="CO279">
        <f>IF(OR(AND($CT279&lt;&gt;"",ISNUMBER(SEARCH($CT279, BH279))),AND($CU279&lt;&gt;"",ISNUMBER(SEARCH($CU279, BH279))),AND($CV279&lt;&gt;"",ISNUMBER(SEARCH($CV279, BH279)))),"〇","-")</f>
        <v/>
      </c>
      <c r="CP279">
        <f>IF(OR(AND($CT279&lt;&gt;"",ISNUMBER(SEARCH($CT279, BK279))),AND($CU279&lt;&gt;"",ISNUMBER(SEARCH($CU279, BK279))),AND($CV279&lt;&gt;"",ISNUMBER(SEARCH($CV279, BK279)))),"〇","-")</f>
        <v/>
      </c>
      <c r="CQ279">
        <f>IF(OR(AND($CT279&lt;&gt;"",ISNUMBER(SEARCH($CT279, BN279))),AND($CU279&lt;&gt;"",ISNUMBER(SEARCH($CU279, BN279))),AND($CV279&lt;&gt;"",ISNUMBER(SEARCH($CV279, BN279)))),"〇","-")</f>
        <v/>
      </c>
      <c r="CR279">
        <f>IF(OR(AND($CT279&lt;&gt;"",ISNUMBER(SEARCH($CT279, BQ279))),AND($CU279&lt;&gt;"",ISNUMBER(SEARCH($CU279, BQ279))),AND($CV279&lt;&gt;"",ISNUMBER(SEARCH($CV279, BQ279)))),"〇","-")</f>
        <v/>
      </c>
      <c r="CS279" t="inlineStr"/>
      <c r="CT279" t="inlineStr"/>
      <c r="CU279" t="inlineStr"/>
      <c r="CV279" t="inlineStr"/>
      <c r="CW279">
        <f>IF(OR(CI279="〇",CJ279="〇",CK279="〇",CL279="〇",CM279="〇",CN279="〇",CO279="〇",CP279="〇",CQ279="〇",CR279="〇"),"〇","")</f>
        <v/>
      </c>
      <c r="CX279" t="inlineStr"/>
      <c r="CY279" t="inlineStr"/>
      <c r="CZ279" t="inlineStr"/>
      <c r="DA279" t="inlineStr"/>
      <c r="DB279" t="inlineStr"/>
      <c r="DC279" t="inlineStr"/>
      <c r="DD279" t="inlineStr"/>
      <c r="DE279">
        <f>TEXT(U279,"yyyy/mm/dd")</f>
        <v/>
      </c>
      <c r="DF279">
        <f>VLOOKUP(K279,社員マスタ!C:D,2,0)</f>
        <v/>
      </c>
      <c r="DG279" t="inlineStr">
        <is>
          <t>f:217c4c0f-6101-0094-3297-abdcec797dbc</t>
        </is>
      </c>
    </row>
    <row r="280">
      <c r="B280" s="65" t="inlineStr">
        <is>
          <t>a:1qtqj_NVZHkzZ4fVgqEZzCafjyAA2jB8GIhEyW4fXSDD9qZzEqE4Ynh2yuNvFrAErqF_uYZRXwO_DL_sACePi1OxzcXaKbcqlnvBqpLXcvnrpBkIe8viyf4G73GyPRZ21-1779853149749-FB000</t>
        </is>
      </c>
      <c r="C280" s="66">
        <f>ROW(A280)-3</f>
        <v/>
      </c>
      <c r="D280" s="67" t="inlineStr">
        <is>
          <t>a:1qtqj_NVZHkzZ4fVgqEZzCafjyAA2jB8GIhEyW4fXSDD9qZzEqE4Ynh2yuNvFrAErqF_uYZRXwO_DL_sACePi1OxzcXaKbcqlnvBqpLXcvnrpBkIe8viyf4G73GyPRZ21-1779853149749</t>
        </is>
      </c>
      <c r="E280" s="68" t="inlineStr">
        <is>
          <t>1779853149749</t>
        </is>
      </c>
      <c r="F280" s="69" t="inlineStr">
        <is>
          <t>a:1qtqj_NVZHkzZ4fVgqEZzCafjyAA2jB8GIhEyW4fXSDD9qZzEqE4Ynh2yuNvFrAErqF_uYZRXwO_DL_sACePi1OxzcXaKbcqlnvBqpLXcvnrpBkIe8viyf4G73GyPRZ21</t>
        </is>
      </c>
      <c r="G280" s="70" t="inlineStr">
        <is>
          <t>a:1qtqj_NVZHkzZ4fVgqEZzCafjyAA2jB8GIhEyW4fXSDD9qZzEqE4Ynh2yuNvFrAErqF_uYZRXwO_DL_sACePi1OxzcXaKbcqlnvBqpLXcvnrpBkIe8viyf4G73GyPRZ21-S001</t>
        </is>
      </c>
      <c r="H280" s="70" t="n">
        <v>1</v>
      </c>
      <c r="I280" s="70" t="n">
        <v>3</v>
      </c>
      <c r="J280" s="71" t="n">
        <v>1</v>
      </c>
      <c r="K280" s="71" t="inlineStr">
        <is>
          <t>Shino Ebina (蝦名 信乃)</t>
        </is>
      </c>
      <c r="L280" s="71" t="inlineStr">
        <is>
          <t>DM</t>
        </is>
      </c>
      <c r="M280" s="71" t="inlineStr">
        <is>
          <t>業務一覧　再申請　依頼</t>
        </is>
      </c>
      <c r="N280" s="72" t="inlineStr">
        <is>
          <t>業務一覧　再申請　依頼</t>
        </is>
      </c>
      <c r="O280" s="71" t="n">
        <v>1</v>
      </c>
      <c r="P280" s="71" t="n">
        <v>0</v>
      </c>
      <c r="Q280" s="72" t="n">
        <v>0</v>
      </c>
      <c r="R280" s="71" t="n">
        <v>0</v>
      </c>
      <c r="S280" s="73" t="n">
        <v>46169.1521875</v>
      </c>
      <c r="T280" s="73" t="n">
        <v>46169.15224537037</v>
      </c>
      <c r="U280" s="73" t="n">
        <v>46169.5271875</v>
      </c>
      <c r="V280" s="73" t="n">
        <v>46169.52724537037</v>
      </c>
      <c r="W280" s="72" t="n">
        <v>4.631</v>
      </c>
      <c r="X280" s="71" t="inlineStr">
        <is>
          <t>searchEmployeeRules</t>
        </is>
      </c>
      <c r="Y280" s="71" t="inlineStr"/>
      <c r="Z280" s="72" t="inlineStr"/>
      <c r="AA280" s="71" t="inlineStr"/>
      <c r="AB280" s="71" t="inlineStr">
        <is>
          <t>未分類</t>
        </is>
      </c>
      <c r="AC280" s="72" t="inlineStr">
        <is>
          <t>none</t>
        </is>
      </c>
      <c r="AD280" s="71" t="n">
        <v>1</v>
      </c>
      <c r="AE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2" t="n">
        <v>1</v>
      </c>
      <c r="AG280" s="71" t="n">
        <v>1</v>
      </c>
      <c r="AH280" s="71" t="n">
        <v>2</v>
      </c>
      <c r="AI280" s="72" t="n">
        <v>0</v>
      </c>
      <c r="AJ280" s="71" t="n">
        <v>0</v>
      </c>
      <c r="AK280" s="71" t="inlineStr"/>
      <c r="AL280" s="72" t="n">
        <v>4</v>
      </c>
      <c r="AM280" s="71" t="n">
        <v>4</v>
      </c>
      <c r="AN280" s="71" t="n">
        <v>0</v>
      </c>
      <c r="AO280" s="72" t="inlineStr">
        <is>
          <t>【業務ID_1】チケット手配業務マニュアル1.1.1版.pdf</t>
        </is>
      </c>
      <c r="AP280" s="74" t="inlineStr">
        <is>
          <t>

ビズバンス予約情報
ビズバンス予約情報一覧
10</t>
        </is>
      </c>
      <c r="AQ280" s="75" t="n">
        <v>0.9116879</v>
      </c>
      <c r="AR280" s="76" t="inlineStr">
        <is>
          <t>【業務ID_1】チケット手配業務マニュアル1.1.1版.pdf</t>
        </is>
      </c>
      <c r="AS280" s="76" t="inlineStr">
        <is>
          <t>ビズバンス予約サイト
ビズバンス予約情報一覧
19</t>
        </is>
      </c>
      <c r="AT280" s="77" t="n">
        <v>0.90780768</v>
      </c>
      <c r="AU280" s="78" t="inlineStr">
        <is>
          <t>【業務ID_1】チケット手配業務マニュアル1.1.1版.pdf</t>
        </is>
      </c>
      <c r="AV280" s="76" t="inlineStr">
        <is>
          <t>

ビズバンス予約サイト
ビズバンス予約情報一覧
8</t>
        </is>
      </c>
      <c r="AW280" s="77" t="n">
        <v>0.9116879</v>
      </c>
      <c r="AX280" s="78" t="inlineStr">
        <is>
          <t>【業務ID_1】チケット手配業務マニュアル1.1.1版.pdf</t>
        </is>
      </c>
      <c r="AY280" s="76" t="inlineStr">
        <is>
          <t>＞「経費 ID 9 申請（申請編）」＞「 2-1-1. 社外支払(実施決裁)の作成・申請 」をご参照くださ い。
その他の項目の操作については
37</t>
        </is>
      </c>
      <c r="AZ280" s="77" t="n">
        <v>0.9148429</v>
      </c>
      <c r="BA280" s="78" t="inlineStr"/>
      <c r="BB280" s="76" t="inlineStr"/>
      <c r="BC280" s="78" t="n"/>
      <c r="BD280" s="78" t="inlineStr"/>
      <c r="BE280" s="76" t="inlineStr"/>
      <c r="BF280" s="78" t="n"/>
      <c r="BG280" s="78" t="inlineStr"/>
      <c r="BH280" s="76" t="inlineStr"/>
      <c r="BI280" s="78" t="n"/>
      <c r="BJ280" s="78" t="inlineStr"/>
      <c r="BK280" s="79" t="inlineStr"/>
      <c r="BL280" s="79" t="n"/>
      <c r="BM280" s="79" t="inlineStr"/>
      <c r="BN280" s="79" t="inlineStr"/>
      <c r="BO280" s="79" t="n"/>
      <c r="BP280" s="80" t="inlineStr"/>
      <c r="BQ280" s="81" t="inlineStr"/>
      <c r="BR280" s="80" t="n"/>
      <c r="BS280" t="inlineStr"/>
      <c r="BT280" t="n">
        <v>0</v>
      </c>
      <c r="BU280" t="n">
        <v>0</v>
      </c>
      <c r="BV280" t="inlineStr"/>
      <c r="BW280" t="inlineStr"/>
      <c r="BX280" s="64" t="n"/>
      <c r="BY280" s="64" t="n"/>
      <c r="BZ280" t="n">
        <v>0</v>
      </c>
      <c r="CA280" t="n">
        <v>0</v>
      </c>
      <c r="CB280" t="inlineStr">
        <is>
          <t>20260527T080530-20260527T204106.csv</t>
        </is>
      </c>
      <c r="CC280" t="n">
        <v>4</v>
      </c>
      <c r="CD280" t="inlineStr">
        <is>
          <t>user &gt; assistant &gt; tool &gt; assistant</t>
        </is>
      </c>
      <c r="CE280" t="inlineStr">
        <is>
          <t>1.0.0</t>
        </is>
      </c>
      <c r="CF280" t="inlineStr"/>
      <c r="CG280" t="inlineStr"/>
      <c r="CH280">
        <f>IF(OR(CG280="①", CG280="⑤"), "〇", "×")</f>
        <v/>
      </c>
      <c r="CI280">
        <f>IF(OR(AND($CT280&lt;&gt;"",ISNUMBER(SEARCH($CT280, AP280))),AND($CU280&lt;&gt;"",ISNUMBER(SEARCH($CU280, AP280))),AND($CV280&lt;&gt;"",ISNUMBER(SEARCH($CV280, AP280)))),"〇","-")</f>
        <v/>
      </c>
      <c r="CJ280">
        <f>IF(OR(AND($CT280&lt;&gt;"",ISNUMBER(SEARCH($CT280, AS280))),AND($CU280&lt;&gt;"",ISNUMBER(SEARCH($CU280, AS280))),AND($CV280&lt;&gt;"",ISNUMBER(SEARCH($CV280, AS280)))),"〇","-")</f>
        <v/>
      </c>
      <c r="CK280">
        <f>IF(OR(AND($CT280&lt;&gt;"",ISNUMBER(SEARCH($CT280, AV280))),AND($CU280&lt;&gt;"",ISNUMBER(SEARCH($CU280, AV280))),AND($CV280&lt;&gt;"",ISNUMBER(SEARCH($CV280, AV280)))),"〇","-")</f>
        <v/>
      </c>
      <c r="CL280">
        <f>IF(OR(AND($CT280&lt;&gt;"",ISNUMBER(SEARCH($CT280, AY280))),AND($CU280&lt;&gt;"",ISNUMBER(SEARCH($CU280, AY280))),AND($CV280&lt;&gt;"",ISNUMBER(SEARCH($CV280, AY280)))),"〇","-")</f>
        <v/>
      </c>
      <c r="CM280">
        <f>IF(OR(AND($CT280&lt;&gt;"",ISNUMBER(SEARCH($CT280, BB280))),AND($CU280&lt;&gt;"",ISNUMBER(SEARCH($CU280, BB280))),AND($CV280&lt;&gt;"",ISNUMBER(SEARCH($CV280, BB280)))),"〇","-")</f>
        <v/>
      </c>
      <c r="CN280">
        <f>IF(OR(AND($CT280&lt;&gt;"",ISNUMBER(SEARCH($CT280, BE280))),AND($CU280&lt;&gt;"",ISNUMBER(SEARCH($CU280, BE280))),AND($CV280&lt;&gt;"",ISNUMBER(SEARCH($CV280, BE280)))),"〇","-")</f>
        <v/>
      </c>
      <c r="CO280">
        <f>IF(OR(AND($CT280&lt;&gt;"",ISNUMBER(SEARCH($CT280, BH280))),AND($CU280&lt;&gt;"",ISNUMBER(SEARCH($CU280, BH280))),AND($CV280&lt;&gt;"",ISNUMBER(SEARCH($CV280, BH280)))),"〇","-")</f>
        <v/>
      </c>
      <c r="CP280">
        <f>IF(OR(AND($CT280&lt;&gt;"",ISNUMBER(SEARCH($CT280, BK280))),AND($CU280&lt;&gt;"",ISNUMBER(SEARCH($CU280, BK280))),AND($CV280&lt;&gt;"",ISNUMBER(SEARCH($CV280, BK280)))),"〇","-")</f>
        <v/>
      </c>
      <c r="CQ280">
        <f>IF(OR(AND($CT280&lt;&gt;"",ISNUMBER(SEARCH($CT280, BN280))),AND($CU280&lt;&gt;"",ISNUMBER(SEARCH($CU280, BN280))),AND($CV280&lt;&gt;"",ISNUMBER(SEARCH($CV280, BN280)))),"〇","-")</f>
        <v/>
      </c>
      <c r="CR280">
        <f>IF(OR(AND($CT280&lt;&gt;"",ISNUMBER(SEARCH($CT280, BQ280))),AND($CU280&lt;&gt;"",ISNUMBER(SEARCH($CU280, BQ280))),AND($CV280&lt;&gt;"",ISNUMBER(SEARCH($CV280, BQ280)))),"〇","-")</f>
        <v/>
      </c>
      <c r="CS280" t="inlineStr"/>
      <c r="CT280" t="inlineStr"/>
      <c r="CU280" t="inlineStr"/>
      <c r="CV280" t="inlineStr"/>
      <c r="CW280">
        <f>IF(OR(CI280="〇",CJ280="〇",CK280="〇",CL280="〇",CM280="〇",CN280="〇",CO280="〇",CP280="〇",CQ280="〇",CR280="〇"),"〇","")</f>
        <v/>
      </c>
      <c r="CX280" t="inlineStr"/>
      <c r="CY280" t="inlineStr"/>
      <c r="CZ280" t="inlineStr"/>
      <c r="DA280" t="inlineStr"/>
      <c r="DB280" t="inlineStr"/>
      <c r="DC280" t="inlineStr"/>
      <c r="DD280" t="inlineStr"/>
      <c r="DE280">
        <f>TEXT(U280,"yyyy/mm/dd")</f>
        <v/>
      </c>
      <c r="DF280">
        <f>VLOOKUP(K280,社員マスタ!C:D,2,0)</f>
        <v/>
      </c>
      <c r="DG280" t="inlineStr">
        <is>
          <t>1779853149749</t>
        </is>
      </c>
    </row>
    <row r="281">
      <c r="B281" s="65" t="inlineStr">
        <is>
          <t>a:1qtqj_NVZHkzZ4fVgqEZzCafjyAA2jB8GIhEyW4fXSDD9qZzEqE4Ynh2yuNvFrAErqF_uYZRXwO_DL_sACePi1OxzcXaKbcqlnvBqpLXcvnrpBkIe8viyf4G73GyPRZ21-1779853233197-FB001</t>
        </is>
      </c>
      <c r="C281" s="66">
        <f>ROW(A281)-3</f>
        <v/>
      </c>
      <c r="D281" s="67" t="inlineStr">
        <is>
          <t>a:1qtqj_NVZHkzZ4fVgqEZzCafjyAA2jB8GIhEyW4fXSDD9qZzEqE4Ynh2yuNvFrAErqF_uYZRXwO_DL_sACePi1OxzcXaKbcqlnvBqpLXcvnrpBkIe8viyf4G73GyPRZ21-1779853233197</t>
        </is>
      </c>
      <c r="E281" s="68" t="inlineStr">
        <is>
          <t>1779853233197</t>
        </is>
      </c>
      <c r="F281" s="69" t="inlineStr">
        <is>
          <t>a:1qtqj_NVZHkzZ4fVgqEZzCafjyAA2jB8GIhEyW4fXSDD9qZzEqE4Ynh2yuNvFrAErqF_uYZRXwO_DL_sACePi1OxzcXaKbcqlnvBqpLXcvnrpBkIe8viyf4G73GyPRZ21</t>
        </is>
      </c>
      <c r="G281" s="70" t="inlineStr">
        <is>
          <t>a:1qtqj_NVZHkzZ4fVgqEZzCafjyAA2jB8GIhEyW4fXSDD9qZzEqE4Ynh2yuNvFrAErqF_uYZRXwO_DL_sACePi1OxzcXaKbcqlnvBqpLXcvnrpBkIe8viyf4G73GyPRZ21-S001</t>
        </is>
      </c>
      <c r="H281" s="70" t="n">
        <v>1</v>
      </c>
      <c r="I281" s="70" t="n">
        <v>4</v>
      </c>
      <c r="J281" s="71" t="n">
        <v>1</v>
      </c>
      <c r="K281" s="71" t="inlineStr">
        <is>
          <t>Shino Ebina (蝦名 信乃)</t>
        </is>
      </c>
      <c r="L281" s="71" t="inlineStr">
        <is>
          <t>DM</t>
        </is>
      </c>
      <c r="M281" s="71" t="inlineStr">
        <is>
          <t>DREAMS業務一覧に、再申請依頼が表示された</t>
        </is>
      </c>
      <c r="N281" s="72" t="inlineStr">
        <is>
          <t>DREAMS業務一覧に、再申請依頼が表示された</t>
        </is>
      </c>
      <c r="O281" s="71" t="n">
        <v>1</v>
      </c>
      <c r="P281" s="71" t="n">
        <v>0</v>
      </c>
      <c r="Q281" s="72" t="n">
        <v>0</v>
      </c>
      <c r="R281" s="71" t="n">
        <v>0</v>
      </c>
      <c r="S281" s="73" t="n">
        <v>46169.15315972222</v>
      </c>
      <c r="T281" s="73" t="n">
        <v>46169.15322916667</v>
      </c>
      <c r="U281" s="73" t="n">
        <v>46169.52815972222</v>
      </c>
      <c r="V281" s="73" t="n">
        <v>46169.52822916667</v>
      </c>
      <c r="W281" s="72" t="n">
        <v>6.139</v>
      </c>
      <c r="X281" s="71" t="inlineStr">
        <is>
          <t>searchEmployeeRules</t>
        </is>
      </c>
      <c r="Y281" s="71" t="inlineStr"/>
      <c r="Z281" s="72" t="inlineStr"/>
      <c r="AA281" s="71" t="inlineStr"/>
      <c r="AB281" s="71" t="inlineStr">
        <is>
          <t>未分類</t>
        </is>
      </c>
      <c r="AC281" s="72" t="inlineStr">
        <is>
          <t>none</t>
        </is>
      </c>
      <c r="AD281" s="71" t="n">
        <v>1</v>
      </c>
      <c r="AE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2" t="n">
        <v>1</v>
      </c>
      <c r="AG281" s="71" t="n">
        <v>0</v>
      </c>
      <c r="AH281" s="71" t="n">
        <v>2</v>
      </c>
      <c r="AI281" s="72" t="n">
        <v>0</v>
      </c>
      <c r="AJ281" s="71" t="n">
        <v>0</v>
      </c>
      <c r="AK281" s="71" t="inlineStr"/>
      <c r="AL281" s="72" t="n">
        <v>1</v>
      </c>
      <c r="AM281" s="71" t="n">
        <v>1</v>
      </c>
      <c r="AN281" s="71" t="n">
        <v>0</v>
      </c>
      <c r="AO281" s="72" t="inlineStr">
        <is>
          <t>【業務ID_1】チケット手配業務マニュアル1.1.1版.pdf</t>
        </is>
      </c>
      <c r="AP281" s="74" t="inlineStr">
        <is>
          <t>＞「経費 ID 9 申請（申請編）」＞「 2-1-1. 社外支払(実施決裁)の作成・申請 」をご参照くださ い。
その他の項目の操作については
37</t>
        </is>
      </c>
      <c r="AQ281" s="75" t="n">
        <v>0.909300985</v>
      </c>
      <c r="AR281" s="76" t="inlineStr"/>
      <c r="AS281" s="76" t="inlineStr"/>
      <c r="AT281" s="78" t="n"/>
      <c r="AU281" s="78" t="inlineStr"/>
      <c r="AV281" s="76" t="inlineStr"/>
      <c r="AW281" s="77" t="n">
        <v>0.909300985</v>
      </c>
      <c r="AX281" s="78" t="inlineStr"/>
      <c r="AY281" s="76" t="inlineStr"/>
      <c r="AZ281" s="78" t="n"/>
      <c r="BA281" s="78" t="inlineStr"/>
      <c r="BB281" s="76" t="inlineStr"/>
      <c r="BC281" s="78" t="n"/>
      <c r="BD281" s="78" t="inlineStr"/>
      <c r="BE281" s="76" t="inlineStr"/>
      <c r="BF281" s="78" t="n"/>
      <c r="BG281" s="78" t="inlineStr"/>
      <c r="BH281" s="76" t="inlineStr"/>
      <c r="BI281" s="78" t="n"/>
      <c r="BJ281" s="78" t="inlineStr"/>
      <c r="BK281" s="79" t="inlineStr"/>
      <c r="BL281" s="79" t="n"/>
      <c r="BM281" s="79" t="inlineStr"/>
      <c r="BN281" s="79" t="inlineStr"/>
      <c r="BO281" s="79" t="n"/>
      <c r="BP281" s="80" t="inlineStr"/>
      <c r="BQ281" s="81" t="inlineStr"/>
      <c r="BR281" s="80" t="n"/>
      <c r="BS281" t="inlineStr">
        <is>
          <t>a:1qtqj_NVZHkzZ4fVgqEZzCafjyAA2jB8GIhEyW4fXSDD9qZzEqE4Ynh2yuNvFrAErqF_uYZRXwO_DL_sACePi1OxzcXaKbcqlnvBqpLXcvnrpBkIe8viyf4G73GyPRZ21-1779853233197-FB001</t>
        </is>
      </c>
      <c r="BT281" t="n">
        <v>1</v>
      </c>
      <c r="BU281" t="n">
        <v>1</v>
      </c>
      <c r="BV281" t="inlineStr">
        <is>
          <t>bad</t>
        </is>
      </c>
      <c r="BW281" t="inlineStr"/>
      <c r="BX281" s="64" t="n">
        <v>46169.15469907408</v>
      </c>
      <c r="BY281" s="64" t="n">
        <v>46169.52969907408</v>
      </c>
      <c r="BZ281" t="n">
        <v>1</v>
      </c>
      <c r="CA281" t="n">
        <v>0</v>
      </c>
      <c r="CB281" t="inlineStr">
        <is>
          <t>20260527T080530-20260527T204106.csv</t>
        </is>
      </c>
      <c r="CC281" t="n">
        <v>5</v>
      </c>
      <c r="CD281" t="inlineStr">
        <is>
          <t>user &gt; assistant &gt; tool &gt; assistant &gt; feedback</t>
        </is>
      </c>
      <c r="CE281" t="inlineStr">
        <is>
          <t>1.0.0</t>
        </is>
      </c>
      <c r="CF281" t="inlineStr"/>
      <c r="CG281" t="inlineStr"/>
      <c r="CH281">
        <f>IF(OR(CG281="①", CG281="⑤"), "〇", "×")</f>
        <v/>
      </c>
      <c r="CI281">
        <f>IF(OR(AND($CT281&lt;&gt;"",ISNUMBER(SEARCH($CT281, AP281))),AND($CU281&lt;&gt;"",ISNUMBER(SEARCH($CU281, AP281))),AND($CV281&lt;&gt;"",ISNUMBER(SEARCH($CV281, AP281)))),"〇","-")</f>
        <v/>
      </c>
      <c r="CJ281">
        <f>IF(OR(AND($CT281&lt;&gt;"",ISNUMBER(SEARCH($CT281, AS281))),AND($CU281&lt;&gt;"",ISNUMBER(SEARCH($CU281, AS281))),AND($CV281&lt;&gt;"",ISNUMBER(SEARCH($CV281, AS281)))),"〇","-")</f>
        <v/>
      </c>
      <c r="CK281">
        <f>IF(OR(AND($CT281&lt;&gt;"",ISNUMBER(SEARCH($CT281, AV281))),AND($CU281&lt;&gt;"",ISNUMBER(SEARCH($CU281, AV281))),AND($CV281&lt;&gt;"",ISNUMBER(SEARCH($CV281, AV281)))),"〇","-")</f>
        <v/>
      </c>
      <c r="CL281">
        <f>IF(OR(AND($CT281&lt;&gt;"",ISNUMBER(SEARCH($CT281, AY281))),AND($CU281&lt;&gt;"",ISNUMBER(SEARCH($CU281, AY281))),AND($CV281&lt;&gt;"",ISNUMBER(SEARCH($CV281, AY281)))),"〇","-")</f>
        <v/>
      </c>
      <c r="CM281">
        <f>IF(OR(AND($CT281&lt;&gt;"",ISNUMBER(SEARCH($CT281, BB281))),AND($CU281&lt;&gt;"",ISNUMBER(SEARCH($CU281, BB281))),AND($CV281&lt;&gt;"",ISNUMBER(SEARCH($CV281, BB281)))),"〇","-")</f>
        <v/>
      </c>
      <c r="CN281">
        <f>IF(OR(AND($CT281&lt;&gt;"",ISNUMBER(SEARCH($CT281, BE281))),AND($CU281&lt;&gt;"",ISNUMBER(SEARCH($CU281, BE281))),AND($CV281&lt;&gt;"",ISNUMBER(SEARCH($CV281, BE281)))),"〇","-")</f>
        <v/>
      </c>
      <c r="CO281">
        <f>IF(OR(AND($CT281&lt;&gt;"",ISNUMBER(SEARCH($CT281, BH281))),AND($CU281&lt;&gt;"",ISNUMBER(SEARCH($CU281, BH281))),AND($CV281&lt;&gt;"",ISNUMBER(SEARCH($CV281, BH281)))),"〇","-")</f>
        <v/>
      </c>
      <c r="CP281">
        <f>IF(OR(AND($CT281&lt;&gt;"",ISNUMBER(SEARCH($CT281, BK281))),AND($CU281&lt;&gt;"",ISNUMBER(SEARCH($CU281, BK281))),AND($CV281&lt;&gt;"",ISNUMBER(SEARCH($CV281, BK281)))),"〇","-")</f>
        <v/>
      </c>
      <c r="CQ281">
        <f>IF(OR(AND($CT281&lt;&gt;"",ISNUMBER(SEARCH($CT281, BN281))),AND($CU281&lt;&gt;"",ISNUMBER(SEARCH($CU281, BN281))),AND($CV281&lt;&gt;"",ISNUMBER(SEARCH($CV281, BN281)))),"〇","-")</f>
        <v/>
      </c>
      <c r="CR281">
        <f>IF(OR(AND($CT281&lt;&gt;"",ISNUMBER(SEARCH($CT281, BQ281))),AND($CU281&lt;&gt;"",ISNUMBER(SEARCH($CU281, BQ281))),AND($CV281&lt;&gt;"",ISNUMBER(SEARCH($CV281, BQ281)))),"〇","-")</f>
        <v/>
      </c>
      <c r="CS281" t="inlineStr"/>
      <c r="CT281" t="inlineStr"/>
      <c r="CU281" t="inlineStr"/>
      <c r="CV281" t="inlineStr"/>
      <c r="CW281">
        <f>IF(OR(CI281="〇",CJ281="〇",CK281="〇",CL281="〇",CM281="〇",CN281="〇",CO281="〇",CP281="〇",CQ281="〇",CR281="〇"),"〇","")</f>
        <v/>
      </c>
      <c r="CX281" t="inlineStr"/>
      <c r="CY281" t="inlineStr"/>
      <c r="CZ281" t="inlineStr"/>
      <c r="DA281" t="inlineStr"/>
      <c r="DB281" t="inlineStr"/>
      <c r="DC281" t="inlineStr"/>
      <c r="DD281" t="inlineStr"/>
      <c r="DE281">
        <f>TEXT(U281,"yyyy/mm/dd")</f>
        <v/>
      </c>
      <c r="DF281">
        <f>VLOOKUP(K281,社員マスタ!C:D,2,0)</f>
        <v/>
      </c>
      <c r="DG281" t="inlineStr">
        <is>
          <t>1779853233197</t>
        </is>
      </c>
    </row>
    <row r="282">
      <c r="B282" s="65" t="inlineStr">
        <is>
          <t>a:1nt8Ej_qhdmBf2s9mXxgKmtyi2lhUysTe4Y4_USK-LJcFigRTpJRwAV7jDeC-D1hTzPU4_-s6MiAlkH_Yfx9szCjickusj4mdvoK4ENB1ut1dElR21mVnvurdNdbOQsli-1779854508151-FB000</t>
        </is>
      </c>
      <c r="C282" s="66">
        <f>ROW(A282)-3</f>
        <v/>
      </c>
      <c r="D282" s="67" t="inlineStr">
        <is>
          <t>a:1nt8Ej_qhdmBf2s9mXxgKmtyi2lhUysTe4Y4_USK-LJcFigRTpJRwAV7jDeC-D1hTzPU4_-s6MiAlkH_Yfx9szCjickusj4mdvoK4ENB1ut1dElR21mVnvurdNdbOQsli-1779854508151</t>
        </is>
      </c>
      <c r="E282" s="68" t="inlineStr">
        <is>
          <t>1779854508151</t>
        </is>
      </c>
      <c r="F282" s="69" t="inlineStr">
        <is>
          <t>a:1nt8Ej_qhdmBf2s9mXxgKmtyi2lhUysTe4Y4_USK-LJcFigRTpJRwAV7jDeC-D1hTzPU4_-s6MiAlkH_Yfx9szCjickusj4mdvoK4ENB1ut1dElR21mVnvurdNdbOQsli</t>
        </is>
      </c>
      <c r="G282" s="70" t="inlineStr">
        <is>
          <t>a:1nt8Ej_qhdmBf2s9mXxgKmtyi2lhUysTe4Y4_USK-LJcFigRTpJRwAV7jDeC-D1hTzPU4_-s6MiAlkH_Yfx9szCjickusj4mdvoK4ENB1ut1dElR21mVnvurdNdbOQsli-S001</t>
        </is>
      </c>
      <c r="H282" s="70" t="n">
        <v>1</v>
      </c>
      <c r="I282" s="70" t="n">
        <v>1</v>
      </c>
      <c r="J282" s="71" t="n">
        <v>1</v>
      </c>
      <c r="K282" s="71" t="inlineStr">
        <is>
          <t>Ryoutarou Kawasaki (河﨑 亮太郎)</t>
        </is>
      </c>
      <c r="L282" s="71" t="inlineStr">
        <is>
          <t>DM</t>
        </is>
      </c>
      <c r="M282" s="71" t="inlineStr">
        <is>
          <t>当該グレードに求められる行動目標基準について教えてください。</t>
        </is>
      </c>
      <c r="N282" s="72" t="inlineStr">
        <is>
          <t>当該グレードに求められる行動目標基準について教えてください。</t>
        </is>
      </c>
      <c r="O282" s="71" t="n">
        <v>1</v>
      </c>
      <c r="P282" s="71" t="n">
        <v>0</v>
      </c>
      <c r="Q282" s="72" t="n">
        <v>0</v>
      </c>
      <c r="R282" s="71" t="n">
        <v>0</v>
      </c>
      <c r="S282" s="73" t="n">
        <v>46169.16792824074</v>
      </c>
      <c r="T282" s="73" t="n">
        <v>46169.16805555556</v>
      </c>
      <c r="U282" s="73" t="n">
        <v>46169.54292824074</v>
      </c>
      <c r="V282" s="73" t="n">
        <v>46169.54305555556</v>
      </c>
      <c r="W282" s="72" t="n">
        <v>11.705</v>
      </c>
      <c r="X282" s="71" t="inlineStr">
        <is>
          <t>searchEmployeeRules</t>
        </is>
      </c>
      <c r="Y282" s="71" t="inlineStr">
        <is>
          <t>制度・運用 &gt; 服務</t>
        </is>
      </c>
      <c r="Z282" s="72" t="inlineStr"/>
      <c r="AA282" s="71" t="inlineStr">
        <is>
          <t>制度・運用</t>
        </is>
      </c>
      <c r="AB282" s="71" t="inlineStr">
        <is>
          <t>制度・運用 &gt; 服務</t>
        </is>
      </c>
      <c r="AC282" s="72" t="inlineStr">
        <is>
          <t>predicted</t>
        </is>
      </c>
      <c r="AD282" s="71" t="n">
        <v>0</v>
      </c>
      <c r="AE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2" t="n">
        <v>1</v>
      </c>
      <c r="AG282" s="71" t="n">
        <v>0</v>
      </c>
      <c r="AH282" s="71" t="n">
        <v>3</v>
      </c>
      <c r="AI282" s="72" t="n">
        <v>0</v>
      </c>
      <c r="AJ282" s="71" t="n">
        <v>0</v>
      </c>
      <c r="AK282" s="71" t="inlineStr"/>
      <c r="AL282" s="72" t="n">
        <v>4</v>
      </c>
      <c r="AM282" s="71" t="n">
        <v>4</v>
      </c>
      <c r="AN282" s="71" t="n">
        <v>0</v>
      </c>
      <c r="AO282" s="72" t="inlineStr">
        <is>
          <t>11 キャリア3就業規則_202512.docx</t>
        </is>
      </c>
      <c r="AP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5" t="n">
        <v>0.9174943</v>
      </c>
      <c r="AR282" s="76" t="inlineStr">
        <is>
          <t>55 社長表彰等の取扱いについて_202506.docx</t>
        </is>
      </c>
      <c r="AS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7" t="n">
        <v>0.9113818499999999</v>
      </c>
      <c r="AU282" s="78" t="inlineStr">
        <is>
          <t>55 社長表彰等の取扱いについて_202506.docx</t>
        </is>
      </c>
      <c r="AV282"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7" t="n">
        <v>0.9174943</v>
      </c>
      <c r="AX282" s="78" t="inlineStr">
        <is>
          <t>01 社員就業規則等_202512.docx</t>
        </is>
      </c>
      <c r="AY28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7" t="n">
        <v>0.913346825</v>
      </c>
      <c r="BA282" s="78" t="inlineStr"/>
      <c r="BB282" s="76" t="inlineStr"/>
      <c r="BC282" s="78" t="n"/>
      <c r="BD282" s="78" t="inlineStr"/>
      <c r="BE282" s="76" t="inlineStr"/>
      <c r="BF282" s="78" t="n"/>
      <c r="BG282" s="78" t="inlineStr"/>
      <c r="BH282" s="76" t="inlineStr"/>
      <c r="BI282" s="78" t="n"/>
      <c r="BJ282" s="78" t="inlineStr"/>
      <c r="BK282" s="79" t="inlineStr"/>
      <c r="BL282" s="79" t="n"/>
      <c r="BM282" s="79" t="inlineStr"/>
      <c r="BN282" s="79" t="inlineStr"/>
      <c r="BO282" s="79" t="n"/>
      <c r="BP282" s="80" t="inlineStr"/>
      <c r="BQ282" s="81" t="inlineStr"/>
      <c r="BR282" s="80" t="n"/>
      <c r="BS282" t="inlineStr"/>
      <c r="BT282" t="n">
        <v>0</v>
      </c>
      <c r="BU282" t="n">
        <v>0</v>
      </c>
      <c r="BV282" t="inlineStr"/>
      <c r="BW282" t="inlineStr"/>
      <c r="BX282" s="64" t="n"/>
      <c r="BY282" s="64" t="n"/>
      <c r="BZ282" t="n">
        <v>0</v>
      </c>
      <c r="CA282" t="n">
        <v>0</v>
      </c>
      <c r="CB282" t="inlineStr">
        <is>
          <t>20260527T080530-20260527T204106.csv</t>
        </is>
      </c>
      <c r="CC282" t="n">
        <v>5</v>
      </c>
      <c r="CD282" t="inlineStr">
        <is>
          <t>user &gt; assistant &gt; assistant &gt; tool &gt; assistant</t>
        </is>
      </c>
      <c r="CE282" t="inlineStr">
        <is>
          <t>1.0.0</t>
        </is>
      </c>
      <c r="CF282" t="inlineStr"/>
      <c r="CG282" t="inlineStr"/>
      <c r="CH282">
        <f>IF(OR(CG282="①", CG282="⑤"), "〇", "×")</f>
        <v/>
      </c>
      <c r="CI282">
        <f>IF(OR(AND($CT282&lt;&gt;"",ISNUMBER(SEARCH($CT282, AP282))),AND($CU282&lt;&gt;"",ISNUMBER(SEARCH($CU282, AP282))),AND($CV282&lt;&gt;"",ISNUMBER(SEARCH($CV282, AP282)))),"〇","-")</f>
        <v/>
      </c>
      <c r="CJ282">
        <f>IF(OR(AND($CT282&lt;&gt;"",ISNUMBER(SEARCH($CT282, AS282))),AND($CU282&lt;&gt;"",ISNUMBER(SEARCH($CU282, AS282))),AND($CV282&lt;&gt;"",ISNUMBER(SEARCH($CV282, AS282)))),"〇","-")</f>
        <v/>
      </c>
      <c r="CK282">
        <f>IF(OR(AND($CT282&lt;&gt;"",ISNUMBER(SEARCH($CT282, AV282))),AND($CU282&lt;&gt;"",ISNUMBER(SEARCH($CU282, AV282))),AND($CV282&lt;&gt;"",ISNUMBER(SEARCH($CV282, AV282)))),"〇","-")</f>
        <v/>
      </c>
      <c r="CL282">
        <f>IF(OR(AND($CT282&lt;&gt;"",ISNUMBER(SEARCH($CT282, AY282))),AND($CU282&lt;&gt;"",ISNUMBER(SEARCH($CU282, AY282))),AND($CV282&lt;&gt;"",ISNUMBER(SEARCH($CV282, AY282)))),"〇","-")</f>
        <v/>
      </c>
      <c r="CM282">
        <f>IF(OR(AND($CT282&lt;&gt;"",ISNUMBER(SEARCH($CT282, BB282))),AND($CU282&lt;&gt;"",ISNUMBER(SEARCH($CU282, BB282))),AND($CV282&lt;&gt;"",ISNUMBER(SEARCH($CV282, BB282)))),"〇","-")</f>
        <v/>
      </c>
      <c r="CN282">
        <f>IF(OR(AND($CT282&lt;&gt;"",ISNUMBER(SEARCH($CT282, BE282))),AND($CU282&lt;&gt;"",ISNUMBER(SEARCH($CU282, BE282))),AND($CV282&lt;&gt;"",ISNUMBER(SEARCH($CV282, BE282)))),"〇","-")</f>
        <v/>
      </c>
      <c r="CO282">
        <f>IF(OR(AND($CT282&lt;&gt;"",ISNUMBER(SEARCH($CT282, BH282))),AND($CU282&lt;&gt;"",ISNUMBER(SEARCH($CU282, BH282))),AND($CV282&lt;&gt;"",ISNUMBER(SEARCH($CV282, BH282)))),"〇","-")</f>
        <v/>
      </c>
      <c r="CP282">
        <f>IF(OR(AND($CT282&lt;&gt;"",ISNUMBER(SEARCH($CT282, BK282))),AND($CU282&lt;&gt;"",ISNUMBER(SEARCH($CU282, BK282))),AND($CV282&lt;&gt;"",ISNUMBER(SEARCH($CV282, BK282)))),"〇","-")</f>
        <v/>
      </c>
      <c r="CQ282">
        <f>IF(OR(AND($CT282&lt;&gt;"",ISNUMBER(SEARCH($CT282, BN282))),AND($CU282&lt;&gt;"",ISNUMBER(SEARCH($CU282, BN282))),AND($CV282&lt;&gt;"",ISNUMBER(SEARCH($CV282, BN282)))),"〇","-")</f>
        <v/>
      </c>
      <c r="CR282">
        <f>IF(OR(AND($CT282&lt;&gt;"",ISNUMBER(SEARCH($CT282, BQ282))),AND($CU282&lt;&gt;"",ISNUMBER(SEARCH($CU282, BQ282))),AND($CV282&lt;&gt;"",ISNUMBER(SEARCH($CV282, BQ282)))),"〇","-")</f>
        <v/>
      </c>
      <c r="CS282" t="inlineStr"/>
      <c r="CT282" t="inlineStr"/>
      <c r="CU282" t="inlineStr"/>
      <c r="CV282" t="inlineStr"/>
      <c r="CW282">
        <f>IF(OR(CI282="〇",CJ282="〇",CK282="〇",CL282="〇",CM282="〇",CN282="〇",CO282="〇",CP282="〇",CQ282="〇",CR282="〇"),"〇","")</f>
        <v/>
      </c>
      <c r="CX282" t="inlineStr"/>
      <c r="CY282" t="inlineStr"/>
      <c r="CZ282" t="inlineStr"/>
      <c r="DA282" t="inlineStr"/>
      <c r="DB282" t="inlineStr"/>
      <c r="DC282" t="inlineStr"/>
      <c r="DD282" t="inlineStr"/>
      <c r="DE282">
        <f>TEXT(U282,"yyyy/mm/dd")</f>
        <v/>
      </c>
      <c r="DF282">
        <f>VLOOKUP(K282,社員マスタ!C:D,2,0)</f>
        <v/>
      </c>
      <c r="DG282" t="inlineStr">
        <is>
          <t>1779854508151</t>
        </is>
      </c>
    </row>
    <row r="283">
      <c r="B283" s="65" t="inlineStr">
        <is>
          <t>a:1ikQf77HBQ_11Y3fh3sw6YwtUNgAIGxKUtC7899Glu2vJ32b9ZNJXp9ma2n9CFJRGLqdO2jJ8dQyVv4yMEtCgXLMdQE3VSrb5_hjk8Nz6tq4Z4QJcsVT7JJg1fvbWEU0s-1779855701981-FB000</t>
        </is>
      </c>
      <c r="C283" s="66">
        <f>ROW(A283)-3</f>
        <v/>
      </c>
      <c r="D283" s="67" t="inlineStr">
        <is>
          <t>a:1ikQf77HBQ_11Y3fh3sw6YwtUNgAIGxKUtC7899Glu2vJ32b9ZNJXp9ma2n9CFJRGLqdO2jJ8dQyVv4yMEtCgXLMdQE3VSrb5_hjk8Nz6tq4Z4QJcsVT7JJg1fvbWEU0s-1779855701981</t>
        </is>
      </c>
      <c r="E283" s="68" t="inlineStr">
        <is>
          <t>1779855701981</t>
        </is>
      </c>
      <c r="F283" s="69" t="inlineStr">
        <is>
          <t>a:1ikQf77HBQ_11Y3fh3sw6YwtUNgAIGxKUtC7899Glu2vJ32b9ZNJXp9ma2n9CFJRGLqdO2jJ8dQyVv4yMEtCgXLMdQE3VSrb5_hjk8Nz6tq4Z4QJcsVT7JJg1fvbWEU0s</t>
        </is>
      </c>
      <c r="G283" s="70" t="inlineStr">
        <is>
          <t>a:1ikQf77HBQ_11Y3fh3sw6YwtUNgAIGxKUtC7899Glu2vJ32b9ZNJXp9ma2n9CFJRGLqdO2jJ8dQyVv4yMEtCgXLMdQE3VSrb5_hjk8Nz6tq4Z4QJcsVT7JJg1fvbWEU0s-S008</t>
        </is>
      </c>
      <c r="H283" s="70" t="n">
        <v>8</v>
      </c>
      <c r="I283" s="70" t="n">
        <v>3</v>
      </c>
      <c r="J283" s="71" t="n">
        <v>1</v>
      </c>
      <c r="K283" s="71" t="inlineStr">
        <is>
          <t>Eri Kamikawa (上河 恵理)</t>
        </is>
      </c>
      <c r="L283" s="71" t="inlineStr">
        <is>
          <t>DM</t>
        </is>
      </c>
      <c r="M283" s="71" t="inlineStr"/>
      <c r="N283" s="72" t="inlineStr">
        <is>
          <t>リセット</t>
        </is>
      </c>
      <c r="O283" s="71" t="n">
        <v>0</v>
      </c>
      <c r="P283" s="71" t="n">
        <v>1</v>
      </c>
      <c r="Q283" s="72" t="n">
        <v>0</v>
      </c>
      <c r="R283" s="71" t="n">
        <v>0</v>
      </c>
      <c r="S283" s="73" t="n">
        <v>46169.18173611111</v>
      </c>
      <c r="T283" s="73" t="n">
        <v>46169.18173611111</v>
      </c>
      <c r="U283" s="73" t="n">
        <v>46169.55673611111</v>
      </c>
      <c r="V283" s="73" t="n">
        <v>46169.55673611111</v>
      </c>
      <c r="W283" s="72" t="n">
        <v>0</v>
      </c>
      <c r="X283" s="71" t="inlineStr"/>
      <c r="Y283" s="71" t="inlineStr"/>
      <c r="Z283" s="72" t="inlineStr"/>
      <c r="AA283" s="71" t="inlineStr"/>
      <c r="AB283" s="71" t="inlineStr">
        <is>
          <t>未分類</t>
        </is>
      </c>
      <c r="AC283" s="72" t="inlineStr">
        <is>
          <t>none</t>
        </is>
      </c>
      <c r="AD283" s="71" t="n">
        <v>1</v>
      </c>
      <c r="AE283" s="71" t="inlineStr"/>
      <c r="AF283" s="72" t="n">
        <v>0</v>
      </c>
      <c r="AG283" s="71" t="n">
        <v>0</v>
      </c>
      <c r="AH283" s="71" t="n">
        <v>0</v>
      </c>
      <c r="AI283" s="72" t="n">
        <v>0</v>
      </c>
      <c r="AJ283" s="71" t="n">
        <v>0</v>
      </c>
      <c r="AK283" s="71" t="inlineStr"/>
      <c r="AL283" s="72" t="n">
        <v>0</v>
      </c>
      <c r="AM283" s="71" t="n">
        <v>0</v>
      </c>
      <c r="AN283" s="71" t="n">
        <v>0</v>
      </c>
      <c r="AO283" s="72" t="inlineStr"/>
      <c r="AP283" s="74" t="inlineStr"/>
      <c r="AQ283" s="74" t="n"/>
      <c r="AR283" s="76" t="inlineStr"/>
      <c r="AS283" s="76" t="inlineStr"/>
      <c r="AT283" s="78" t="n"/>
      <c r="AU283" s="78" t="inlineStr"/>
      <c r="AV283" s="76" t="inlineStr"/>
      <c r="AW283" s="78" t="n"/>
      <c r="AX283" s="78" t="inlineStr"/>
      <c r="AY283" s="76" t="inlineStr"/>
      <c r="AZ283" s="78" t="n"/>
      <c r="BA283" s="78" t="inlineStr"/>
      <c r="BB283" s="76" t="inlineStr"/>
      <c r="BC283" s="78" t="n"/>
      <c r="BD283" s="78" t="inlineStr"/>
      <c r="BE283" s="76" t="inlineStr"/>
      <c r="BF283" s="78" t="n"/>
      <c r="BG283" s="78" t="inlineStr"/>
      <c r="BH283" s="76" t="inlineStr"/>
      <c r="BI283" s="78" t="n"/>
      <c r="BJ283" s="78" t="inlineStr"/>
      <c r="BK283" s="79" t="inlineStr"/>
      <c r="BL283" s="79" t="n"/>
      <c r="BM283" s="79" t="inlineStr"/>
      <c r="BN283" s="79" t="inlineStr"/>
      <c r="BO283" s="79" t="n"/>
      <c r="BP283" s="80" t="inlineStr"/>
      <c r="BQ283" s="81" t="inlineStr"/>
      <c r="BR283" s="80" t="n"/>
      <c r="BS283" t="inlineStr"/>
      <c r="BT283" t="n">
        <v>0</v>
      </c>
      <c r="BU283" t="n">
        <v>0</v>
      </c>
      <c r="BV283" t="inlineStr"/>
      <c r="BW283" t="inlineStr"/>
      <c r="BX283" s="64" t="n"/>
      <c r="BY283" s="64" t="n"/>
      <c r="BZ283" t="n">
        <v>0</v>
      </c>
      <c r="CA283" t="n">
        <v>1</v>
      </c>
      <c r="CB283" t="inlineStr">
        <is>
          <t>20260527T080530-20260527T204106.csv</t>
        </is>
      </c>
      <c r="CC283" t="n">
        <v>1</v>
      </c>
      <c r="CD283" t="inlineStr">
        <is>
          <t>user</t>
        </is>
      </c>
      <c r="CE283" t="inlineStr">
        <is>
          <t>1.0.0</t>
        </is>
      </c>
      <c r="CF283" t="inlineStr"/>
      <c r="CG283" t="inlineStr"/>
      <c r="CH283">
        <f>IF(OR(CG283="①", CG283="⑤"), "〇", "×")</f>
        <v/>
      </c>
      <c r="CI283">
        <f>IF(OR(AND($CT283&lt;&gt;"",ISNUMBER(SEARCH($CT283, AP283))),AND($CU283&lt;&gt;"",ISNUMBER(SEARCH($CU283, AP283))),AND($CV283&lt;&gt;"",ISNUMBER(SEARCH($CV283, AP283)))),"〇","-")</f>
        <v/>
      </c>
      <c r="CJ283">
        <f>IF(OR(AND($CT283&lt;&gt;"",ISNUMBER(SEARCH($CT283, AS283))),AND($CU283&lt;&gt;"",ISNUMBER(SEARCH($CU283, AS283))),AND($CV283&lt;&gt;"",ISNUMBER(SEARCH($CV283, AS283)))),"〇","-")</f>
        <v/>
      </c>
      <c r="CK283">
        <f>IF(OR(AND($CT283&lt;&gt;"",ISNUMBER(SEARCH($CT283, AV283))),AND($CU283&lt;&gt;"",ISNUMBER(SEARCH($CU283, AV283))),AND($CV283&lt;&gt;"",ISNUMBER(SEARCH($CV283, AV283)))),"〇","-")</f>
        <v/>
      </c>
      <c r="CL283">
        <f>IF(OR(AND($CT283&lt;&gt;"",ISNUMBER(SEARCH($CT283, AY283))),AND($CU283&lt;&gt;"",ISNUMBER(SEARCH($CU283, AY283))),AND($CV283&lt;&gt;"",ISNUMBER(SEARCH($CV283, AY283)))),"〇","-")</f>
        <v/>
      </c>
      <c r="CM283">
        <f>IF(OR(AND($CT283&lt;&gt;"",ISNUMBER(SEARCH($CT283, BB283))),AND($CU283&lt;&gt;"",ISNUMBER(SEARCH($CU283, BB283))),AND($CV283&lt;&gt;"",ISNUMBER(SEARCH($CV283, BB283)))),"〇","-")</f>
        <v/>
      </c>
      <c r="CN283">
        <f>IF(OR(AND($CT283&lt;&gt;"",ISNUMBER(SEARCH($CT283, BE283))),AND($CU283&lt;&gt;"",ISNUMBER(SEARCH($CU283, BE283))),AND($CV283&lt;&gt;"",ISNUMBER(SEARCH($CV283, BE283)))),"〇","-")</f>
        <v/>
      </c>
      <c r="CO283">
        <f>IF(OR(AND($CT283&lt;&gt;"",ISNUMBER(SEARCH($CT283, BH283))),AND($CU283&lt;&gt;"",ISNUMBER(SEARCH($CU283, BH283))),AND($CV283&lt;&gt;"",ISNUMBER(SEARCH($CV283, BH283)))),"〇","-")</f>
        <v/>
      </c>
      <c r="CP283">
        <f>IF(OR(AND($CT283&lt;&gt;"",ISNUMBER(SEARCH($CT283, BK283))),AND($CU283&lt;&gt;"",ISNUMBER(SEARCH($CU283, BK283))),AND($CV283&lt;&gt;"",ISNUMBER(SEARCH($CV283, BK283)))),"〇","-")</f>
        <v/>
      </c>
      <c r="CQ283">
        <f>IF(OR(AND($CT283&lt;&gt;"",ISNUMBER(SEARCH($CT283, BN283))),AND($CU283&lt;&gt;"",ISNUMBER(SEARCH($CU283, BN283))),AND($CV283&lt;&gt;"",ISNUMBER(SEARCH($CV283, BN283)))),"〇","-")</f>
        <v/>
      </c>
      <c r="CR283">
        <f>IF(OR(AND($CT283&lt;&gt;"",ISNUMBER(SEARCH($CT283, BQ283))),AND($CU283&lt;&gt;"",ISNUMBER(SEARCH($CU283, BQ283))),AND($CV283&lt;&gt;"",ISNUMBER(SEARCH($CV283, BQ283)))),"〇","-")</f>
        <v/>
      </c>
      <c r="CS283" t="inlineStr"/>
      <c r="CT283" t="inlineStr"/>
      <c r="CU283" t="inlineStr"/>
      <c r="CV283" t="inlineStr"/>
      <c r="CW283">
        <f>IF(OR(CI283="〇",CJ283="〇",CK283="〇",CL283="〇",CM283="〇",CN283="〇",CO283="〇",CP283="〇",CQ283="〇",CR283="〇"),"〇","")</f>
        <v/>
      </c>
      <c r="CX283" t="inlineStr"/>
      <c r="CY283" t="inlineStr"/>
      <c r="CZ283" t="inlineStr"/>
      <c r="DA283" t="inlineStr"/>
      <c r="DB283" t="inlineStr"/>
      <c r="DC283" t="inlineStr"/>
      <c r="DD283" t="inlineStr"/>
      <c r="DE283">
        <f>TEXT(U283,"yyyy/mm/dd")</f>
        <v/>
      </c>
      <c r="DF283">
        <f>VLOOKUP(K283,社員マスタ!C:D,2,0)</f>
        <v/>
      </c>
      <c r="DG283" t="inlineStr">
        <is>
          <t>1779855701981</t>
        </is>
      </c>
    </row>
    <row r="284">
      <c r="B284" s="65" t="inlineStr">
        <is>
          <t>a:1ikQf77HBQ_11Y3fh3sw6YwtUNgAIGxKUtC7899Glu2vJ32b9ZNJXp9ma2n9CFJRGLqdO2jJ8dQyVv4yMEtCgXLMdQE3VSrb5_hjk8Nz6tq4Z4QJcsVT7JJg1fvbWEU0s-1779855704299-FB000</t>
        </is>
      </c>
      <c r="C284" s="66">
        <f>ROW(A284)-3</f>
        <v/>
      </c>
      <c r="D284" s="67" t="inlineStr">
        <is>
          <t>a:1ikQf77HBQ_11Y3fh3sw6YwtUNgAIGxKUtC7899Glu2vJ32b9ZNJXp9ma2n9CFJRGLqdO2jJ8dQyVv4yMEtCgXLMdQE3VSrb5_hjk8Nz6tq4Z4QJcsVT7JJg1fvbWEU0s-1779855704299</t>
        </is>
      </c>
      <c r="E284" s="68" t="inlineStr">
        <is>
          <t>1779855704299</t>
        </is>
      </c>
      <c r="F284" s="69" t="inlineStr">
        <is>
          <t>a:1ikQf77HBQ_11Y3fh3sw6YwtUNgAIGxKUtC7899Glu2vJ32b9ZNJXp9ma2n9CFJRGLqdO2jJ8dQyVv4yMEtCgXLMdQE3VSrb5_hjk8Nz6tq4Z4QJcsVT7JJg1fvbWEU0s</t>
        </is>
      </c>
      <c r="G284" s="70" t="inlineStr">
        <is>
          <t>a:1ikQf77HBQ_11Y3fh3sw6YwtUNgAIGxKUtC7899Glu2vJ32b9ZNJXp9ma2n9CFJRGLqdO2jJ8dQyVv4yMEtCgXLMdQE3VSrb5_hjk8Nz6tq4Z4QJcsVT7JJg1fvbWEU0s-S009</t>
        </is>
      </c>
      <c r="H284" s="70" t="n">
        <v>9</v>
      </c>
      <c r="I284" s="70" t="n">
        <v>1</v>
      </c>
      <c r="J284" s="71" t="n">
        <v>1</v>
      </c>
      <c r="K284" s="71" t="inlineStr">
        <is>
          <t>Eri Kamikawa (上河 恵理)</t>
        </is>
      </c>
      <c r="L284" s="71" t="inlineStr">
        <is>
          <t>DM</t>
        </is>
      </c>
      <c r="M284" s="71" t="inlineStr"/>
      <c r="N284" s="72" t="inlineStr">
        <is>
          <t>カテゴリ</t>
        </is>
      </c>
      <c r="O284" s="71" t="n">
        <v>0</v>
      </c>
      <c r="P284" s="71" t="n">
        <v>0</v>
      </c>
      <c r="Q284" s="72" t="n">
        <v>0</v>
      </c>
      <c r="R284" s="71" t="n">
        <v>1</v>
      </c>
      <c r="S284" s="73" t="n">
        <v>46169.18175925926</v>
      </c>
      <c r="T284" s="73" t="n">
        <v>46169.18175925926</v>
      </c>
      <c r="U284" s="73" t="n">
        <v>46169.55675925926</v>
      </c>
      <c r="V284" s="73" t="n">
        <v>46169.55675925926</v>
      </c>
      <c r="W284" s="72" t="n">
        <v>0</v>
      </c>
      <c r="X284" s="71" t="inlineStr"/>
      <c r="Y284" s="71" t="inlineStr"/>
      <c r="Z284" s="72" t="inlineStr"/>
      <c r="AA284" s="71" t="inlineStr"/>
      <c r="AB284" s="71" t="inlineStr">
        <is>
          <t>未分類</t>
        </is>
      </c>
      <c r="AC284" s="72" t="inlineStr">
        <is>
          <t>none</t>
        </is>
      </c>
      <c r="AD284" s="71" t="n">
        <v>1</v>
      </c>
      <c r="AE284" s="71" t="inlineStr"/>
      <c r="AF284" s="72" t="n">
        <v>0</v>
      </c>
      <c r="AG284" s="71" t="n">
        <v>0</v>
      </c>
      <c r="AH284" s="71" t="n">
        <v>0</v>
      </c>
      <c r="AI284" s="72" t="n">
        <v>0</v>
      </c>
      <c r="AJ284" s="71" t="n">
        <v>0</v>
      </c>
      <c r="AK284" s="71" t="inlineStr"/>
      <c r="AL284" s="72" t="n">
        <v>0</v>
      </c>
      <c r="AM284" s="71" t="n">
        <v>0</v>
      </c>
      <c r="AN284" s="71" t="n">
        <v>0</v>
      </c>
      <c r="AO284" s="72" t="inlineStr"/>
      <c r="AP284" s="74" t="inlineStr"/>
      <c r="AQ284" s="74" t="n"/>
      <c r="AR284" s="76" t="inlineStr"/>
      <c r="AS284" s="76" t="inlineStr"/>
      <c r="AT284" s="78" t="n"/>
      <c r="AU284" s="78" t="inlineStr"/>
      <c r="AV284" s="76" t="inlineStr"/>
      <c r="AW284" s="78" t="n"/>
      <c r="AX284" s="78" t="inlineStr"/>
      <c r="AY284" s="76" t="inlineStr"/>
      <c r="AZ284" s="78" t="n"/>
      <c r="BA284" s="78" t="inlineStr"/>
      <c r="BB284" s="76" t="inlineStr"/>
      <c r="BC284" s="78" t="n"/>
      <c r="BD284" s="78" t="inlineStr"/>
      <c r="BE284" s="76" t="inlineStr"/>
      <c r="BF284" s="78" t="n"/>
      <c r="BG284" s="78" t="inlineStr"/>
      <c r="BH284" s="76" t="inlineStr"/>
      <c r="BI284" s="78" t="n"/>
      <c r="BJ284" s="78" t="inlineStr"/>
      <c r="BK284" s="79" t="inlineStr"/>
      <c r="BL284" s="79" t="n"/>
      <c r="BM284" s="79" t="inlineStr"/>
      <c r="BN284" s="79" t="inlineStr"/>
      <c r="BO284" s="79" t="n"/>
      <c r="BP284" s="80" t="inlineStr"/>
      <c r="BQ284" s="81" t="inlineStr"/>
      <c r="BR284" s="80" t="n"/>
      <c r="BS284" t="inlineStr"/>
      <c r="BT284" t="n">
        <v>0</v>
      </c>
      <c r="BU284" t="n">
        <v>0</v>
      </c>
      <c r="BV284" t="inlineStr"/>
      <c r="BW284" t="inlineStr"/>
      <c r="BX284" s="64" t="n"/>
      <c r="BY284" s="64" t="n"/>
      <c r="BZ284" t="n">
        <v>0</v>
      </c>
      <c r="CA284" t="n">
        <v>0</v>
      </c>
      <c r="CB284" t="inlineStr">
        <is>
          <t>20260527T080530-20260527T204106.csv</t>
        </is>
      </c>
      <c r="CC284" t="n">
        <v>1</v>
      </c>
      <c r="CD284" t="inlineStr">
        <is>
          <t>user</t>
        </is>
      </c>
      <c r="CE284" t="inlineStr">
        <is>
          <t>1.0.0</t>
        </is>
      </c>
      <c r="CF284" t="inlineStr">
        <is>
          <t>no answer found</t>
        </is>
      </c>
      <c r="CG284" t="inlineStr"/>
      <c r="CH284">
        <f>IF(OR(CG284="①", CG284="⑤"), "〇", "×")</f>
        <v/>
      </c>
      <c r="CI284">
        <f>IF(OR(AND($CT284&lt;&gt;"",ISNUMBER(SEARCH($CT284, AP284))),AND($CU284&lt;&gt;"",ISNUMBER(SEARCH($CU284, AP284))),AND($CV284&lt;&gt;"",ISNUMBER(SEARCH($CV284, AP284)))),"〇","-")</f>
        <v/>
      </c>
      <c r="CJ284">
        <f>IF(OR(AND($CT284&lt;&gt;"",ISNUMBER(SEARCH($CT284, AS284))),AND($CU284&lt;&gt;"",ISNUMBER(SEARCH($CU284, AS284))),AND($CV284&lt;&gt;"",ISNUMBER(SEARCH($CV284, AS284)))),"〇","-")</f>
        <v/>
      </c>
      <c r="CK284">
        <f>IF(OR(AND($CT284&lt;&gt;"",ISNUMBER(SEARCH($CT284, AV284))),AND($CU284&lt;&gt;"",ISNUMBER(SEARCH($CU284, AV284))),AND($CV284&lt;&gt;"",ISNUMBER(SEARCH($CV284, AV284)))),"〇","-")</f>
        <v/>
      </c>
      <c r="CL284">
        <f>IF(OR(AND($CT284&lt;&gt;"",ISNUMBER(SEARCH($CT284, AY284))),AND($CU284&lt;&gt;"",ISNUMBER(SEARCH($CU284, AY284))),AND($CV284&lt;&gt;"",ISNUMBER(SEARCH($CV284, AY284)))),"〇","-")</f>
        <v/>
      </c>
      <c r="CM284">
        <f>IF(OR(AND($CT284&lt;&gt;"",ISNUMBER(SEARCH($CT284, BB284))),AND($CU284&lt;&gt;"",ISNUMBER(SEARCH($CU284, BB284))),AND($CV284&lt;&gt;"",ISNUMBER(SEARCH($CV284, BB284)))),"〇","-")</f>
        <v/>
      </c>
      <c r="CN284">
        <f>IF(OR(AND($CT284&lt;&gt;"",ISNUMBER(SEARCH($CT284, BE284))),AND($CU284&lt;&gt;"",ISNUMBER(SEARCH($CU284, BE284))),AND($CV284&lt;&gt;"",ISNUMBER(SEARCH($CV284, BE284)))),"〇","-")</f>
        <v/>
      </c>
      <c r="CO284">
        <f>IF(OR(AND($CT284&lt;&gt;"",ISNUMBER(SEARCH($CT284, BH284))),AND($CU284&lt;&gt;"",ISNUMBER(SEARCH($CU284, BH284))),AND($CV284&lt;&gt;"",ISNUMBER(SEARCH($CV284, BH284)))),"〇","-")</f>
        <v/>
      </c>
      <c r="CP284">
        <f>IF(OR(AND($CT284&lt;&gt;"",ISNUMBER(SEARCH($CT284, BK284))),AND($CU284&lt;&gt;"",ISNUMBER(SEARCH($CU284, BK284))),AND($CV284&lt;&gt;"",ISNUMBER(SEARCH($CV284, BK284)))),"〇","-")</f>
        <v/>
      </c>
      <c r="CQ284">
        <f>IF(OR(AND($CT284&lt;&gt;"",ISNUMBER(SEARCH($CT284, BN284))),AND($CU284&lt;&gt;"",ISNUMBER(SEARCH($CU284, BN284))),AND($CV284&lt;&gt;"",ISNUMBER(SEARCH($CV284, BN284)))),"〇","-")</f>
        <v/>
      </c>
      <c r="CR284">
        <f>IF(OR(AND($CT284&lt;&gt;"",ISNUMBER(SEARCH($CT284, BQ284))),AND($CU284&lt;&gt;"",ISNUMBER(SEARCH($CU284, BQ284))),AND($CV284&lt;&gt;"",ISNUMBER(SEARCH($CV284, BQ284)))),"〇","-")</f>
        <v/>
      </c>
      <c r="CS284" t="inlineStr"/>
      <c r="CT284" t="inlineStr"/>
      <c r="CU284" t="inlineStr"/>
      <c r="CV284" t="inlineStr"/>
      <c r="CW284">
        <f>IF(OR(CI284="〇",CJ284="〇",CK284="〇",CL284="〇",CM284="〇",CN284="〇",CO284="〇",CP284="〇",CQ284="〇",CR284="〇"),"〇","")</f>
        <v/>
      </c>
      <c r="CX284" t="inlineStr"/>
      <c r="CY284" t="inlineStr"/>
      <c r="CZ284" t="inlineStr"/>
      <c r="DA284" t="inlineStr"/>
      <c r="DB284" t="inlineStr"/>
      <c r="DC284" t="inlineStr"/>
      <c r="DD284" t="inlineStr"/>
      <c r="DE284">
        <f>TEXT(U284,"yyyy/mm/dd")</f>
        <v/>
      </c>
      <c r="DF284">
        <f>VLOOKUP(K284,社員マスタ!C:D,2,0)</f>
        <v/>
      </c>
      <c r="DG284" t="inlineStr">
        <is>
          <t>1779855704299</t>
        </is>
      </c>
    </row>
    <row r="285">
      <c r="B285" s="65" t="inlineStr">
        <is>
          <t>a:1ikQf77HBQ_11Y3fh3sw6YwtUNgAIGxKUtC7899Glu2vJ32b9ZNJXp9ma2n9CFJRGLqdO2jJ8dQyVv4yMEtCgXLMdQE3VSrb5_hjk8Nz6tq4Z4QJcsVT7JJg1fvbWEU0s-f:2574d928-a830-8dc6-b335-94ff0b0e4691-FB000</t>
        </is>
      </c>
      <c r="C285" s="66">
        <f>ROW(A285)-3</f>
        <v/>
      </c>
      <c r="D285" s="67" t="inlineStr">
        <is>
          <t>a:1ikQf77HBQ_11Y3fh3sw6YwtUNgAIGxKUtC7899Glu2vJ32b9ZNJXp9ma2n9CFJRGLqdO2jJ8dQyVv4yMEtCgXLMdQE3VSrb5_hjk8Nz6tq4Z4QJcsVT7JJg1fvbWEU0s-f:2574d928-a830-8dc6-b335-94ff0b0e4691</t>
        </is>
      </c>
      <c r="E285" s="68" t="inlineStr">
        <is>
          <t>f:2574d928-a830-8dc6-b335-94ff0b0e4691</t>
        </is>
      </c>
      <c r="F285" s="69" t="inlineStr">
        <is>
          <t>a:1ikQf77HBQ_11Y3fh3sw6YwtUNgAIGxKUtC7899Glu2vJ32b9ZNJXp9ma2n9CFJRGLqdO2jJ8dQyVv4yMEtCgXLMdQE3VSrb5_hjk8Nz6tq4Z4QJcsVT7JJg1fvbWEU0s</t>
        </is>
      </c>
      <c r="G285" s="70" t="inlineStr">
        <is>
          <t>a:1ikQf77HBQ_11Y3fh3sw6YwtUNgAIGxKUtC7899Glu2vJ32b9ZNJXp9ma2n9CFJRGLqdO2jJ8dQyVv4yMEtCgXLMdQE3VSrb5_hjk8Nz6tq4Z4QJcsVT7JJg1fvbWEU0s-S009</t>
        </is>
      </c>
      <c r="H285" s="70" t="n">
        <v>9</v>
      </c>
      <c r="I285" s="70" t="n">
        <v>2</v>
      </c>
      <c r="J285" s="71" t="n">
        <v>1</v>
      </c>
      <c r="K285" s="71" t="inlineStr">
        <is>
          <t>Eri Kamikawa (上河 恵理)</t>
        </is>
      </c>
      <c r="L285" s="71" t="inlineStr">
        <is>
          <t>DM</t>
        </is>
      </c>
      <c r="M285" s="71" t="inlineStr"/>
      <c r="N285" s="72" t="inlineStr">
        <is>
          <t>[カテゴリ選択]</t>
        </is>
      </c>
      <c r="O285" s="71" t="n">
        <v>0</v>
      </c>
      <c r="P285" s="71" t="n">
        <v>0</v>
      </c>
      <c r="Q285" s="72" t="n">
        <v>1</v>
      </c>
      <c r="R285" s="71" t="n">
        <v>0</v>
      </c>
      <c r="S285" s="73" t="n">
        <v>46169.18179398148</v>
      </c>
      <c r="T285" s="73" t="n">
        <v>46169.18179398148</v>
      </c>
      <c r="U285" s="73" t="n">
        <v>46169.55679398148</v>
      </c>
      <c r="V285" s="73" t="n">
        <v>46169.55679398148</v>
      </c>
      <c r="W285" s="72" t="n">
        <v>0</v>
      </c>
      <c r="X285" s="71" t="inlineStr"/>
      <c r="Y285" s="71" t="inlineStr"/>
      <c r="Z285" s="72" t="inlineStr">
        <is>
          <t>制度・運用</t>
        </is>
      </c>
      <c r="AA285" s="71" t="inlineStr"/>
      <c r="AB285" s="71" t="inlineStr">
        <is>
          <t>制度・運用</t>
        </is>
      </c>
      <c r="AC285" s="72" t="inlineStr">
        <is>
          <t>user_selected</t>
        </is>
      </c>
      <c r="AD285" s="71" t="n">
        <v>0</v>
      </c>
      <c r="AE285" s="71" t="inlineStr"/>
      <c r="AF285" s="72" t="n">
        <v>0</v>
      </c>
      <c r="AG285" s="71" t="n">
        <v>0</v>
      </c>
      <c r="AH285" s="71" t="n">
        <v>0</v>
      </c>
      <c r="AI285" s="72" t="n">
        <v>0</v>
      </c>
      <c r="AJ285" s="71" t="n">
        <v>0</v>
      </c>
      <c r="AK285" s="71" t="inlineStr"/>
      <c r="AL285" s="72" t="n">
        <v>0</v>
      </c>
      <c r="AM285" s="71" t="n">
        <v>0</v>
      </c>
      <c r="AN285" s="71" t="n">
        <v>0</v>
      </c>
      <c r="AO285" s="72" t="inlineStr"/>
      <c r="AP285" s="74" t="inlineStr"/>
      <c r="AQ285" s="74" t="n"/>
      <c r="AR285" s="76" t="inlineStr"/>
      <c r="AS285" s="76" t="inlineStr"/>
      <c r="AT285" s="78" t="n"/>
      <c r="AU285" s="78" t="inlineStr"/>
      <c r="AV285" s="76" t="inlineStr"/>
      <c r="AW285" s="78" t="n"/>
      <c r="AX285" s="78" t="inlineStr"/>
      <c r="AY285" s="76" t="inlineStr"/>
      <c r="AZ285" s="78" t="n"/>
      <c r="BA285" s="78" t="inlineStr"/>
      <c r="BB285" s="76" t="inlineStr"/>
      <c r="BC285" s="78" t="n"/>
      <c r="BD285" s="78" t="inlineStr"/>
      <c r="BE285" s="76" t="inlineStr"/>
      <c r="BF285" s="78" t="n"/>
      <c r="BG285" s="78" t="inlineStr"/>
      <c r="BH285" s="76" t="inlineStr"/>
      <c r="BI285" s="78" t="n"/>
      <c r="BJ285" s="78" t="inlineStr"/>
      <c r="BK285" s="79" t="inlineStr"/>
      <c r="BL285" s="79" t="n"/>
      <c r="BM285" s="79" t="inlineStr"/>
      <c r="BN285" s="79" t="inlineStr"/>
      <c r="BO285" s="79" t="n"/>
      <c r="BP285" s="80" t="inlineStr"/>
      <c r="BQ285" s="81" t="inlineStr"/>
      <c r="BR285" s="80" t="n"/>
      <c r="BS285" t="inlineStr"/>
      <c r="BT285" t="n">
        <v>0</v>
      </c>
      <c r="BU285" t="n">
        <v>0</v>
      </c>
      <c r="BV285" t="inlineStr"/>
      <c r="BW285" t="inlineStr"/>
      <c r="BX285" s="64" t="n"/>
      <c r="BY285" s="64" t="n"/>
      <c r="BZ285" t="n">
        <v>0</v>
      </c>
      <c r="CA285" t="n">
        <v>0</v>
      </c>
      <c r="CB285" t="inlineStr">
        <is>
          <t>20260527T080530-20260527T204106.csv</t>
        </is>
      </c>
      <c r="CC285" t="n">
        <v>1</v>
      </c>
      <c r="CD285" t="inlineStr">
        <is>
          <t>user</t>
        </is>
      </c>
      <c r="CE285" t="inlineStr">
        <is>
          <t>1.0.0</t>
        </is>
      </c>
      <c r="CF285" t="inlineStr"/>
      <c r="CG285" t="inlineStr"/>
      <c r="CH285">
        <f>IF(OR(CG285="①", CG285="⑤"), "〇", "×")</f>
        <v/>
      </c>
      <c r="CI285">
        <f>IF(OR(AND($CT285&lt;&gt;"",ISNUMBER(SEARCH($CT285, AP285))),AND($CU285&lt;&gt;"",ISNUMBER(SEARCH($CU285, AP285))),AND($CV285&lt;&gt;"",ISNUMBER(SEARCH($CV285, AP285)))),"〇","-")</f>
        <v/>
      </c>
      <c r="CJ285">
        <f>IF(OR(AND($CT285&lt;&gt;"",ISNUMBER(SEARCH($CT285, AS285))),AND($CU285&lt;&gt;"",ISNUMBER(SEARCH($CU285, AS285))),AND($CV285&lt;&gt;"",ISNUMBER(SEARCH($CV285, AS285)))),"〇","-")</f>
        <v/>
      </c>
      <c r="CK285">
        <f>IF(OR(AND($CT285&lt;&gt;"",ISNUMBER(SEARCH($CT285, AV285))),AND($CU285&lt;&gt;"",ISNUMBER(SEARCH($CU285, AV285))),AND($CV285&lt;&gt;"",ISNUMBER(SEARCH($CV285, AV285)))),"〇","-")</f>
        <v/>
      </c>
      <c r="CL285">
        <f>IF(OR(AND($CT285&lt;&gt;"",ISNUMBER(SEARCH($CT285, AY285))),AND($CU285&lt;&gt;"",ISNUMBER(SEARCH($CU285, AY285))),AND($CV285&lt;&gt;"",ISNUMBER(SEARCH($CV285, AY285)))),"〇","-")</f>
        <v/>
      </c>
      <c r="CM285">
        <f>IF(OR(AND($CT285&lt;&gt;"",ISNUMBER(SEARCH($CT285, BB285))),AND($CU285&lt;&gt;"",ISNUMBER(SEARCH($CU285, BB285))),AND($CV285&lt;&gt;"",ISNUMBER(SEARCH($CV285, BB285)))),"〇","-")</f>
        <v/>
      </c>
      <c r="CN285">
        <f>IF(OR(AND($CT285&lt;&gt;"",ISNUMBER(SEARCH($CT285, BE285))),AND($CU285&lt;&gt;"",ISNUMBER(SEARCH($CU285, BE285))),AND($CV285&lt;&gt;"",ISNUMBER(SEARCH($CV285, BE285)))),"〇","-")</f>
        <v/>
      </c>
      <c r="CO285">
        <f>IF(OR(AND($CT285&lt;&gt;"",ISNUMBER(SEARCH($CT285, BH285))),AND($CU285&lt;&gt;"",ISNUMBER(SEARCH($CU285, BH285))),AND($CV285&lt;&gt;"",ISNUMBER(SEARCH($CV285, BH285)))),"〇","-")</f>
        <v/>
      </c>
      <c r="CP285">
        <f>IF(OR(AND($CT285&lt;&gt;"",ISNUMBER(SEARCH($CT285, BK285))),AND($CU285&lt;&gt;"",ISNUMBER(SEARCH($CU285, BK285))),AND($CV285&lt;&gt;"",ISNUMBER(SEARCH($CV285, BK285)))),"〇","-")</f>
        <v/>
      </c>
      <c r="CQ285">
        <f>IF(OR(AND($CT285&lt;&gt;"",ISNUMBER(SEARCH($CT285, BN285))),AND($CU285&lt;&gt;"",ISNUMBER(SEARCH($CU285, BN285))),AND($CV285&lt;&gt;"",ISNUMBER(SEARCH($CV285, BN285)))),"〇","-")</f>
        <v/>
      </c>
      <c r="CR285">
        <f>IF(OR(AND($CT285&lt;&gt;"",ISNUMBER(SEARCH($CT285, BQ285))),AND($CU285&lt;&gt;"",ISNUMBER(SEARCH($CU285, BQ285))),AND($CV285&lt;&gt;"",ISNUMBER(SEARCH($CV285, BQ285)))),"〇","-")</f>
        <v/>
      </c>
      <c r="CS285" t="inlineStr"/>
      <c r="CT285" t="inlineStr"/>
      <c r="CU285" t="inlineStr"/>
      <c r="CV285" t="inlineStr"/>
      <c r="CW285">
        <f>IF(OR(CI285="〇",CJ285="〇",CK285="〇",CL285="〇",CM285="〇",CN285="〇",CO285="〇",CP285="〇",CQ285="〇",CR285="〇"),"〇","")</f>
        <v/>
      </c>
      <c r="CX285" t="inlineStr"/>
      <c r="CY285" t="inlineStr"/>
      <c r="CZ285" t="inlineStr"/>
      <c r="DA285" t="inlineStr"/>
      <c r="DB285" t="inlineStr"/>
      <c r="DC285" t="inlineStr"/>
      <c r="DD285" t="inlineStr"/>
      <c r="DE285">
        <f>TEXT(U285,"yyyy/mm/dd")</f>
        <v/>
      </c>
      <c r="DF285">
        <f>VLOOKUP(K285,社員マスタ!C:D,2,0)</f>
        <v/>
      </c>
      <c r="DG285" t="inlineStr">
        <is>
          <t>f:2574d928-a830-8dc6-b335-94ff0b0e4691</t>
        </is>
      </c>
    </row>
    <row r="286">
      <c r="B286" s="65" t="inlineStr">
        <is>
          <t>a:1qtqj_NVZHkzZ4fVgqEZzCafjyAA2jB8GIhEyW4fXSDD9qZzEqE4Ynh2yuNvFrAErqF_uYZRXwO_DL_sACePi1OxzcXaKbcqlnvBqpLXcvnrpBkIe8viyf4G73GyPRZ21-f:5136810e-2967-287a-7c47-6ac4246bc624-FB000</t>
        </is>
      </c>
      <c r="C286" s="66">
        <f>ROW(A286)-3</f>
        <v/>
      </c>
      <c r="D286" s="67" t="inlineStr">
        <is>
          <t>a:1qtqj_NVZHkzZ4fVgqEZzCafjyAA2jB8GIhEyW4fXSDD9qZzEqE4Ynh2yuNvFrAErqF_uYZRXwO_DL_sACePi1OxzcXaKbcqlnvBqpLXcvnrpBkIe8viyf4G73GyPRZ21-f:5136810e-2967-287a-7c47-6ac4246bc624</t>
        </is>
      </c>
      <c r="E286" s="68" t="inlineStr">
        <is>
          <t>f:5136810e-2967-287a-7c47-6ac4246bc624</t>
        </is>
      </c>
      <c r="F286" s="69" t="inlineStr">
        <is>
          <t>a:1qtqj_NVZHkzZ4fVgqEZzCafjyAA2jB8GIhEyW4fXSDD9qZzEqE4Ynh2yuNvFrAErqF_uYZRXwO_DL_sACePi1OxzcXaKbcqlnvBqpLXcvnrpBkIe8viyf4G73GyPRZ21</t>
        </is>
      </c>
      <c r="G286" s="70" t="inlineStr">
        <is>
          <t>a:1qtqj_NVZHkzZ4fVgqEZzCafjyAA2jB8GIhEyW4fXSDD9qZzEqE4Ynh2yuNvFrAErqF_uYZRXwO_DL_sACePi1OxzcXaKbcqlnvBqpLXcvnrpBkIe8viyf4G73GyPRZ21-S001</t>
        </is>
      </c>
      <c r="H286" s="70" t="n">
        <v>1</v>
      </c>
      <c r="I286" s="70" t="n">
        <v>5</v>
      </c>
      <c r="J286" s="71" t="n">
        <v>1</v>
      </c>
      <c r="K286" s="71" t="inlineStr">
        <is>
          <t>Shino Ebina (蝦名 信乃)</t>
        </is>
      </c>
      <c r="L286" s="71" t="inlineStr">
        <is>
          <t>DM</t>
        </is>
      </c>
      <c r="M286" s="71" t="inlineStr"/>
      <c r="N286" s="72" t="inlineStr">
        <is>
          <t>[カテゴリ選択]</t>
        </is>
      </c>
      <c r="O286" s="71" t="n">
        <v>0</v>
      </c>
      <c r="P286" s="71" t="n">
        <v>0</v>
      </c>
      <c r="Q286" s="72" t="n">
        <v>1</v>
      </c>
      <c r="R286" s="71" t="n">
        <v>0</v>
      </c>
      <c r="S286" s="73" t="n">
        <v>46169.26662037037</v>
      </c>
      <c r="T286" s="73" t="n">
        <v>46169.26662037037</v>
      </c>
      <c r="U286" s="73" t="n">
        <v>46169.64162037037</v>
      </c>
      <c r="V286" s="73" t="n">
        <v>46169.64162037037</v>
      </c>
      <c r="W286" s="72" t="n">
        <v>0</v>
      </c>
      <c r="X286" s="71" t="inlineStr"/>
      <c r="Y286" s="71" t="inlineStr"/>
      <c r="Z286" s="72" t="inlineStr">
        <is>
          <t>システム操作</t>
        </is>
      </c>
      <c r="AA286" s="71" t="inlineStr"/>
      <c r="AB286" s="71" t="inlineStr">
        <is>
          <t>システム操作</t>
        </is>
      </c>
      <c r="AC286" s="72" t="inlineStr">
        <is>
          <t>user_selected</t>
        </is>
      </c>
      <c r="AD286" s="71" t="n">
        <v>0</v>
      </c>
      <c r="AE286" s="71" t="inlineStr"/>
      <c r="AF286" s="72" t="n">
        <v>0</v>
      </c>
      <c r="AG286" s="71" t="n">
        <v>0</v>
      </c>
      <c r="AH286" s="71" t="n">
        <v>0</v>
      </c>
      <c r="AI286" s="72" t="n">
        <v>0</v>
      </c>
      <c r="AJ286" s="71" t="n">
        <v>0</v>
      </c>
      <c r="AK286" s="71" t="inlineStr"/>
      <c r="AL286" s="72" t="n">
        <v>0</v>
      </c>
      <c r="AM286" s="71" t="n">
        <v>0</v>
      </c>
      <c r="AN286" s="71" t="n">
        <v>0</v>
      </c>
      <c r="AO286" s="72" t="inlineStr"/>
      <c r="AP286" s="74" t="inlineStr"/>
      <c r="AQ286" s="74" t="n"/>
      <c r="AR286" s="76" t="inlineStr"/>
      <c r="AS286" s="76" t="inlineStr"/>
      <c r="AT286" s="78" t="n"/>
      <c r="AU286" s="78" t="inlineStr"/>
      <c r="AV286" s="76" t="inlineStr"/>
      <c r="AW286" s="78" t="n"/>
      <c r="AX286" s="78" t="inlineStr"/>
      <c r="AY286" s="76" t="inlineStr"/>
      <c r="AZ286" s="78" t="n"/>
      <c r="BA286" s="78" t="inlineStr"/>
      <c r="BB286" s="76" t="inlineStr"/>
      <c r="BC286" s="78" t="n"/>
      <c r="BD286" s="78" t="inlineStr"/>
      <c r="BE286" s="76" t="inlineStr"/>
      <c r="BF286" s="78" t="n"/>
      <c r="BG286" s="78" t="inlineStr"/>
      <c r="BH286" s="76" t="inlineStr"/>
      <c r="BI286" s="78" t="n"/>
      <c r="BJ286" s="78" t="inlineStr"/>
      <c r="BK286" s="79" t="inlineStr"/>
      <c r="BL286" s="79" t="n"/>
      <c r="BM286" s="79" t="inlineStr"/>
      <c r="BN286" s="79" t="inlineStr"/>
      <c r="BO286" s="79" t="n"/>
      <c r="BP286" s="80" t="inlineStr"/>
      <c r="BQ286" s="81" t="inlineStr"/>
      <c r="BR286" s="80" t="n"/>
      <c r="BS286" t="inlineStr"/>
      <c r="BT286" t="n">
        <v>0</v>
      </c>
      <c r="BU286" t="n">
        <v>0</v>
      </c>
      <c r="BV286" t="inlineStr"/>
      <c r="BW286" t="inlineStr"/>
      <c r="BX286" s="64" t="n"/>
      <c r="BY286" s="64" t="n"/>
      <c r="BZ286" t="n">
        <v>0</v>
      </c>
      <c r="CA286" t="n">
        <v>0</v>
      </c>
      <c r="CB286" t="inlineStr">
        <is>
          <t>20260527T080530-20260527T204106.csv</t>
        </is>
      </c>
      <c r="CC286" t="n">
        <v>1</v>
      </c>
      <c r="CD286" t="inlineStr">
        <is>
          <t>user</t>
        </is>
      </c>
      <c r="CE286" t="inlineStr">
        <is>
          <t>1.0.0</t>
        </is>
      </c>
      <c r="CF286" t="inlineStr"/>
      <c r="CG286" t="inlineStr"/>
      <c r="CH286">
        <f>IF(OR(CG286="①", CG286="⑤"), "〇", "×")</f>
        <v/>
      </c>
      <c r="CI286">
        <f>IF(OR(AND($CT286&lt;&gt;"",ISNUMBER(SEARCH($CT286, AP286))),AND($CU286&lt;&gt;"",ISNUMBER(SEARCH($CU286, AP286))),AND($CV286&lt;&gt;"",ISNUMBER(SEARCH($CV286, AP286)))),"〇","-")</f>
        <v/>
      </c>
      <c r="CJ286">
        <f>IF(OR(AND($CT286&lt;&gt;"",ISNUMBER(SEARCH($CT286, AS286))),AND($CU286&lt;&gt;"",ISNUMBER(SEARCH($CU286, AS286))),AND($CV286&lt;&gt;"",ISNUMBER(SEARCH($CV286, AS286)))),"〇","-")</f>
        <v/>
      </c>
      <c r="CK286">
        <f>IF(OR(AND($CT286&lt;&gt;"",ISNUMBER(SEARCH($CT286, AV286))),AND($CU286&lt;&gt;"",ISNUMBER(SEARCH($CU286, AV286))),AND($CV286&lt;&gt;"",ISNUMBER(SEARCH($CV286, AV286)))),"〇","-")</f>
        <v/>
      </c>
      <c r="CL286">
        <f>IF(OR(AND($CT286&lt;&gt;"",ISNUMBER(SEARCH($CT286, AY286))),AND($CU286&lt;&gt;"",ISNUMBER(SEARCH($CU286, AY286))),AND($CV286&lt;&gt;"",ISNUMBER(SEARCH($CV286, AY286)))),"〇","-")</f>
        <v/>
      </c>
      <c r="CM286">
        <f>IF(OR(AND($CT286&lt;&gt;"",ISNUMBER(SEARCH($CT286, BB286))),AND($CU286&lt;&gt;"",ISNUMBER(SEARCH($CU286, BB286))),AND($CV286&lt;&gt;"",ISNUMBER(SEARCH($CV286, BB286)))),"〇","-")</f>
        <v/>
      </c>
      <c r="CN286">
        <f>IF(OR(AND($CT286&lt;&gt;"",ISNUMBER(SEARCH($CT286, BE286))),AND($CU286&lt;&gt;"",ISNUMBER(SEARCH($CU286, BE286))),AND($CV286&lt;&gt;"",ISNUMBER(SEARCH($CV286, BE286)))),"〇","-")</f>
        <v/>
      </c>
      <c r="CO286">
        <f>IF(OR(AND($CT286&lt;&gt;"",ISNUMBER(SEARCH($CT286, BH286))),AND($CU286&lt;&gt;"",ISNUMBER(SEARCH($CU286, BH286))),AND($CV286&lt;&gt;"",ISNUMBER(SEARCH($CV286, BH286)))),"〇","-")</f>
        <v/>
      </c>
      <c r="CP286">
        <f>IF(OR(AND($CT286&lt;&gt;"",ISNUMBER(SEARCH($CT286, BK286))),AND($CU286&lt;&gt;"",ISNUMBER(SEARCH($CU286, BK286))),AND($CV286&lt;&gt;"",ISNUMBER(SEARCH($CV286, BK286)))),"〇","-")</f>
        <v/>
      </c>
      <c r="CQ286">
        <f>IF(OR(AND($CT286&lt;&gt;"",ISNUMBER(SEARCH($CT286, BN286))),AND($CU286&lt;&gt;"",ISNUMBER(SEARCH($CU286, BN286))),AND($CV286&lt;&gt;"",ISNUMBER(SEARCH($CV286, BN286)))),"〇","-")</f>
        <v/>
      </c>
      <c r="CR286">
        <f>IF(OR(AND($CT286&lt;&gt;"",ISNUMBER(SEARCH($CT286, BQ286))),AND($CU286&lt;&gt;"",ISNUMBER(SEARCH($CU286, BQ286))),AND($CV286&lt;&gt;"",ISNUMBER(SEARCH($CV286, BQ286)))),"〇","-")</f>
        <v/>
      </c>
      <c r="CS286" t="inlineStr"/>
      <c r="CT286" t="inlineStr"/>
      <c r="CU286" t="inlineStr"/>
      <c r="CV286" t="inlineStr"/>
      <c r="CW286">
        <f>IF(OR(CI286="〇",CJ286="〇",CK286="〇",CL286="〇",CM286="〇",CN286="〇",CO286="〇",CP286="〇",CQ286="〇",CR286="〇"),"〇","")</f>
        <v/>
      </c>
      <c r="CX286" t="inlineStr"/>
      <c r="CY286" t="inlineStr"/>
      <c r="CZ286" t="inlineStr"/>
      <c r="DA286" t="inlineStr"/>
      <c r="DB286" t="inlineStr"/>
      <c r="DC286" t="inlineStr"/>
      <c r="DD286" t="inlineStr"/>
      <c r="DE286">
        <f>TEXT(U286,"yyyy/mm/dd")</f>
        <v/>
      </c>
      <c r="DF286">
        <f>VLOOKUP(K286,社員マスタ!C:D,2,0)</f>
        <v/>
      </c>
      <c r="DG286" t="inlineStr">
        <is>
          <t>f:5136810e-2967-287a-7c47-6ac4246bc624</t>
        </is>
      </c>
    </row>
    <row r="287">
      <c r="B287" s="65" t="inlineStr">
        <is>
          <t>a:1qtqj_NVZHkzZ4fVgqEZzCafjyAA2jB8GIhEyW4fXSDD9qZzEqE4Ynh2yuNvFrAErqF_uYZRXwO_DL_sACePi1OxzcXaKbcqlnvBqpLXcvnrpBkIe8viyf4G73GyPRZ21-f:39b1327e-ab60-6483-44cf-a1b75f1f06e1-FB000</t>
        </is>
      </c>
      <c r="C287" s="66">
        <f>ROW(A287)-3</f>
        <v/>
      </c>
      <c r="D287" s="67" t="inlineStr">
        <is>
          <t>a:1qtqj_NVZHkzZ4fVgqEZzCafjyAA2jB8GIhEyW4fXSDD9qZzEqE4Ynh2yuNvFrAErqF_uYZRXwO_DL_sACePi1OxzcXaKbcqlnvBqpLXcvnrpBkIe8viyf4G73GyPRZ21-f:39b1327e-ab60-6483-44cf-a1b75f1f06e1</t>
        </is>
      </c>
      <c r="E287" s="68" t="inlineStr">
        <is>
          <t>f:39b1327e-ab60-6483-44cf-a1b75f1f06e1</t>
        </is>
      </c>
      <c r="F287" s="69" t="inlineStr">
        <is>
          <t>a:1qtqj_NVZHkzZ4fVgqEZzCafjyAA2jB8GIhEyW4fXSDD9qZzEqE4Ynh2yuNvFrAErqF_uYZRXwO_DL_sACePi1OxzcXaKbcqlnvBqpLXcvnrpBkIe8viyf4G73GyPRZ21</t>
        </is>
      </c>
      <c r="G287" s="70" t="inlineStr">
        <is>
          <t>a:1qtqj_NVZHkzZ4fVgqEZzCafjyAA2jB8GIhEyW4fXSDD9qZzEqE4Ynh2yuNvFrAErqF_uYZRXwO_DL_sACePi1OxzcXaKbcqlnvBqpLXcvnrpBkIe8viyf4G73GyPRZ21-S001</t>
        </is>
      </c>
      <c r="H287" s="70" t="n">
        <v>1</v>
      </c>
      <c r="I287" s="70" t="n">
        <v>6</v>
      </c>
      <c r="J287" s="71" t="n">
        <v>1</v>
      </c>
      <c r="K287" s="71" t="inlineStr">
        <is>
          <t>Shino Ebina (蝦名 信乃)</t>
        </is>
      </c>
      <c r="L287" s="71" t="inlineStr">
        <is>
          <t>DM</t>
        </is>
      </c>
      <c r="M287" s="71" t="inlineStr"/>
      <c r="N287" s="72" t="inlineStr">
        <is>
          <t>[カテゴリ選択]</t>
        </is>
      </c>
      <c r="O287" s="71" t="n">
        <v>0</v>
      </c>
      <c r="P287" s="71" t="n">
        <v>0</v>
      </c>
      <c r="Q287" s="72" t="n">
        <v>1</v>
      </c>
      <c r="R287" s="71" t="n">
        <v>0</v>
      </c>
      <c r="S287" s="73" t="n">
        <v>46169.26667824074</v>
      </c>
      <c r="T287" s="73" t="n">
        <v>46169.26667824074</v>
      </c>
      <c r="U287" s="73" t="n">
        <v>46169.64167824074</v>
      </c>
      <c r="V287" s="73" t="n">
        <v>46169.64167824074</v>
      </c>
      <c r="W287" s="72" t="n">
        <v>0</v>
      </c>
      <c r="X287" s="71" t="inlineStr"/>
      <c r="Y287" s="71" t="inlineStr"/>
      <c r="Z287" s="72" t="inlineStr">
        <is>
          <t>システム操作 &gt; タレマネ</t>
        </is>
      </c>
      <c r="AA287" s="71" t="inlineStr"/>
      <c r="AB287" s="71" t="inlineStr">
        <is>
          <t>システム操作 &gt; タレマネ</t>
        </is>
      </c>
      <c r="AC287" s="72" t="inlineStr">
        <is>
          <t>user_selected</t>
        </is>
      </c>
      <c r="AD287" s="71" t="n">
        <v>0</v>
      </c>
      <c r="AE287" s="71" t="inlineStr"/>
      <c r="AF287" s="72" t="n">
        <v>0</v>
      </c>
      <c r="AG287" s="71" t="n">
        <v>0</v>
      </c>
      <c r="AH287" s="71" t="n">
        <v>0</v>
      </c>
      <c r="AI287" s="72" t="n">
        <v>0</v>
      </c>
      <c r="AJ287" s="71" t="n">
        <v>0</v>
      </c>
      <c r="AK287" s="71" t="inlineStr"/>
      <c r="AL287" s="72" t="n">
        <v>0</v>
      </c>
      <c r="AM287" s="71" t="n">
        <v>0</v>
      </c>
      <c r="AN287" s="71" t="n">
        <v>0</v>
      </c>
      <c r="AO287" s="72" t="inlineStr"/>
      <c r="AP287" s="74" t="inlineStr"/>
      <c r="AQ287" s="74" t="n"/>
      <c r="AR287" s="76" t="inlineStr"/>
      <c r="AS287" s="76" t="inlineStr"/>
      <c r="AT287" s="78" t="n"/>
      <c r="AU287" s="78" t="inlineStr"/>
      <c r="AV287" s="76" t="inlineStr"/>
      <c r="AW287" s="78" t="n"/>
      <c r="AX287" s="78" t="inlineStr"/>
      <c r="AY287" s="76" t="inlineStr"/>
      <c r="AZ287" s="78" t="n"/>
      <c r="BA287" s="78" t="inlineStr"/>
      <c r="BB287" s="76" t="inlineStr"/>
      <c r="BC287" s="78" t="n"/>
      <c r="BD287" s="78" t="inlineStr"/>
      <c r="BE287" s="76" t="inlineStr"/>
      <c r="BF287" s="78" t="n"/>
      <c r="BG287" s="78" t="inlineStr"/>
      <c r="BH287" s="76" t="inlineStr"/>
      <c r="BI287" s="78" t="n"/>
      <c r="BJ287" s="78" t="inlineStr"/>
      <c r="BK287" s="79" t="inlineStr"/>
      <c r="BL287" s="79" t="n"/>
      <c r="BM287" s="79" t="inlineStr"/>
      <c r="BN287" s="79" t="inlineStr"/>
      <c r="BO287" s="79" t="n"/>
      <c r="BP287" s="80" t="inlineStr"/>
      <c r="BQ287" s="81" t="inlineStr"/>
      <c r="BR287" s="80" t="n"/>
      <c r="BS287" t="inlineStr"/>
      <c r="BT287" t="n">
        <v>0</v>
      </c>
      <c r="BU287" t="n">
        <v>0</v>
      </c>
      <c r="BV287" t="inlineStr"/>
      <c r="BW287" t="inlineStr"/>
      <c r="BX287" s="64" t="n"/>
      <c r="BY287" s="64" t="n"/>
      <c r="BZ287" t="n">
        <v>0</v>
      </c>
      <c r="CA287" t="n">
        <v>0</v>
      </c>
      <c r="CB287" t="inlineStr">
        <is>
          <t>20260527T080530-20260527T204106.csv</t>
        </is>
      </c>
      <c r="CC287" t="n">
        <v>1</v>
      </c>
      <c r="CD287" t="inlineStr">
        <is>
          <t>user</t>
        </is>
      </c>
      <c r="CE287" t="inlineStr">
        <is>
          <t>1.0.0</t>
        </is>
      </c>
      <c r="CF287" t="inlineStr"/>
      <c r="CG287" t="inlineStr"/>
      <c r="CH287">
        <f>IF(OR(CG287="①", CG287="⑤"), "〇", "×")</f>
        <v/>
      </c>
      <c r="CI287">
        <f>IF(OR(AND($CT287&lt;&gt;"",ISNUMBER(SEARCH($CT287, AP287))),AND($CU287&lt;&gt;"",ISNUMBER(SEARCH($CU287, AP287))),AND($CV287&lt;&gt;"",ISNUMBER(SEARCH($CV287, AP287)))),"〇","-")</f>
        <v/>
      </c>
      <c r="CJ287">
        <f>IF(OR(AND($CT287&lt;&gt;"",ISNUMBER(SEARCH($CT287, AS287))),AND($CU287&lt;&gt;"",ISNUMBER(SEARCH($CU287, AS287))),AND($CV287&lt;&gt;"",ISNUMBER(SEARCH($CV287, AS287)))),"〇","-")</f>
        <v/>
      </c>
      <c r="CK287">
        <f>IF(OR(AND($CT287&lt;&gt;"",ISNUMBER(SEARCH($CT287, AV287))),AND($CU287&lt;&gt;"",ISNUMBER(SEARCH($CU287, AV287))),AND($CV287&lt;&gt;"",ISNUMBER(SEARCH($CV287, AV287)))),"〇","-")</f>
        <v/>
      </c>
      <c r="CL287">
        <f>IF(OR(AND($CT287&lt;&gt;"",ISNUMBER(SEARCH($CT287, AY287))),AND($CU287&lt;&gt;"",ISNUMBER(SEARCH($CU287, AY287))),AND($CV287&lt;&gt;"",ISNUMBER(SEARCH($CV287, AY287)))),"〇","-")</f>
        <v/>
      </c>
      <c r="CM287">
        <f>IF(OR(AND($CT287&lt;&gt;"",ISNUMBER(SEARCH($CT287, BB287))),AND($CU287&lt;&gt;"",ISNUMBER(SEARCH($CU287, BB287))),AND($CV287&lt;&gt;"",ISNUMBER(SEARCH($CV287, BB287)))),"〇","-")</f>
        <v/>
      </c>
      <c r="CN287">
        <f>IF(OR(AND($CT287&lt;&gt;"",ISNUMBER(SEARCH($CT287, BE287))),AND($CU287&lt;&gt;"",ISNUMBER(SEARCH($CU287, BE287))),AND($CV287&lt;&gt;"",ISNUMBER(SEARCH($CV287, BE287)))),"〇","-")</f>
        <v/>
      </c>
      <c r="CO287">
        <f>IF(OR(AND($CT287&lt;&gt;"",ISNUMBER(SEARCH($CT287, BH287))),AND($CU287&lt;&gt;"",ISNUMBER(SEARCH($CU287, BH287))),AND($CV287&lt;&gt;"",ISNUMBER(SEARCH($CV287, BH287)))),"〇","-")</f>
        <v/>
      </c>
      <c r="CP287">
        <f>IF(OR(AND($CT287&lt;&gt;"",ISNUMBER(SEARCH($CT287, BK287))),AND($CU287&lt;&gt;"",ISNUMBER(SEARCH($CU287, BK287))),AND($CV287&lt;&gt;"",ISNUMBER(SEARCH($CV287, BK287)))),"〇","-")</f>
        <v/>
      </c>
      <c r="CQ287">
        <f>IF(OR(AND($CT287&lt;&gt;"",ISNUMBER(SEARCH($CT287, BN287))),AND($CU287&lt;&gt;"",ISNUMBER(SEARCH($CU287, BN287))),AND($CV287&lt;&gt;"",ISNUMBER(SEARCH($CV287, BN287)))),"〇","-")</f>
        <v/>
      </c>
      <c r="CR287">
        <f>IF(OR(AND($CT287&lt;&gt;"",ISNUMBER(SEARCH($CT287, BQ287))),AND($CU287&lt;&gt;"",ISNUMBER(SEARCH($CU287, BQ287))),AND($CV287&lt;&gt;"",ISNUMBER(SEARCH($CV287, BQ287)))),"〇","-")</f>
        <v/>
      </c>
      <c r="CS287" t="inlineStr"/>
      <c r="CT287" t="inlineStr"/>
      <c r="CU287" t="inlineStr"/>
      <c r="CV287" t="inlineStr"/>
      <c r="CW287">
        <f>IF(OR(CI287="〇",CJ287="〇",CK287="〇",CL287="〇",CM287="〇",CN287="〇",CO287="〇",CP287="〇",CQ287="〇",CR287="〇"),"〇","")</f>
        <v/>
      </c>
      <c r="CX287" t="inlineStr"/>
      <c r="CY287" t="inlineStr"/>
      <c r="CZ287" t="inlineStr"/>
      <c r="DA287" t="inlineStr"/>
      <c r="DB287" t="inlineStr"/>
      <c r="DC287" t="inlineStr"/>
      <c r="DD287" t="inlineStr"/>
      <c r="DE287">
        <f>TEXT(U287,"yyyy/mm/dd")</f>
        <v/>
      </c>
      <c r="DF287">
        <f>VLOOKUP(K287,社員マスタ!C:D,2,0)</f>
        <v/>
      </c>
      <c r="DG287" t="inlineStr">
        <is>
          <t>f:39b1327e-ab60-6483-44cf-a1b75f1f06e1</t>
        </is>
      </c>
    </row>
    <row r="288">
      <c r="B288" s="65" t="inlineStr">
        <is>
          <t>a:1qtqj_NVZHkzZ4fVgqEZzCafjyAA2jB8GIhEyW4fXSDD9qZzEqE4Ynh2yuNvFrAErqF_uYZRXwO_DL_sACePi1OxzcXaKbcqlnvBqpLXcvnrpBkIe8viyf4G73GyPRZ21-f:2cea5f9f-caac-3f89-5347-b0fddc5c2b8e-FB000</t>
        </is>
      </c>
      <c r="C288" s="66">
        <f>ROW(A288)-3</f>
        <v/>
      </c>
      <c r="D288" s="67" t="inlineStr">
        <is>
          <t>a:1qtqj_NVZHkzZ4fVgqEZzCafjyAA2jB8GIhEyW4fXSDD9qZzEqE4Ynh2yuNvFrAErqF_uYZRXwO_DL_sACePi1OxzcXaKbcqlnvBqpLXcvnrpBkIe8viyf4G73GyPRZ21-f:2cea5f9f-caac-3f89-5347-b0fddc5c2b8e</t>
        </is>
      </c>
      <c r="E288" s="68" t="inlineStr">
        <is>
          <t>f:2cea5f9f-caac-3f89-5347-b0fddc5c2b8e</t>
        </is>
      </c>
      <c r="F288" s="69" t="inlineStr">
        <is>
          <t>a:1qtqj_NVZHkzZ4fVgqEZzCafjyAA2jB8GIhEyW4fXSDD9qZzEqE4Ynh2yuNvFrAErqF_uYZRXwO_DL_sACePi1OxzcXaKbcqlnvBqpLXcvnrpBkIe8viyf4G73GyPRZ21</t>
        </is>
      </c>
      <c r="G288" s="70" t="inlineStr">
        <is>
          <t>a:1qtqj_NVZHkzZ4fVgqEZzCafjyAA2jB8GIhEyW4fXSDD9qZzEqE4Ynh2yuNvFrAErqF_uYZRXwO_DL_sACePi1OxzcXaKbcqlnvBqpLXcvnrpBkIe8viyf4G73GyPRZ21-S001</t>
        </is>
      </c>
      <c r="H288" s="70" t="n">
        <v>1</v>
      </c>
      <c r="I288" s="70" t="n">
        <v>7</v>
      </c>
      <c r="J288" s="71" t="n">
        <v>1</v>
      </c>
      <c r="K288" s="71" t="inlineStr">
        <is>
          <t>Shino Ebina (蝦名 信乃)</t>
        </is>
      </c>
      <c r="L288" s="71" t="inlineStr">
        <is>
          <t>DM</t>
        </is>
      </c>
      <c r="M288" s="71" t="inlineStr"/>
      <c r="N288" s="72" t="inlineStr">
        <is>
          <t>[カテゴリ選択]</t>
        </is>
      </c>
      <c r="O288" s="71" t="n">
        <v>0</v>
      </c>
      <c r="P288" s="71" t="n">
        <v>0</v>
      </c>
      <c r="Q288" s="72" t="n">
        <v>1</v>
      </c>
      <c r="R288" s="71" t="n">
        <v>0</v>
      </c>
      <c r="S288" s="73" t="n">
        <v>46169.26672453704</v>
      </c>
      <c r="T288" s="73" t="n">
        <v>46169.26672453704</v>
      </c>
      <c r="U288" s="73" t="n">
        <v>46169.64172453704</v>
      </c>
      <c r="V288" s="73" t="n">
        <v>46169.64172453704</v>
      </c>
      <c r="W288" s="72" t="n">
        <v>0</v>
      </c>
      <c r="X288" s="71" t="inlineStr"/>
      <c r="Y288" s="71" t="inlineStr"/>
      <c r="Z288" s="72" t="inlineStr">
        <is>
          <t>タレマネ &gt; 社員用</t>
        </is>
      </c>
      <c r="AA288" s="71" t="inlineStr"/>
      <c r="AB288" s="71" t="inlineStr">
        <is>
          <t>タレマネ &gt; 社員用</t>
        </is>
      </c>
      <c r="AC288" s="72" t="inlineStr">
        <is>
          <t>user_selected</t>
        </is>
      </c>
      <c r="AD288" s="71" t="n">
        <v>0</v>
      </c>
      <c r="AE288" s="71" t="inlineStr"/>
      <c r="AF288" s="72" t="n">
        <v>0</v>
      </c>
      <c r="AG288" s="71" t="n">
        <v>0</v>
      </c>
      <c r="AH288" s="71" t="n">
        <v>0</v>
      </c>
      <c r="AI288" s="72" t="n">
        <v>0</v>
      </c>
      <c r="AJ288" s="71" t="n">
        <v>0</v>
      </c>
      <c r="AK288" s="71" t="inlineStr"/>
      <c r="AL288" s="72" t="n">
        <v>0</v>
      </c>
      <c r="AM288" s="71" t="n">
        <v>0</v>
      </c>
      <c r="AN288" s="71" t="n">
        <v>0</v>
      </c>
      <c r="AO288" s="72" t="inlineStr"/>
      <c r="AP288" s="74" t="inlineStr"/>
      <c r="AQ288" s="74" t="n"/>
      <c r="AR288" s="76" t="inlineStr"/>
      <c r="AS288" s="76" t="inlineStr"/>
      <c r="AT288" s="78" t="n"/>
      <c r="AU288" s="78" t="inlineStr"/>
      <c r="AV288" s="76" t="inlineStr"/>
      <c r="AW288" s="78" t="n"/>
      <c r="AX288" s="78" t="inlineStr"/>
      <c r="AY288" s="76" t="inlineStr"/>
      <c r="AZ288" s="78" t="n"/>
      <c r="BA288" s="78" t="inlineStr"/>
      <c r="BB288" s="76" t="inlineStr"/>
      <c r="BC288" s="78" t="n"/>
      <c r="BD288" s="78" t="inlineStr"/>
      <c r="BE288" s="76" t="inlineStr"/>
      <c r="BF288" s="78" t="n"/>
      <c r="BG288" s="78" t="inlineStr"/>
      <c r="BH288" s="76" t="inlineStr"/>
      <c r="BI288" s="78" t="n"/>
      <c r="BJ288" s="78" t="inlineStr"/>
      <c r="BK288" s="79" t="inlineStr"/>
      <c r="BL288" s="79" t="n"/>
      <c r="BM288" s="79" t="inlineStr"/>
      <c r="BN288" s="79" t="inlineStr"/>
      <c r="BO288" s="79" t="n"/>
      <c r="BP288" s="80" t="inlineStr"/>
      <c r="BQ288" s="81" t="inlineStr"/>
      <c r="BR288" s="80" t="n"/>
      <c r="BS288" t="inlineStr"/>
      <c r="BT288" t="n">
        <v>0</v>
      </c>
      <c r="BU288" t="n">
        <v>0</v>
      </c>
      <c r="BV288" t="inlineStr"/>
      <c r="BW288" t="inlineStr"/>
      <c r="BX288" s="64" t="n"/>
      <c r="BY288" s="64" t="n"/>
      <c r="BZ288" t="n">
        <v>0</v>
      </c>
      <c r="CA288" t="n">
        <v>0</v>
      </c>
      <c r="CB288" t="inlineStr">
        <is>
          <t>20260527T080530-20260527T204106.csv</t>
        </is>
      </c>
      <c r="CC288" t="n">
        <v>1</v>
      </c>
      <c r="CD288" t="inlineStr">
        <is>
          <t>user</t>
        </is>
      </c>
      <c r="CE288" t="inlineStr">
        <is>
          <t>1.0.0</t>
        </is>
      </c>
      <c r="CF288" t="inlineStr"/>
      <c r="CG288" t="inlineStr"/>
      <c r="CH288">
        <f>IF(OR(CG288="①", CG288="⑤"), "〇", "×")</f>
        <v/>
      </c>
      <c r="CI288">
        <f>IF(OR(AND($CT288&lt;&gt;"",ISNUMBER(SEARCH($CT288, AP288))),AND($CU288&lt;&gt;"",ISNUMBER(SEARCH($CU288, AP288))),AND($CV288&lt;&gt;"",ISNUMBER(SEARCH($CV288, AP288)))),"〇","-")</f>
        <v/>
      </c>
      <c r="CJ288">
        <f>IF(OR(AND($CT288&lt;&gt;"",ISNUMBER(SEARCH($CT288, AS288))),AND($CU288&lt;&gt;"",ISNUMBER(SEARCH($CU288, AS288))),AND($CV288&lt;&gt;"",ISNUMBER(SEARCH($CV288, AS288)))),"〇","-")</f>
        <v/>
      </c>
      <c r="CK288">
        <f>IF(OR(AND($CT288&lt;&gt;"",ISNUMBER(SEARCH($CT288, AV288))),AND($CU288&lt;&gt;"",ISNUMBER(SEARCH($CU288, AV288))),AND($CV288&lt;&gt;"",ISNUMBER(SEARCH($CV288, AV288)))),"〇","-")</f>
        <v/>
      </c>
      <c r="CL288">
        <f>IF(OR(AND($CT288&lt;&gt;"",ISNUMBER(SEARCH($CT288, AY288))),AND($CU288&lt;&gt;"",ISNUMBER(SEARCH($CU288, AY288))),AND($CV288&lt;&gt;"",ISNUMBER(SEARCH($CV288, AY288)))),"〇","-")</f>
        <v/>
      </c>
      <c r="CM288">
        <f>IF(OR(AND($CT288&lt;&gt;"",ISNUMBER(SEARCH($CT288, BB288))),AND($CU288&lt;&gt;"",ISNUMBER(SEARCH($CU288, BB288))),AND($CV288&lt;&gt;"",ISNUMBER(SEARCH($CV288, BB288)))),"〇","-")</f>
        <v/>
      </c>
      <c r="CN288">
        <f>IF(OR(AND($CT288&lt;&gt;"",ISNUMBER(SEARCH($CT288, BE288))),AND($CU288&lt;&gt;"",ISNUMBER(SEARCH($CU288, BE288))),AND($CV288&lt;&gt;"",ISNUMBER(SEARCH($CV288, BE288)))),"〇","-")</f>
        <v/>
      </c>
      <c r="CO288">
        <f>IF(OR(AND($CT288&lt;&gt;"",ISNUMBER(SEARCH($CT288, BH288))),AND($CU288&lt;&gt;"",ISNUMBER(SEARCH($CU288, BH288))),AND($CV288&lt;&gt;"",ISNUMBER(SEARCH($CV288, BH288)))),"〇","-")</f>
        <v/>
      </c>
      <c r="CP288">
        <f>IF(OR(AND($CT288&lt;&gt;"",ISNUMBER(SEARCH($CT288, BK288))),AND($CU288&lt;&gt;"",ISNUMBER(SEARCH($CU288, BK288))),AND($CV288&lt;&gt;"",ISNUMBER(SEARCH($CV288, BK288)))),"〇","-")</f>
        <v/>
      </c>
      <c r="CQ288">
        <f>IF(OR(AND($CT288&lt;&gt;"",ISNUMBER(SEARCH($CT288, BN288))),AND($CU288&lt;&gt;"",ISNUMBER(SEARCH($CU288, BN288))),AND($CV288&lt;&gt;"",ISNUMBER(SEARCH($CV288, BN288)))),"〇","-")</f>
        <v/>
      </c>
      <c r="CR288">
        <f>IF(OR(AND($CT288&lt;&gt;"",ISNUMBER(SEARCH($CT288, BQ288))),AND($CU288&lt;&gt;"",ISNUMBER(SEARCH($CU288, BQ288))),AND($CV288&lt;&gt;"",ISNUMBER(SEARCH($CV288, BQ288)))),"〇","-")</f>
        <v/>
      </c>
      <c r="CS288" t="inlineStr"/>
      <c r="CT288" t="inlineStr"/>
      <c r="CU288" t="inlineStr"/>
      <c r="CV288" t="inlineStr"/>
      <c r="CW288">
        <f>IF(OR(CI288="〇",CJ288="〇",CK288="〇",CL288="〇",CM288="〇",CN288="〇",CO288="〇",CP288="〇",CQ288="〇",CR288="〇"),"〇","")</f>
        <v/>
      </c>
      <c r="CX288" t="inlineStr"/>
      <c r="CY288" t="inlineStr"/>
      <c r="CZ288" t="inlineStr"/>
      <c r="DA288" t="inlineStr"/>
      <c r="DB288" t="inlineStr"/>
      <c r="DC288" t="inlineStr"/>
      <c r="DD288" t="inlineStr"/>
      <c r="DE288">
        <f>TEXT(U288,"yyyy/mm/dd")</f>
        <v/>
      </c>
      <c r="DF288">
        <f>VLOOKUP(K288,社員マスタ!C:D,2,0)</f>
        <v/>
      </c>
      <c r="DG288" t="inlineStr">
        <is>
          <t>f:2cea5f9f-caac-3f89-5347-b0fddc5c2b8e</t>
        </is>
      </c>
    </row>
    <row r="289">
      <c r="B289" s="65" t="inlineStr">
        <is>
          <t>a:1qtqj_NVZHkzZ4fVgqEZzCafjyAA2jB8GIhEyW4fXSDD9qZzEqE4Ynh2yuNvFrAErqF_uYZRXwO_DL_sACePi1OxzcXaKbcqlnvBqpLXcvnrpBkIe8viyf4G73GyPRZ21-1779863076015-FB000</t>
        </is>
      </c>
      <c r="C289" s="66">
        <f>ROW(A289)-3</f>
        <v/>
      </c>
      <c r="D289" s="67" t="inlineStr">
        <is>
          <t>a:1qtqj_NVZHkzZ4fVgqEZzCafjyAA2jB8GIhEyW4fXSDD9qZzEqE4Ynh2yuNvFrAErqF_uYZRXwO_DL_sACePi1OxzcXaKbcqlnvBqpLXcvnrpBkIe8viyf4G73GyPRZ21-1779863076015</t>
        </is>
      </c>
      <c r="E289" s="68" t="inlineStr">
        <is>
          <t>1779863076015</t>
        </is>
      </c>
      <c r="F289" s="69" t="inlineStr">
        <is>
          <t>a:1qtqj_NVZHkzZ4fVgqEZzCafjyAA2jB8GIhEyW4fXSDD9qZzEqE4Ynh2yuNvFrAErqF_uYZRXwO_DL_sACePi1OxzcXaKbcqlnvBqpLXcvnrpBkIe8viyf4G73GyPRZ21</t>
        </is>
      </c>
      <c r="G289" s="70" t="inlineStr">
        <is>
          <t>a:1qtqj_NVZHkzZ4fVgqEZzCafjyAA2jB8GIhEyW4fXSDD9qZzEqE4Ynh2yuNvFrAErqF_uYZRXwO_DL_sACePi1OxzcXaKbcqlnvBqpLXcvnrpBkIe8viyf4G73GyPRZ21-S001</t>
        </is>
      </c>
      <c r="H289" s="70" t="n">
        <v>1</v>
      </c>
      <c r="I289" s="70" t="n">
        <v>8</v>
      </c>
      <c r="J289" s="71" t="n">
        <v>1</v>
      </c>
      <c r="K289" s="71" t="inlineStr">
        <is>
          <t>Shino Ebina (蝦名 信乃)</t>
        </is>
      </c>
      <c r="L289" s="71" t="inlineStr">
        <is>
          <t>DM</t>
        </is>
      </c>
      <c r="M289" s="71" t="inlineStr">
        <is>
          <t>「自分のパフォーマンスレビュー」画面に2026年度のフォームが表示されない</t>
        </is>
      </c>
      <c r="N289" s="72" t="inlineStr">
        <is>
          <t>「自分のパフォーマンスレビュー」画面に2026年度のフォームが表示されない</t>
        </is>
      </c>
      <c r="O289" s="71" t="n">
        <v>1</v>
      </c>
      <c r="P289" s="71" t="n">
        <v>0</v>
      </c>
      <c r="Q289" s="72" t="n">
        <v>0</v>
      </c>
      <c r="R289" s="71" t="n">
        <v>0</v>
      </c>
      <c r="S289" s="73" t="n">
        <v>46169.26708333333</v>
      </c>
      <c r="T289" s="73" t="n">
        <v>46169.26715277778</v>
      </c>
      <c r="U289" s="73" t="n">
        <v>46169.64208333333</v>
      </c>
      <c r="V289" s="73" t="n">
        <v>46169.64215277778</v>
      </c>
      <c r="W289" s="72" t="n">
        <v>6.59</v>
      </c>
      <c r="X289" s="71" t="inlineStr">
        <is>
          <t>searchEmployeeRules</t>
        </is>
      </c>
      <c r="Y289" s="71" t="inlineStr"/>
      <c r="Z289" s="72" t="inlineStr"/>
      <c r="AA289" s="71" t="inlineStr"/>
      <c r="AB289" s="71" t="inlineStr">
        <is>
          <t>未分類</t>
        </is>
      </c>
      <c r="AC289" s="72" t="inlineStr">
        <is>
          <t>none</t>
        </is>
      </c>
      <c r="AD289" s="71" t="n">
        <v>1</v>
      </c>
      <c r="AE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2" t="n">
        <v>1</v>
      </c>
      <c r="AG289" s="71" t="n">
        <v>1</v>
      </c>
      <c r="AH289" s="71" t="n">
        <v>2</v>
      </c>
      <c r="AI289" s="72" t="n">
        <v>0</v>
      </c>
      <c r="AJ289" s="71" t="n">
        <v>0</v>
      </c>
      <c r="AK289" s="71" t="inlineStr"/>
      <c r="AL289" s="72" t="n">
        <v>4</v>
      </c>
      <c r="AM289" s="71" t="n">
        <v>4</v>
      </c>
      <c r="AN289" s="71" t="n">
        <v>0</v>
      </c>
      <c r="AO289" s="72" t="inlineStr">
        <is>
          <t>QA609_system_talemane_talemane-employee.md</t>
        </is>
      </c>
      <c r="AP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5" t="n">
        <v>0.911058725</v>
      </c>
      <c r="AR289" s="76" t="inlineStr">
        <is>
          <t>QA619_system_talemane_talemane-employee.md</t>
        </is>
      </c>
      <c r="AS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7" t="n">
        <v>0.912418725</v>
      </c>
      <c r="AU289" s="78" t="inlineStr">
        <is>
          <t>QA614_system_talemane_talemane-employee.md</t>
        </is>
      </c>
      <c r="AV289"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7" t="n">
        <v>0.911058725</v>
      </c>
      <c r="AX289" s="78" t="inlineStr">
        <is>
          <t>QA588_system_talemane_talemane-employee.md</t>
        </is>
      </c>
      <c r="AY289"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7" t="n">
        <v>0.9122422</v>
      </c>
      <c r="BA289" s="78" t="inlineStr"/>
      <c r="BB289" s="76" t="inlineStr"/>
      <c r="BC289" s="78" t="n"/>
      <c r="BD289" s="78" t="inlineStr"/>
      <c r="BE289" s="76" t="inlineStr"/>
      <c r="BF289" s="78" t="n"/>
      <c r="BG289" s="78" t="inlineStr"/>
      <c r="BH289" s="76" t="inlineStr"/>
      <c r="BI289" s="78" t="n"/>
      <c r="BJ289" s="78" t="inlineStr"/>
      <c r="BK289" s="79" t="inlineStr"/>
      <c r="BL289" s="79" t="n"/>
      <c r="BM289" s="79" t="inlineStr"/>
      <c r="BN289" s="79" t="inlineStr"/>
      <c r="BO289" s="79" t="n"/>
      <c r="BP289" s="80" t="inlineStr"/>
      <c r="BQ289" s="81" t="inlineStr"/>
      <c r="BR289" s="80" t="n"/>
      <c r="BS289" t="inlineStr"/>
      <c r="BT289" t="n">
        <v>0</v>
      </c>
      <c r="BU289" t="n">
        <v>0</v>
      </c>
      <c r="BV289" t="inlineStr"/>
      <c r="BW289" t="inlineStr"/>
      <c r="BX289" s="64" t="n"/>
      <c r="BY289" s="64" t="n"/>
      <c r="BZ289" t="n">
        <v>0</v>
      </c>
      <c r="CA289" t="n">
        <v>0</v>
      </c>
      <c r="CB289" t="inlineStr">
        <is>
          <t>20260527T080530-20260527T204106.csv</t>
        </is>
      </c>
      <c r="CC289" t="n">
        <v>4</v>
      </c>
      <c r="CD289" t="inlineStr">
        <is>
          <t>user &gt; assistant &gt; tool &gt; assistant</t>
        </is>
      </c>
      <c r="CE289" t="inlineStr">
        <is>
          <t>1.0.0</t>
        </is>
      </c>
      <c r="CF289" t="inlineStr"/>
      <c r="CG289" t="inlineStr"/>
      <c r="CH289">
        <f>IF(OR(CG289="①", CG289="⑤"), "〇", "×")</f>
        <v/>
      </c>
      <c r="CI289">
        <f>IF(OR(AND($CT289&lt;&gt;"",ISNUMBER(SEARCH($CT289, AP289))),AND($CU289&lt;&gt;"",ISNUMBER(SEARCH($CU289, AP289))),AND($CV289&lt;&gt;"",ISNUMBER(SEARCH($CV289, AP289)))),"〇","-")</f>
        <v/>
      </c>
      <c r="CJ289">
        <f>IF(OR(AND($CT289&lt;&gt;"",ISNUMBER(SEARCH($CT289, AS289))),AND($CU289&lt;&gt;"",ISNUMBER(SEARCH($CU289, AS289))),AND($CV289&lt;&gt;"",ISNUMBER(SEARCH($CV289, AS289)))),"〇","-")</f>
        <v/>
      </c>
      <c r="CK289">
        <f>IF(OR(AND($CT289&lt;&gt;"",ISNUMBER(SEARCH($CT289, AV289))),AND($CU289&lt;&gt;"",ISNUMBER(SEARCH($CU289, AV289))),AND($CV289&lt;&gt;"",ISNUMBER(SEARCH($CV289, AV289)))),"〇","-")</f>
        <v/>
      </c>
      <c r="CL289">
        <f>IF(OR(AND($CT289&lt;&gt;"",ISNUMBER(SEARCH($CT289, AY289))),AND($CU289&lt;&gt;"",ISNUMBER(SEARCH($CU289, AY289))),AND($CV289&lt;&gt;"",ISNUMBER(SEARCH($CV289, AY289)))),"〇","-")</f>
        <v/>
      </c>
      <c r="CM289">
        <f>IF(OR(AND($CT289&lt;&gt;"",ISNUMBER(SEARCH($CT289, BB289))),AND($CU289&lt;&gt;"",ISNUMBER(SEARCH($CU289, BB289))),AND($CV289&lt;&gt;"",ISNUMBER(SEARCH($CV289, BB289)))),"〇","-")</f>
        <v/>
      </c>
      <c r="CN289">
        <f>IF(OR(AND($CT289&lt;&gt;"",ISNUMBER(SEARCH($CT289, BE289))),AND($CU289&lt;&gt;"",ISNUMBER(SEARCH($CU289, BE289))),AND($CV289&lt;&gt;"",ISNUMBER(SEARCH($CV289, BE289)))),"〇","-")</f>
        <v/>
      </c>
      <c r="CO289">
        <f>IF(OR(AND($CT289&lt;&gt;"",ISNUMBER(SEARCH($CT289, BH289))),AND($CU289&lt;&gt;"",ISNUMBER(SEARCH($CU289, BH289))),AND($CV289&lt;&gt;"",ISNUMBER(SEARCH($CV289, BH289)))),"〇","-")</f>
        <v/>
      </c>
      <c r="CP289">
        <f>IF(OR(AND($CT289&lt;&gt;"",ISNUMBER(SEARCH($CT289, BK289))),AND($CU289&lt;&gt;"",ISNUMBER(SEARCH($CU289, BK289))),AND($CV289&lt;&gt;"",ISNUMBER(SEARCH($CV289, BK289)))),"〇","-")</f>
        <v/>
      </c>
      <c r="CQ289">
        <f>IF(OR(AND($CT289&lt;&gt;"",ISNUMBER(SEARCH($CT289, BN289))),AND($CU289&lt;&gt;"",ISNUMBER(SEARCH($CU289, BN289))),AND($CV289&lt;&gt;"",ISNUMBER(SEARCH($CV289, BN289)))),"〇","-")</f>
        <v/>
      </c>
      <c r="CR289">
        <f>IF(OR(AND($CT289&lt;&gt;"",ISNUMBER(SEARCH($CT289, BQ289))),AND($CU289&lt;&gt;"",ISNUMBER(SEARCH($CU289, BQ289))),AND($CV289&lt;&gt;"",ISNUMBER(SEARCH($CV289, BQ289)))),"〇","-")</f>
        <v/>
      </c>
      <c r="CS289" t="inlineStr"/>
      <c r="CT289" t="inlineStr"/>
      <c r="CU289" t="inlineStr"/>
      <c r="CV289" t="inlineStr"/>
      <c r="CW289">
        <f>IF(OR(CI289="〇",CJ289="〇",CK289="〇",CL289="〇",CM289="〇",CN289="〇",CO289="〇",CP289="〇",CQ289="〇",CR289="〇"),"〇","")</f>
        <v/>
      </c>
      <c r="CX289" t="inlineStr"/>
      <c r="CY289" t="inlineStr"/>
      <c r="CZ289" t="inlineStr"/>
      <c r="DA289" t="inlineStr"/>
      <c r="DB289" t="inlineStr"/>
      <c r="DC289" t="inlineStr"/>
      <c r="DD289" t="inlineStr"/>
      <c r="DE289">
        <f>TEXT(U289,"yyyy/mm/dd")</f>
        <v/>
      </c>
      <c r="DF289">
        <f>VLOOKUP(K289,社員マスタ!C:D,2,0)</f>
        <v/>
      </c>
      <c r="DG289" t="inlineStr">
        <is>
          <t>1779863076015</t>
        </is>
      </c>
    </row>
    <row r="290">
      <c r="B290" s="65" t="inlineStr">
        <is>
          <t>a:1B2O3nNN82qVH4nX2lbJiPVzAKb1EwP_UPsBQbHkWWJa3mNMj3ctln7daCgfAPVAilP55nDsZ0QSLvHSS-ts1eZOw8-Fhs1ldLlJXW-p1OxsDDJTesNoZIUTg58cQdSaH-1779864983241-FB000</t>
        </is>
      </c>
      <c r="C290" s="66">
        <f>ROW(A290)-3</f>
        <v/>
      </c>
      <c r="D290" s="67" t="inlineStr">
        <is>
          <t>a:1B2O3nNN82qVH4nX2lbJiPVzAKb1EwP_UPsBQbHkWWJa3mNMj3ctln7daCgfAPVAilP55nDsZ0QSLvHSS-ts1eZOw8-Fhs1ldLlJXW-p1OxsDDJTesNoZIUTg58cQdSaH-1779864983241</t>
        </is>
      </c>
      <c r="E290" s="68" t="inlineStr">
        <is>
          <t>1779864983241</t>
        </is>
      </c>
      <c r="F290" s="69" t="inlineStr">
        <is>
          <t>a:1B2O3nNN82qVH4nX2lbJiPVzAKb1EwP_UPsBQbHkWWJa3mNMj3ctln7daCgfAPVAilP55nDsZ0QSLvHSS-ts1eZOw8-Fhs1ldLlJXW-p1OxsDDJTesNoZIUTg58cQdSaH</t>
        </is>
      </c>
      <c r="G290" s="70" t="inlineStr">
        <is>
          <t>a:1B2O3nNN82qVH4nX2lbJiPVzAKb1EwP_UPsBQbHkWWJa3mNMj3ctln7daCgfAPVAilP55nDsZ0QSLvHSS-ts1eZOw8-Fhs1ldLlJXW-p1OxsDDJTesNoZIUTg58cQdSaH-S001</t>
        </is>
      </c>
      <c r="H290" s="70" t="n">
        <v>1</v>
      </c>
      <c r="I290" s="70" t="n">
        <v>1</v>
      </c>
      <c r="J290" s="71" t="n">
        <v>1</v>
      </c>
      <c r="K290" s="71" t="inlineStr">
        <is>
          <t>Nobuko Harada (原田 宣子)</t>
        </is>
      </c>
      <c r="L290" s="71" t="inlineStr">
        <is>
          <t>DM</t>
        </is>
      </c>
      <c r="M290" s="71" t="inlineStr">
        <is>
          <t>目標の追加方法は</t>
        </is>
      </c>
      <c r="N290" s="72" t="inlineStr">
        <is>
          <t>目標の追加方法は</t>
        </is>
      </c>
      <c r="O290" s="71" t="n">
        <v>1</v>
      </c>
      <c r="P290" s="71" t="n">
        <v>0</v>
      </c>
      <c r="Q290" s="72" t="n">
        <v>0</v>
      </c>
      <c r="R290" s="71" t="n">
        <v>0</v>
      </c>
      <c r="S290" s="73" t="n">
        <v>46169.28915509259</v>
      </c>
      <c r="T290" s="73" t="n">
        <v>46169.28924768518</v>
      </c>
      <c r="U290" s="73" t="n">
        <v>46169.66415509259</v>
      </c>
      <c r="V290" s="73" t="n">
        <v>46169.66424768518</v>
      </c>
      <c r="W290" s="72" t="n">
        <v>7.277</v>
      </c>
      <c r="X290" s="71" t="inlineStr">
        <is>
          <t>searchEmployeeRules</t>
        </is>
      </c>
      <c r="Y290" s="71" t="inlineStr">
        <is>
          <t>タレマネ &gt; 社員用</t>
        </is>
      </c>
      <c r="Z290" s="72" t="inlineStr"/>
      <c r="AA290" s="71" t="inlineStr">
        <is>
          <t>タレマネ</t>
        </is>
      </c>
      <c r="AB290" s="71" t="inlineStr">
        <is>
          <t>タレマネ &gt; 社員用</t>
        </is>
      </c>
      <c r="AC290" s="72" t="inlineStr">
        <is>
          <t>predicted</t>
        </is>
      </c>
      <c r="AD290" s="71" t="n">
        <v>0</v>
      </c>
      <c r="AE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2" t="n">
        <v>1</v>
      </c>
      <c r="AG290" s="71" t="n">
        <v>0</v>
      </c>
      <c r="AH290" s="71" t="n">
        <v>3</v>
      </c>
      <c r="AI290" s="72" t="n">
        <v>0</v>
      </c>
      <c r="AJ290" s="71" t="n">
        <v>0</v>
      </c>
      <c r="AK290" s="71" t="inlineStr"/>
      <c r="AL290" s="72" t="n">
        <v>4</v>
      </c>
      <c r="AM290" s="71" t="n">
        <v>4</v>
      </c>
      <c r="AN290" s="71" t="n">
        <v>0</v>
      </c>
      <c r="AO290" s="72" t="inlineStr">
        <is>
          <t>QA609_system_talemane_talemane-employee.md</t>
        </is>
      </c>
      <c r="AP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5" t="n">
        <v>0.9118900999999999</v>
      </c>
      <c r="AR290" s="76" t="inlineStr">
        <is>
          <t>QA585_system_talemane_talemane-employee.md</t>
        </is>
      </c>
      <c r="AS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7" t="n">
        <v>0.9124432499999999</v>
      </c>
      <c r="AU290" s="78" t="inlineStr">
        <is>
          <t>QA604_system_talemane_talemane-employee.md</t>
        </is>
      </c>
      <c r="AV290"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7" t="n">
        <v>0.9118900999999999</v>
      </c>
      <c r="AX290" s="78" t="inlineStr">
        <is>
          <t>QA619_system_talemane_talemane-employee.md</t>
        </is>
      </c>
      <c r="AY290"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7" t="n">
        <v>0.9069671500000001</v>
      </c>
      <c r="BA290" s="78" t="inlineStr"/>
      <c r="BB290" s="76" t="inlineStr"/>
      <c r="BC290" s="78" t="n"/>
      <c r="BD290" s="78" t="inlineStr"/>
      <c r="BE290" s="76" t="inlineStr"/>
      <c r="BF290" s="78" t="n"/>
      <c r="BG290" s="78" t="inlineStr"/>
      <c r="BH290" s="76" t="inlineStr"/>
      <c r="BI290" s="78" t="n"/>
      <c r="BJ290" s="78" t="inlineStr"/>
      <c r="BK290" s="79" t="inlineStr"/>
      <c r="BL290" s="79" t="n"/>
      <c r="BM290" s="79" t="inlineStr"/>
      <c r="BN290" s="79" t="inlineStr"/>
      <c r="BO290" s="79" t="n"/>
      <c r="BP290" s="80" t="inlineStr"/>
      <c r="BQ290" s="81" t="inlineStr"/>
      <c r="BR290" s="80" t="n"/>
      <c r="BS290" t="inlineStr"/>
      <c r="BT290" t="n">
        <v>0</v>
      </c>
      <c r="BU290" t="n">
        <v>0</v>
      </c>
      <c r="BV290" t="inlineStr"/>
      <c r="BW290" t="inlineStr"/>
      <c r="BX290" s="64" t="n"/>
      <c r="BY290" s="64" t="n"/>
      <c r="BZ290" t="n">
        <v>0</v>
      </c>
      <c r="CA290" t="n">
        <v>0</v>
      </c>
      <c r="CB290" t="inlineStr">
        <is>
          <t>20260527T080530-20260527T204106.csv</t>
        </is>
      </c>
      <c r="CC290" t="n">
        <v>5</v>
      </c>
      <c r="CD290" t="inlineStr">
        <is>
          <t>user &gt; assistant &gt; assistant &gt; tool &gt; assistant</t>
        </is>
      </c>
      <c r="CE290" t="inlineStr">
        <is>
          <t>1.0.0</t>
        </is>
      </c>
      <c r="CF290" t="inlineStr"/>
      <c r="CG290" t="inlineStr"/>
      <c r="CH290">
        <f>IF(OR(CG290="①", CG290="⑤"), "〇", "×")</f>
        <v/>
      </c>
      <c r="CI290">
        <f>IF(OR(AND($CT290&lt;&gt;"",ISNUMBER(SEARCH($CT290, AP290))),AND($CU290&lt;&gt;"",ISNUMBER(SEARCH($CU290, AP290))),AND($CV290&lt;&gt;"",ISNUMBER(SEARCH($CV290, AP290)))),"〇","-")</f>
        <v/>
      </c>
      <c r="CJ290">
        <f>IF(OR(AND($CT290&lt;&gt;"",ISNUMBER(SEARCH($CT290, AS290))),AND($CU290&lt;&gt;"",ISNUMBER(SEARCH($CU290, AS290))),AND($CV290&lt;&gt;"",ISNUMBER(SEARCH($CV290, AS290)))),"〇","-")</f>
        <v/>
      </c>
      <c r="CK290">
        <f>IF(OR(AND($CT290&lt;&gt;"",ISNUMBER(SEARCH($CT290, AV290))),AND($CU290&lt;&gt;"",ISNUMBER(SEARCH($CU290, AV290))),AND($CV290&lt;&gt;"",ISNUMBER(SEARCH($CV290, AV290)))),"〇","-")</f>
        <v/>
      </c>
      <c r="CL290">
        <f>IF(OR(AND($CT290&lt;&gt;"",ISNUMBER(SEARCH($CT290, AY290))),AND($CU290&lt;&gt;"",ISNUMBER(SEARCH($CU290, AY290))),AND($CV290&lt;&gt;"",ISNUMBER(SEARCH($CV290, AY290)))),"〇","-")</f>
        <v/>
      </c>
      <c r="CM290">
        <f>IF(OR(AND($CT290&lt;&gt;"",ISNUMBER(SEARCH($CT290, BB290))),AND($CU290&lt;&gt;"",ISNUMBER(SEARCH($CU290, BB290))),AND($CV290&lt;&gt;"",ISNUMBER(SEARCH($CV290, BB290)))),"〇","-")</f>
        <v/>
      </c>
      <c r="CN290">
        <f>IF(OR(AND($CT290&lt;&gt;"",ISNUMBER(SEARCH($CT290, BE290))),AND($CU290&lt;&gt;"",ISNUMBER(SEARCH($CU290, BE290))),AND($CV290&lt;&gt;"",ISNUMBER(SEARCH($CV290, BE290)))),"〇","-")</f>
        <v/>
      </c>
      <c r="CO290">
        <f>IF(OR(AND($CT290&lt;&gt;"",ISNUMBER(SEARCH($CT290, BH290))),AND($CU290&lt;&gt;"",ISNUMBER(SEARCH($CU290, BH290))),AND($CV290&lt;&gt;"",ISNUMBER(SEARCH($CV290, BH290)))),"〇","-")</f>
        <v/>
      </c>
      <c r="CP290">
        <f>IF(OR(AND($CT290&lt;&gt;"",ISNUMBER(SEARCH($CT290, BK290))),AND($CU290&lt;&gt;"",ISNUMBER(SEARCH($CU290, BK290))),AND($CV290&lt;&gt;"",ISNUMBER(SEARCH($CV290, BK290)))),"〇","-")</f>
        <v/>
      </c>
      <c r="CQ290">
        <f>IF(OR(AND($CT290&lt;&gt;"",ISNUMBER(SEARCH($CT290, BN290))),AND($CU290&lt;&gt;"",ISNUMBER(SEARCH($CU290, BN290))),AND($CV290&lt;&gt;"",ISNUMBER(SEARCH($CV290, BN290)))),"〇","-")</f>
        <v/>
      </c>
      <c r="CR290">
        <f>IF(OR(AND($CT290&lt;&gt;"",ISNUMBER(SEARCH($CT290, BQ290))),AND($CU290&lt;&gt;"",ISNUMBER(SEARCH($CU290, BQ290))),AND($CV290&lt;&gt;"",ISNUMBER(SEARCH($CV290, BQ290)))),"〇","-")</f>
        <v/>
      </c>
      <c r="CS290" t="inlineStr"/>
      <c r="CT290" t="inlineStr"/>
      <c r="CU290" t="inlineStr"/>
      <c r="CV290" t="inlineStr"/>
      <c r="CW290">
        <f>IF(OR(CI290="〇",CJ290="〇",CK290="〇",CL290="〇",CM290="〇",CN290="〇",CO290="〇",CP290="〇",CQ290="〇",CR290="〇"),"〇","")</f>
        <v/>
      </c>
      <c r="CX290" t="inlineStr"/>
      <c r="CY290" t="inlineStr"/>
      <c r="CZ290" t="inlineStr"/>
      <c r="DA290" t="inlineStr"/>
      <c r="DB290" t="inlineStr"/>
      <c r="DC290" t="inlineStr"/>
      <c r="DD290" t="inlineStr"/>
      <c r="DE290">
        <f>TEXT(U290,"yyyy/mm/dd")</f>
        <v/>
      </c>
      <c r="DF290">
        <f>VLOOKUP(K290,社員マスタ!C:D,2,0)</f>
        <v/>
      </c>
      <c r="DG290" t="inlineStr">
        <is>
          <t>1779864983241</t>
        </is>
      </c>
    </row>
    <row r="291">
      <c r="B291" s="65" t="inlineStr">
        <is>
          <t>a:1GAL5jQCG2vFpyZRD-wG7-X-JPZjtSRbqZ4X7CeV4EXUnp4HpAZf60WfgGX1W3OxWck-Kx5job7BXVsiio0JcHJu4aXtva38JDMDM1hqMlQabUOf9H_5IKM3PYCFqqJrt-1779866838000-FB000</t>
        </is>
      </c>
      <c r="C291" s="66">
        <f>ROW(A291)-3</f>
        <v/>
      </c>
      <c r="D291" s="67" t="inlineStr">
        <is>
          <t>a:1GAL5jQCG2vFpyZRD-wG7-X-JPZjtSRbqZ4X7CeV4EXUnp4HpAZf60WfgGX1W3OxWck-Kx5job7BXVsiio0JcHJu4aXtva38JDMDM1hqMlQabUOf9H_5IKM3PYCFqqJrt-1779866838000</t>
        </is>
      </c>
      <c r="E291" s="68" t="inlineStr">
        <is>
          <t>1779866838000</t>
        </is>
      </c>
      <c r="F291" s="69" t="inlineStr">
        <is>
          <t>a:1GAL5jQCG2vFpyZRD-wG7-X-JPZjtSRbqZ4X7CeV4EXUnp4HpAZf60WfgGX1W3OxWck-Kx5job7BXVsiio0JcHJu4aXtva38JDMDM1hqMlQabUOf9H_5IKM3PYCFqqJrt</t>
        </is>
      </c>
      <c r="G291" s="70" t="inlineStr">
        <is>
          <t>a:1GAL5jQCG2vFpyZRD-wG7-X-JPZjtSRbqZ4X7CeV4EXUnp4HpAZf60WfgGX1W3OxWck-Kx5job7BXVsiio0JcHJu4aXtva38JDMDM1hqMlQabUOf9H_5IKM3PYCFqqJrt-S001</t>
        </is>
      </c>
      <c r="H291" s="70" t="n">
        <v>1</v>
      </c>
      <c r="I291" s="70" t="n">
        <v>1</v>
      </c>
      <c r="J291" s="71" t="n">
        <v>1</v>
      </c>
      <c r="K291" s="71" t="inlineStr">
        <is>
          <t>Minami Yamashita (山下 みなみ)</t>
        </is>
      </c>
      <c r="L291" s="71" t="inlineStr">
        <is>
          <t>DM</t>
        </is>
      </c>
      <c r="M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2"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1" t="n">
        <v>1</v>
      </c>
      <c r="P291" s="71" t="n">
        <v>0</v>
      </c>
      <c r="Q291" s="72" t="n">
        <v>0</v>
      </c>
      <c r="R291" s="71" t="n">
        <v>0</v>
      </c>
      <c r="S291" s="73" t="n">
        <v>46169.310625</v>
      </c>
      <c r="T291" s="73" t="n">
        <v>46169.31075231481</v>
      </c>
      <c r="U291" s="73" t="n">
        <v>46169.685625</v>
      </c>
      <c r="V291" s="73" t="n">
        <v>46169.68575231481</v>
      </c>
      <c r="W291" s="72" t="n">
        <v>10.922</v>
      </c>
      <c r="X291" s="71" t="inlineStr">
        <is>
          <t>searchEmployeeRules</t>
        </is>
      </c>
      <c r="Y291" s="71" t="inlineStr">
        <is>
          <t>システム操作 &gt; Staffia</t>
        </is>
      </c>
      <c r="Z291" s="72" t="inlineStr"/>
      <c r="AA291" s="71" t="inlineStr">
        <is>
          <t>システム操作</t>
        </is>
      </c>
      <c r="AB291" s="71" t="inlineStr">
        <is>
          <t>システム操作 &gt; Staffia</t>
        </is>
      </c>
      <c r="AC291" s="72" t="inlineStr">
        <is>
          <t>predicted</t>
        </is>
      </c>
      <c r="AD291" s="71" t="n">
        <v>0</v>
      </c>
      <c r="AE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2" t="n">
        <v>1</v>
      </c>
      <c r="AG291" s="71" t="n">
        <v>0</v>
      </c>
      <c r="AH291" s="71" t="n">
        <v>3</v>
      </c>
      <c r="AI291" s="72" t="n">
        <v>0</v>
      </c>
      <c r="AJ291" s="71" t="n">
        <v>0</v>
      </c>
      <c r="AK291" s="71" t="inlineStr"/>
      <c r="AL291" s="72" t="n">
        <v>4</v>
      </c>
      <c r="AM291" s="71" t="n">
        <v>4</v>
      </c>
      <c r="AN291" s="71" t="n">
        <v>0</v>
      </c>
      <c r="AO291" s="72" t="inlineStr">
        <is>
          <t>【業務ID_6】Staffia業務マニュアル（派遣先組織向け）1.1版.pdf</t>
        </is>
      </c>
      <c r="AP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5" t="n">
        <v>0.942504735</v>
      </c>
      <c r="AR291" s="76" t="inlineStr">
        <is>
          <t>【業務ID_6】Staffia業務マニュアル（派遣先組織向け）1.1版.pdf</t>
        </is>
      </c>
      <c r="AS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7" t="n">
        <v>0.944782585</v>
      </c>
      <c r="AU291" s="78" t="inlineStr">
        <is>
          <t>【業務ID_6】Staffia業務マニュアル（派遣先組織向け）1.1版.pdf</t>
        </is>
      </c>
      <c r="AV29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7" t="n">
        <v>0.942504735</v>
      </c>
      <c r="AX291" s="78" t="inlineStr">
        <is>
          <t>【業務ID_6】Staffia業務マニュアル（派遣先組織向け）1.1版.pdf</t>
        </is>
      </c>
      <c r="AY29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7" t="n">
        <v>0.9418963499999999</v>
      </c>
      <c r="BA291" s="78" t="inlineStr"/>
      <c r="BB291" s="76" t="inlineStr"/>
      <c r="BC291" s="78" t="n"/>
      <c r="BD291" s="78" t="inlineStr"/>
      <c r="BE291" s="76" t="inlineStr"/>
      <c r="BF291" s="78" t="n"/>
      <c r="BG291" s="78" t="inlineStr"/>
      <c r="BH291" s="76" t="inlineStr"/>
      <c r="BI291" s="78" t="n"/>
      <c r="BJ291" s="78" t="inlineStr"/>
      <c r="BK291" s="79" t="inlineStr"/>
      <c r="BL291" s="79" t="n"/>
      <c r="BM291" s="79" t="inlineStr"/>
      <c r="BN291" s="79" t="inlineStr"/>
      <c r="BO291" s="79" t="n"/>
      <c r="BP291" s="80" t="inlineStr"/>
      <c r="BQ291" s="81" t="inlineStr"/>
      <c r="BR291" s="80" t="n"/>
      <c r="BS291" t="inlineStr"/>
      <c r="BT291" t="n">
        <v>0</v>
      </c>
      <c r="BU291" t="n">
        <v>0</v>
      </c>
      <c r="BV291" t="inlineStr"/>
      <c r="BW291" t="inlineStr"/>
      <c r="BX291" s="64" t="n"/>
      <c r="BY291" s="64" t="n"/>
      <c r="BZ291" t="n">
        <v>0</v>
      </c>
      <c r="CA291" t="n">
        <v>0</v>
      </c>
      <c r="CB291" t="inlineStr">
        <is>
          <t>20260527T080530-20260527T204106.csv</t>
        </is>
      </c>
      <c r="CC291" t="n">
        <v>5</v>
      </c>
      <c r="CD291" t="inlineStr">
        <is>
          <t>user &gt; assistant &gt; assistant &gt; tool &gt; assistant</t>
        </is>
      </c>
      <c r="CE291" t="inlineStr">
        <is>
          <t>1.0.0</t>
        </is>
      </c>
      <c r="CF291" t="inlineStr"/>
      <c r="CG291" t="inlineStr"/>
      <c r="CH291">
        <f>IF(OR(CG291="①", CG291="⑤"), "〇", "×")</f>
        <v/>
      </c>
      <c r="CI291">
        <f>IF(OR(AND($CT291&lt;&gt;"",ISNUMBER(SEARCH($CT291, AP291))),AND($CU291&lt;&gt;"",ISNUMBER(SEARCH($CU291, AP291))),AND($CV291&lt;&gt;"",ISNUMBER(SEARCH($CV291, AP291)))),"〇","-")</f>
        <v/>
      </c>
      <c r="CJ291">
        <f>IF(OR(AND($CT291&lt;&gt;"",ISNUMBER(SEARCH($CT291, AS291))),AND($CU291&lt;&gt;"",ISNUMBER(SEARCH($CU291, AS291))),AND($CV291&lt;&gt;"",ISNUMBER(SEARCH($CV291, AS291)))),"〇","-")</f>
        <v/>
      </c>
      <c r="CK291">
        <f>IF(OR(AND($CT291&lt;&gt;"",ISNUMBER(SEARCH($CT291, AV291))),AND($CU291&lt;&gt;"",ISNUMBER(SEARCH($CU291, AV291))),AND($CV291&lt;&gt;"",ISNUMBER(SEARCH($CV291, AV291)))),"〇","-")</f>
        <v/>
      </c>
      <c r="CL291">
        <f>IF(OR(AND($CT291&lt;&gt;"",ISNUMBER(SEARCH($CT291, AY291))),AND($CU291&lt;&gt;"",ISNUMBER(SEARCH($CU291, AY291))),AND($CV291&lt;&gt;"",ISNUMBER(SEARCH($CV291, AY291)))),"〇","-")</f>
        <v/>
      </c>
      <c r="CM291">
        <f>IF(OR(AND($CT291&lt;&gt;"",ISNUMBER(SEARCH($CT291, BB291))),AND($CU291&lt;&gt;"",ISNUMBER(SEARCH($CU291, BB291))),AND($CV291&lt;&gt;"",ISNUMBER(SEARCH($CV291, BB291)))),"〇","-")</f>
        <v/>
      </c>
      <c r="CN291">
        <f>IF(OR(AND($CT291&lt;&gt;"",ISNUMBER(SEARCH($CT291, BE291))),AND($CU291&lt;&gt;"",ISNUMBER(SEARCH($CU291, BE291))),AND($CV291&lt;&gt;"",ISNUMBER(SEARCH($CV291, BE291)))),"〇","-")</f>
        <v/>
      </c>
      <c r="CO291">
        <f>IF(OR(AND($CT291&lt;&gt;"",ISNUMBER(SEARCH($CT291, BH291))),AND($CU291&lt;&gt;"",ISNUMBER(SEARCH($CU291, BH291))),AND($CV291&lt;&gt;"",ISNUMBER(SEARCH($CV291, BH291)))),"〇","-")</f>
        <v/>
      </c>
      <c r="CP291">
        <f>IF(OR(AND($CT291&lt;&gt;"",ISNUMBER(SEARCH($CT291, BK291))),AND($CU291&lt;&gt;"",ISNUMBER(SEARCH($CU291, BK291))),AND($CV291&lt;&gt;"",ISNUMBER(SEARCH($CV291, BK291)))),"〇","-")</f>
        <v/>
      </c>
      <c r="CQ291">
        <f>IF(OR(AND($CT291&lt;&gt;"",ISNUMBER(SEARCH($CT291, BN291))),AND($CU291&lt;&gt;"",ISNUMBER(SEARCH($CU291, BN291))),AND($CV291&lt;&gt;"",ISNUMBER(SEARCH($CV291, BN291)))),"〇","-")</f>
        <v/>
      </c>
      <c r="CR291">
        <f>IF(OR(AND($CT291&lt;&gt;"",ISNUMBER(SEARCH($CT291, BQ291))),AND($CU291&lt;&gt;"",ISNUMBER(SEARCH($CU291, BQ291))),AND($CV291&lt;&gt;"",ISNUMBER(SEARCH($CV291, BQ291)))),"〇","-")</f>
        <v/>
      </c>
      <c r="CS291" t="inlineStr"/>
      <c r="CT291" t="inlineStr"/>
      <c r="CU291" t="inlineStr"/>
      <c r="CV291" t="inlineStr"/>
      <c r="CW291">
        <f>IF(OR(CI291="〇",CJ291="〇",CK291="〇",CL291="〇",CM291="〇",CN291="〇",CO291="〇",CP291="〇",CQ291="〇",CR291="〇"),"〇","")</f>
        <v/>
      </c>
      <c r="CX291" t="inlineStr"/>
      <c r="CY291" t="inlineStr"/>
      <c r="CZ291" t="inlineStr"/>
      <c r="DA291" t="inlineStr"/>
      <c r="DB291" t="inlineStr"/>
      <c r="DC291" t="inlineStr"/>
      <c r="DD291" t="inlineStr"/>
      <c r="DE291">
        <f>TEXT(U291,"yyyy/mm/dd")</f>
        <v/>
      </c>
      <c r="DF291">
        <f>VLOOKUP(K291,社員マスタ!C:D,2,0)</f>
        <v/>
      </c>
      <c r="DG291" t="inlineStr">
        <is>
          <t>1779866838000</t>
        </is>
      </c>
    </row>
    <row r="292">
      <c r="B292" s="65" t="inlineStr">
        <is>
          <t>a:1SQP37GA7ufwFFknFDHp2IEzvJSlgIgcYyWCQeiFpb_5DnTtRMk5VROLuN0iXN9AeDig7i0My7v03sOEOOWLevAEhuL5NNkfLxW80qkn5mj4QCZ_FG1Iz-0cPHbGR9j7R-1779869768196-FB000</t>
        </is>
      </c>
      <c r="C292" s="66">
        <f>ROW(A292)-3</f>
        <v/>
      </c>
      <c r="D292" s="67" t="inlineStr">
        <is>
          <t>a:1SQP37GA7ufwFFknFDHp2IEzvJSlgIgcYyWCQeiFpb_5DnTtRMk5VROLuN0iXN9AeDig7i0My7v03sOEOOWLevAEhuL5NNkfLxW80qkn5mj4QCZ_FG1Iz-0cPHbGR9j7R-1779869768196</t>
        </is>
      </c>
      <c r="E292" s="68" t="inlineStr">
        <is>
          <t>1779869768196</t>
        </is>
      </c>
      <c r="F292" s="69" t="inlineStr">
        <is>
          <t>a:1SQP37GA7ufwFFknFDHp2IEzvJSlgIgcYyWCQeiFpb_5DnTtRMk5VROLuN0iXN9AeDig7i0My7v03sOEOOWLevAEhuL5NNkfLxW80qkn5mj4QCZ_FG1Iz-0cPHbGR9j7R</t>
        </is>
      </c>
      <c r="G292" s="70" t="inlineStr">
        <is>
          <t>a:1SQP37GA7ufwFFknFDHp2IEzvJSlgIgcYyWCQeiFpb_5DnTtRMk5VROLuN0iXN9AeDig7i0My7v03sOEOOWLevAEhuL5NNkfLxW80qkn5mj4QCZ_FG1Iz-0cPHbGR9j7R-S001</t>
        </is>
      </c>
      <c r="H292" s="70" t="n">
        <v>1</v>
      </c>
      <c r="I292" s="70" t="n">
        <v>1</v>
      </c>
      <c r="J292" s="71" t="n">
        <v>1</v>
      </c>
      <c r="K292" s="71" t="inlineStr">
        <is>
          <t>Sangwon Lee (ＬＥＥ Ｓ)</t>
        </is>
      </c>
      <c r="L292" s="71" t="inlineStr">
        <is>
          <t>DM</t>
        </is>
      </c>
      <c r="M292" s="71" t="inlineStr">
        <is>
          <t>海外出張のためにホテルを予約した。検収を行いたいけど、海外ホテルのため、インボイス対応の請求書またはレシートがない。どうすれば良いか。</t>
        </is>
      </c>
      <c r="N292" s="72" t="inlineStr">
        <is>
          <t>海外出張のためにホテルを予約した。検収を行いたいけど、海外ホテルのため、インボイス対応の請求書またはレシートがない。どうすれば良いか。</t>
        </is>
      </c>
      <c r="O292" s="71" t="n">
        <v>1</v>
      </c>
      <c r="P292" s="71" t="n">
        <v>0</v>
      </c>
      <c r="Q292" s="72" t="n">
        <v>0</v>
      </c>
      <c r="R292" s="71" t="n">
        <v>0</v>
      </c>
      <c r="S292" s="73" t="n">
        <v>46169.34454861111</v>
      </c>
      <c r="T292" s="73" t="n">
        <v>46169.3446412037</v>
      </c>
      <c r="U292" s="73" t="n">
        <v>46169.71954861111</v>
      </c>
      <c r="V292" s="73" t="n">
        <v>46169.7196412037</v>
      </c>
      <c r="W292" s="72" t="n">
        <v>8.074999999999999</v>
      </c>
      <c r="X292" s="71" t="inlineStr">
        <is>
          <t>searchEmployeeRules</t>
        </is>
      </c>
      <c r="Y292" s="71" t="inlineStr">
        <is>
          <t>旅費 &gt; その他</t>
        </is>
      </c>
      <c r="Z292" s="72" t="inlineStr"/>
      <c r="AA292" s="71" t="inlineStr">
        <is>
          <t>旅費</t>
        </is>
      </c>
      <c r="AB292" s="71" t="inlineStr">
        <is>
          <t>旅費 &gt; その他</t>
        </is>
      </c>
      <c r="AC292" s="72" t="inlineStr">
        <is>
          <t>predicted</t>
        </is>
      </c>
      <c r="AD292" s="71" t="n">
        <v>0</v>
      </c>
      <c r="AE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2" t="n">
        <v>1</v>
      </c>
      <c r="AG292" s="71" t="n">
        <v>0</v>
      </c>
      <c r="AH292" s="71" t="n">
        <v>3</v>
      </c>
      <c r="AI292" s="72" t="n">
        <v>0</v>
      </c>
      <c r="AJ292" s="71" t="n">
        <v>0</v>
      </c>
      <c r="AK292" s="71" t="inlineStr"/>
      <c r="AL292" s="72" t="n">
        <v>4</v>
      </c>
      <c r="AM292" s="71" t="n">
        <v>4</v>
      </c>
      <c r="AN292" s="71" t="n">
        <v>0</v>
      </c>
      <c r="AO292" s="72" t="inlineStr">
        <is>
          <t>QA194_policy-operations_travel_travel-assignment_office-work_domestic_training_home-travel-expenses_overseas_operational_travel-others.md</t>
        </is>
      </c>
      <c r="AP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5" t="n">
        <v>0.93725002</v>
      </c>
      <c r="AR292" s="76" t="inlineStr">
        <is>
          <t>QA208_policy-operations_travel_travel-assignment_office-work_domestic_training_home-travel-expenses_overseas_operational_travel-others.md</t>
        </is>
      </c>
      <c r="AS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7" t="n">
        <v>0.9289099000000001</v>
      </c>
      <c r="AU292" s="78" t="inlineStr">
        <is>
          <t>QA198_policy-operations_travel_travel-assignment_office-work_domestic_training_home-travel-expenses_overseas_operational_travel-others.md</t>
        </is>
      </c>
      <c r="AV29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7" t="n">
        <v>0.93725002</v>
      </c>
      <c r="AX292" s="78" t="inlineStr">
        <is>
          <t>QA188_policy-operations_travel_travel-assignment_office-work_domestic_training_home-travel-expenses_overseas_operational_travel-others.md</t>
        </is>
      </c>
      <c r="AY292" s="76"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7" t="n">
        <v>0.92833435</v>
      </c>
      <c r="BA292" s="78" t="inlineStr"/>
      <c r="BB292" s="76" t="inlineStr"/>
      <c r="BC292" s="78" t="n"/>
      <c r="BD292" s="78" t="inlineStr"/>
      <c r="BE292" s="76" t="inlineStr"/>
      <c r="BF292" s="78" t="n"/>
      <c r="BG292" s="78" t="inlineStr"/>
      <c r="BH292" s="76" t="inlineStr"/>
      <c r="BI292" s="78" t="n"/>
      <c r="BJ292" s="78" t="inlineStr"/>
      <c r="BK292" s="79" t="inlineStr"/>
      <c r="BL292" s="79" t="n"/>
      <c r="BM292" s="79" t="inlineStr"/>
      <c r="BN292" s="79" t="inlineStr"/>
      <c r="BO292" s="79" t="n"/>
      <c r="BP292" s="80" t="inlineStr"/>
      <c r="BQ292" s="81" t="inlineStr"/>
      <c r="BR292" s="80" t="n"/>
      <c r="BS292" t="inlineStr"/>
      <c r="BT292" t="n">
        <v>0</v>
      </c>
      <c r="BU292" t="n">
        <v>0</v>
      </c>
      <c r="BV292" t="inlineStr"/>
      <c r="BW292" t="inlineStr"/>
      <c r="BX292" s="64" t="n"/>
      <c r="BY292" s="64" t="n"/>
      <c r="BZ292" t="n">
        <v>0</v>
      </c>
      <c r="CA292" t="n">
        <v>0</v>
      </c>
      <c r="CB292" t="inlineStr">
        <is>
          <t>20260527T080530-20260527T204106.csv</t>
        </is>
      </c>
      <c r="CC292" t="n">
        <v>5</v>
      </c>
      <c r="CD292" t="inlineStr">
        <is>
          <t>user &gt; assistant &gt; assistant &gt; tool &gt; assistant</t>
        </is>
      </c>
      <c r="CE292" t="inlineStr">
        <is>
          <t>1.0.0</t>
        </is>
      </c>
      <c r="CF292" t="inlineStr"/>
      <c r="CG292" t="inlineStr"/>
      <c r="CH292">
        <f>IF(OR(CG292="①", CG292="⑤"), "〇", "×")</f>
        <v/>
      </c>
      <c r="CI292">
        <f>IF(OR(AND($CT292&lt;&gt;"",ISNUMBER(SEARCH($CT292, AP292))),AND($CU292&lt;&gt;"",ISNUMBER(SEARCH($CU292, AP292))),AND($CV292&lt;&gt;"",ISNUMBER(SEARCH($CV292, AP292)))),"〇","-")</f>
        <v/>
      </c>
      <c r="CJ292">
        <f>IF(OR(AND($CT292&lt;&gt;"",ISNUMBER(SEARCH($CT292, AS292))),AND($CU292&lt;&gt;"",ISNUMBER(SEARCH($CU292, AS292))),AND($CV292&lt;&gt;"",ISNUMBER(SEARCH($CV292, AS292)))),"〇","-")</f>
        <v/>
      </c>
      <c r="CK292">
        <f>IF(OR(AND($CT292&lt;&gt;"",ISNUMBER(SEARCH($CT292, AV292))),AND($CU292&lt;&gt;"",ISNUMBER(SEARCH($CU292, AV292))),AND($CV292&lt;&gt;"",ISNUMBER(SEARCH($CV292, AV292)))),"〇","-")</f>
        <v/>
      </c>
      <c r="CL292">
        <f>IF(OR(AND($CT292&lt;&gt;"",ISNUMBER(SEARCH($CT292, AY292))),AND($CU292&lt;&gt;"",ISNUMBER(SEARCH($CU292, AY292))),AND($CV292&lt;&gt;"",ISNUMBER(SEARCH($CV292, AY292)))),"〇","-")</f>
        <v/>
      </c>
      <c r="CM292">
        <f>IF(OR(AND($CT292&lt;&gt;"",ISNUMBER(SEARCH($CT292, BB292))),AND($CU292&lt;&gt;"",ISNUMBER(SEARCH($CU292, BB292))),AND($CV292&lt;&gt;"",ISNUMBER(SEARCH($CV292, BB292)))),"〇","-")</f>
        <v/>
      </c>
      <c r="CN292">
        <f>IF(OR(AND($CT292&lt;&gt;"",ISNUMBER(SEARCH($CT292, BE292))),AND($CU292&lt;&gt;"",ISNUMBER(SEARCH($CU292, BE292))),AND($CV292&lt;&gt;"",ISNUMBER(SEARCH($CV292, BE292)))),"〇","-")</f>
        <v/>
      </c>
      <c r="CO292">
        <f>IF(OR(AND($CT292&lt;&gt;"",ISNUMBER(SEARCH($CT292, BH292))),AND($CU292&lt;&gt;"",ISNUMBER(SEARCH($CU292, BH292))),AND($CV292&lt;&gt;"",ISNUMBER(SEARCH($CV292, BH292)))),"〇","-")</f>
        <v/>
      </c>
      <c r="CP292">
        <f>IF(OR(AND($CT292&lt;&gt;"",ISNUMBER(SEARCH($CT292, BK292))),AND($CU292&lt;&gt;"",ISNUMBER(SEARCH($CU292, BK292))),AND($CV292&lt;&gt;"",ISNUMBER(SEARCH($CV292, BK292)))),"〇","-")</f>
        <v/>
      </c>
      <c r="CQ292">
        <f>IF(OR(AND($CT292&lt;&gt;"",ISNUMBER(SEARCH($CT292, BN292))),AND($CU292&lt;&gt;"",ISNUMBER(SEARCH($CU292, BN292))),AND($CV292&lt;&gt;"",ISNUMBER(SEARCH($CV292, BN292)))),"〇","-")</f>
        <v/>
      </c>
      <c r="CR292">
        <f>IF(OR(AND($CT292&lt;&gt;"",ISNUMBER(SEARCH($CT292, BQ292))),AND($CU292&lt;&gt;"",ISNUMBER(SEARCH($CU292, BQ292))),AND($CV292&lt;&gt;"",ISNUMBER(SEARCH($CV292, BQ292)))),"〇","-")</f>
        <v/>
      </c>
      <c r="CS292" t="inlineStr"/>
      <c r="CT292" t="inlineStr"/>
      <c r="CU292" t="inlineStr"/>
      <c r="CV292" t="inlineStr"/>
      <c r="CW292">
        <f>IF(OR(CI292="〇",CJ292="〇",CK292="〇",CL292="〇",CM292="〇",CN292="〇",CO292="〇",CP292="〇",CQ292="〇",CR292="〇"),"〇","")</f>
        <v/>
      </c>
      <c r="CX292" t="inlineStr"/>
      <c r="CY292" t="inlineStr"/>
      <c r="CZ292" t="inlineStr"/>
      <c r="DA292" t="inlineStr"/>
      <c r="DB292" t="inlineStr"/>
      <c r="DC292" t="inlineStr"/>
      <c r="DD292" t="inlineStr"/>
      <c r="DE292">
        <f>TEXT(U292,"yyyy/mm/dd")</f>
        <v/>
      </c>
      <c r="DF292">
        <f>VLOOKUP(K292,社員マスタ!C:D,2,0)</f>
        <v/>
      </c>
      <c r="DG292" t="inlineStr">
        <is>
          <t>1779869768196</t>
        </is>
      </c>
    </row>
    <row r="293">
      <c r="B293" s="65" t="inlineStr">
        <is>
          <t>a:1SQP37GA7ufwFFknFDHp2IEzvJSlgIgcYyWCQeiFpb_5DnTtRMk5VROLuN0iXN9AeDig7i0My7v03sOEOOWLevAEhuL5NNkfLxW80qkn5mj4QCZ_FG1Iz-0cPHbGR9j7R-1779869847745-FB000</t>
        </is>
      </c>
      <c r="C293" s="66">
        <f>ROW(A293)-3</f>
        <v/>
      </c>
      <c r="D293" s="67" t="inlineStr">
        <is>
          <t>a:1SQP37GA7ufwFFknFDHp2IEzvJSlgIgcYyWCQeiFpb_5DnTtRMk5VROLuN0iXN9AeDig7i0My7v03sOEOOWLevAEhuL5NNkfLxW80qkn5mj4QCZ_FG1Iz-0cPHbGR9j7R-1779869847745</t>
        </is>
      </c>
      <c r="E293" s="68" t="inlineStr">
        <is>
          <t>1779869847745</t>
        </is>
      </c>
      <c r="F293" s="69" t="inlineStr">
        <is>
          <t>a:1SQP37GA7ufwFFknFDHp2IEzvJSlgIgcYyWCQeiFpb_5DnTtRMk5VROLuN0iXN9AeDig7i0My7v03sOEOOWLevAEhuL5NNkfLxW80qkn5mj4QCZ_FG1Iz-0cPHbGR9j7R</t>
        </is>
      </c>
      <c r="G293" s="70" t="inlineStr">
        <is>
          <t>a:1SQP37GA7ufwFFknFDHp2IEzvJSlgIgcYyWCQeiFpb_5DnTtRMk5VROLuN0iXN9AeDig7i0My7v03sOEOOWLevAEhuL5NNkfLxW80qkn5mj4QCZ_FG1Iz-0cPHbGR9j7R-S001</t>
        </is>
      </c>
      <c r="H293" s="70" t="n">
        <v>1</v>
      </c>
      <c r="I293" s="70" t="n">
        <v>2</v>
      </c>
      <c r="J293" s="71" t="n">
        <v>1</v>
      </c>
      <c r="K293" s="71" t="inlineStr">
        <is>
          <t>Sangwon Lee (ＬＥＥ Ｓ)</t>
        </is>
      </c>
      <c r="L293" s="71" t="inlineStr">
        <is>
          <t>DM</t>
        </is>
      </c>
      <c r="M293" s="71" t="inlineStr">
        <is>
          <t>ありがとう。あなたが参照したQAの格納先を教えて</t>
        </is>
      </c>
      <c r="N293" s="72" t="inlineStr">
        <is>
          <t>ありがとう。あなたが参照したQAの格納先を教えて</t>
        </is>
      </c>
      <c r="O293" s="71" t="n">
        <v>1</v>
      </c>
      <c r="P293" s="71" t="n">
        <v>0</v>
      </c>
      <c r="Q293" s="72" t="n">
        <v>0</v>
      </c>
      <c r="R293" s="71" t="n">
        <v>0</v>
      </c>
      <c r="S293" s="73" t="n">
        <v>46169.34546296296</v>
      </c>
      <c r="T293" s="73" t="n">
        <v>46169.34547453704</v>
      </c>
      <c r="U293" s="73" t="n">
        <v>46169.72046296296</v>
      </c>
      <c r="V293" s="73" t="n">
        <v>46169.72047453704</v>
      </c>
      <c r="W293" s="72" t="n">
        <v>1.663</v>
      </c>
      <c r="X293" s="71" t="inlineStr"/>
      <c r="Y293" s="71" t="inlineStr"/>
      <c r="Z293" s="72" t="inlineStr"/>
      <c r="AA293" s="71" t="inlineStr"/>
      <c r="AB293" s="71" t="inlineStr">
        <is>
          <t>未分類</t>
        </is>
      </c>
      <c r="AC293" s="72" t="inlineStr">
        <is>
          <t>none</t>
        </is>
      </c>
      <c r="AD293" s="71" t="n">
        <v>1</v>
      </c>
      <c r="AE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2" t="n">
        <v>1</v>
      </c>
      <c r="AG293" s="71" t="n">
        <v>0</v>
      </c>
      <c r="AH293" s="71" t="n">
        <v>1</v>
      </c>
      <c r="AI293" s="72" t="n">
        <v>0</v>
      </c>
      <c r="AJ293" s="71" t="n">
        <v>0</v>
      </c>
      <c r="AK293" s="71" t="inlineStr"/>
      <c r="AL293" s="72" t="n">
        <v>0</v>
      </c>
      <c r="AM293" s="71" t="n">
        <v>0</v>
      </c>
      <c r="AN293" s="71" t="n">
        <v>0</v>
      </c>
      <c r="AO293" s="72" t="inlineStr"/>
      <c r="AP293" s="74" t="inlineStr"/>
      <c r="AQ293" s="74" t="n"/>
      <c r="AR293" s="76" t="inlineStr"/>
      <c r="AS293" s="76" t="inlineStr"/>
      <c r="AT293" s="78" t="n"/>
      <c r="AU293" s="78" t="inlineStr"/>
      <c r="AV293" s="76" t="inlineStr"/>
      <c r="AW293" s="78" t="n"/>
      <c r="AX293" s="78" t="inlineStr"/>
      <c r="AY293" s="76" t="inlineStr"/>
      <c r="AZ293" s="78" t="n"/>
      <c r="BA293" s="78" t="inlineStr"/>
      <c r="BB293" s="76" t="inlineStr"/>
      <c r="BC293" s="78" t="n"/>
      <c r="BD293" s="78" t="inlineStr"/>
      <c r="BE293" s="76" t="inlineStr"/>
      <c r="BF293" s="78" t="n"/>
      <c r="BG293" s="78" t="inlineStr"/>
      <c r="BH293" s="76" t="inlineStr"/>
      <c r="BI293" s="78" t="n"/>
      <c r="BJ293" s="78" t="inlineStr"/>
      <c r="BK293" s="79" t="inlineStr"/>
      <c r="BL293" s="79" t="n"/>
      <c r="BM293" s="79" t="inlineStr"/>
      <c r="BN293" s="79" t="inlineStr"/>
      <c r="BO293" s="79" t="n"/>
      <c r="BP293" s="80" t="inlineStr"/>
      <c r="BQ293" s="81" t="inlineStr"/>
      <c r="BR293" s="80" t="n"/>
      <c r="BS293" t="inlineStr"/>
      <c r="BT293" t="n">
        <v>0</v>
      </c>
      <c r="BU293" t="n">
        <v>0</v>
      </c>
      <c r="BV293" t="inlineStr"/>
      <c r="BW293" t="inlineStr"/>
      <c r="BX293" s="64" t="n"/>
      <c r="BY293" s="64" t="n"/>
      <c r="BZ293" t="n">
        <v>0</v>
      </c>
      <c r="CA293" t="n">
        <v>0</v>
      </c>
      <c r="CB293" t="inlineStr">
        <is>
          <t>20260527T080530-20260527T204106.csv</t>
        </is>
      </c>
      <c r="CC293" t="n">
        <v>2</v>
      </c>
      <c r="CD293" t="inlineStr">
        <is>
          <t>user &gt; assistant</t>
        </is>
      </c>
      <c r="CE293" t="inlineStr">
        <is>
          <t>1.0.0</t>
        </is>
      </c>
      <c r="CF293" t="inlineStr"/>
      <c r="CG293" t="inlineStr"/>
      <c r="CH293">
        <f>IF(OR(CG293="①", CG293="⑤"), "〇", "×")</f>
        <v/>
      </c>
      <c r="CI293">
        <f>IF(OR(AND($CT293&lt;&gt;"",ISNUMBER(SEARCH($CT293, AP293))),AND($CU293&lt;&gt;"",ISNUMBER(SEARCH($CU293, AP293))),AND($CV293&lt;&gt;"",ISNUMBER(SEARCH($CV293, AP293)))),"〇","-")</f>
        <v/>
      </c>
      <c r="CJ293">
        <f>IF(OR(AND($CT293&lt;&gt;"",ISNUMBER(SEARCH($CT293, AS293))),AND($CU293&lt;&gt;"",ISNUMBER(SEARCH($CU293, AS293))),AND($CV293&lt;&gt;"",ISNUMBER(SEARCH($CV293, AS293)))),"〇","-")</f>
        <v/>
      </c>
      <c r="CK293">
        <f>IF(OR(AND($CT293&lt;&gt;"",ISNUMBER(SEARCH($CT293, AV293))),AND($CU293&lt;&gt;"",ISNUMBER(SEARCH($CU293, AV293))),AND($CV293&lt;&gt;"",ISNUMBER(SEARCH($CV293, AV293)))),"〇","-")</f>
        <v/>
      </c>
      <c r="CL293">
        <f>IF(OR(AND($CT293&lt;&gt;"",ISNUMBER(SEARCH($CT293, AY293))),AND($CU293&lt;&gt;"",ISNUMBER(SEARCH($CU293, AY293))),AND($CV293&lt;&gt;"",ISNUMBER(SEARCH($CV293, AY293)))),"〇","-")</f>
        <v/>
      </c>
      <c r="CM293">
        <f>IF(OR(AND($CT293&lt;&gt;"",ISNUMBER(SEARCH($CT293, BB293))),AND($CU293&lt;&gt;"",ISNUMBER(SEARCH($CU293, BB293))),AND($CV293&lt;&gt;"",ISNUMBER(SEARCH($CV293, BB293)))),"〇","-")</f>
        <v/>
      </c>
      <c r="CN293">
        <f>IF(OR(AND($CT293&lt;&gt;"",ISNUMBER(SEARCH($CT293, BE293))),AND($CU293&lt;&gt;"",ISNUMBER(SEARCH($CU293, BE293))),AND($CV293&lt;&gt;"",ISNUMBER(SEARCH($CV293, BE293)))),"〇","-")</f>
        <v/>
      </c>
      <c r="CO293">
        <f>IF(OR(AND($CT293&lt;&gt;"",ISNUMBER(SEARCH($CT293, BH293))),AND($CU293&lt;&gt;"",ISNUMBER(SEARCH($CU293, BH293))),AND($CV293&lt;&gt;"",ISNUMBER(SEARCH($CV293, BH293)))),"〇","-")</f>
        <v/>
      </c>
      <c r="CP293">
        <f>IF(OR(AND($CT293&lt;&gt;"",ISNUMBER(SEARCH($CT293, BK293))),AND($CU293&lt;&gt;"",ISNUMBER(SEARCH($CU293, BK293))),AND($CV293&lt;&gt;"",ISNUMBER(SEARCH($CV293, BK293)))),"〇","-")</f>
        <v/>
      </c>
      <c r="CQ293">
        <f>IF(OR(AND($CT293&lt;&gt;"",ISNUMBER(SEARCH($CT293, BN293))),AND($CU293&lt;&gt;"",ISNUMBER(SEARCH($CU293, BN293))),AND($CV293&lt;&gt;"",ISNUMBER(SEARCH($CV293, BN293)))),"〇","-")</f>
        <v/>
      </c>
      <c r="CR293">
        <f>IF(OR(AND($CT293&lt;&gt;"",ISNUMBER(SEARCH($CT293, BQ293))),AND($CU293&lt;&gt;"",ISNUMBER(SEARCH($CU293, BQ293))),AND($CV293&lt;&gt;"",ISNUMBER(SEARCH($CV293, BQ293)))),"〇","-")</f>
        <v/>
      </c>
      <c r="CS293" t="inlineStr"/>
      <c r="CT293" t="inlineStr"/>
      <c r="CU293" t="inlineStr"/>
      <c r="CV293" t="inlineStr"/>
      <c r="CW293">
        <f>IF(OR(CI293="〇",CJ293="〇",CK293="〇",CL293="〇",CM293="〇",CN293="〇",CO293="〇",CP293="〇",CQ293="〇",CR293="〇"),"〇","")</f>
        <v/>
      </c>
      <c r="CX293" t="inlineStr"/>
      <c r="CY293" t="inlineStr"/>
      <c r="CZ293" t="inlineStr"/>
      <c r="DA293" t="inlineStr"/>
      <c r="DB293" t="inlineStr"/>
      <c r="DC293" t="inlineStr"/>
      <c r="DD293" t="inlineStr"/>
      <c r="DE293">
        <f>TEXT(U293,"yyyy/mm/dd")</f>
        <v/>
      </c>
      <c r="DF293">
        <f>VLOOKUP(K293,社員マスタ!C:D,2,0)</f>
        <v/>
      </c>
      <c r="DG293" t="inlineStr">
        <is>
          <t>1779869847745</t>
        </is>
      </c>
    </row>
    <row r="294">
      <c r="B294" s="65" t="inlineStr">
        <is>
          <t>a:1SQP37GA7ufwFFknFDHp2IEzvJSlgIgcYyWCQeiFpb_5DnTtRMk5VROLuN0iXN9AeDig7i0My7v03sOEOOWLevAEhuL5NNkfLxW80qkn5mj4QCZ_FG1Iz-0cPHbGR9j7R-1779869953398-FB000</t>
        </is>
      </c>
      <c r="C294" s="66">
        <f>ROW(A294)-3</f>
        <v/>
      </c>
      <c r="D294" s="67" t="inlineStr">
        <is>
          <t>a:1SQP37GA7ufwFFknFDHp2IEzvJSlgIgcYyWCQeiFpb_5DnTtRMk5VROLuN0iXN9AeDig7i0My7v03sOEOOWLevAEhuL5NNkfLxW80qkn5mj4QCZ_FG1Iz-0cPHbGR9j7R-1779869953398</t>
        </is>
      </c>
      <c r="E294" s="68" t="inlineStr">
        <is>
          <t>1779869953398</t>
        </is>
      </c>
      <c r="F294" s="69" t="inlineStr">
        <is>
          <t>a:1SQP37GA7ufwFFknFDHp2IEzvJSlgIgcYyWCQeiFpb_5DnTtRMk5VROLuN0iXN9AeDig7i0My7v03sOEOOWLevAEhuL5NNkfLxW80qkn5mj4QCZ_FG1Iz-0cPHbGR9j7R</t>
        </is>
      </c>
      <c r="G294" s="70" t="inlineStr">
        <is>
          <t>a:1SQP37GA7ufwFFknFDHp2IEzvJSlgIgcYyWCQeiFpb_5DnTtRMk5VROLuN0iXN9AeDig7i0My7v03sOEOOWLevAEhuL5NNkfLxW80qkn5mj4QCZ_FG1Iz-0cPHbGR9j7R-S001</t>
        </is>
      </c>
      <c r="H294" s="70" t="n">
        <v>1</v>
      </c>
      <c r="I294" s="70" t="n">
        <v>3</v>
      </c>
      <c r="J294" s="71" t="n">
        <v>1</v>
      </c>
      <c r="K294" s="71" t="inlineStr">
        <is>
          <t>Sangwon Lee (ＬＥＥ Ｓ)</t>
        </is>
      </c>
      <c r="L294" s="71" t="inlineStr">
        <is>
          <t>DM</t>
        </is>
      </c>
      <c r="M294" s="71" t="inlineStr">
        <is>
          <t>あなたの回答はインボイス制度導入前のQ&amp;Aを参照にしている模様。インボイス導入後、海外ホテルに泊まる場合のルールを教えて</t>
        </is>
      </c>
      <c r="N294" s="72" t="inlineStr">
        <is>
          <t>あなたの回答はインボイス制度導入前のQ&amp;Aを参照にしている模様。インボイス導入後、海外ホテルに泊まる場合のルールを教えて</t>
        </is>
      </c>
      <c r="O294" s="71" t="n">
        <v>1</v>
      </c>
      <c r="P294" s="71" t="n">
        <v>0</v>
      </c>
      <c r="Q294" s="72" t="n">
        <v>0</v>
      </c>
      <c r="R294" s="71" t="n">
        <v>0</v>
      </c>
      <c r="S294" s="73" t="n">
        <v>46169.34667824074</v>
      </c>
      <c r="T294" s="73" t="n">
        <v>46169.34680555556</v>
      </c>
      <c r="U294" s="73" t="n">
        <v>46169.72167824074</v>
      </c>
      <c r="V294" s="73" t="n">
        <v>46169.72180555556</v>
      </c>
      <c r="W294" s="72" t="n">
        <v>10.321</v>
      </c>
      <c r="X294" s="71" t="inlineStr">
        <is>
          <t>searchEmployeeRules</t>
        </is>
      </c>
      <c r="Y294" s="71" t="inlineStr"/>
      <c r="Z294" s="72" t="inlineStr"/>
      <c r="AA294" s="71" t="inlineStr"/>
      <c r="AB294" s="71" t="inlineStr">
        <is>
          <t>未分類</t>
        </is>
      </c>
      <c r="AC294" s="72" t="inlineStr">
        <is>
          <t>none</t>
        </is>
      </c>
      <c r="AD294" s="71" t="n">
        <v>1</v>
      </c>
      <c r="AE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2" t="n">
        <v>1</v>
      </c>
      <c r="AG294" s="71" t="n">
        <v>0</v>
      </c>
      <c r="AH294" s="71" t="n">
        <v>2</v>
      </c>
      <c r="AI294" s="72" t="n">
        <v>0</v>
      </c>
      <c r="AJ294" s="71" t="n">
        <v>0</v>
      </c>
      <c r="AK294" s="71" t="inlineStr"/>
      <c r="AL294" s="72" t="n">
        <v>4</v>
      </c>
      <c r="AM294" s="71" t="n">
        <v>4</v>
      </c>
      <c r="AN294" s="71" t="n">
        <v>0</v>
      </c>
      <c r="AO294" s="72" t="inlineStr">
        <is>
          <t>QA194_policy-operations_travel_travel-assignment_office-work_domestic_training_home-travel-expenses_overseas_operational_travel-others.md</t>
        </is>
      </c>
      <c r="AP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5" t="n">
        <v>0.9338256700000001</v>
      </c>
      <c r="AR294" s="76" t="inlineStr">
        <is>
          <t>QA198_policy-operations_travel_travel-assignment_office-work_domestic_training_home-travel-expenses_overseas_operational_travel-others.md</t>
        </is>
      </c>
      <c r="AS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7" t="n">
        <v>0.9281507</v>
      </c>
      <c r="AU294" s="78" t="inlineStr">
        <is>
          <t>QA211_policy-operations_travel_travel-assignment_office-work_domestic_training_home-travel-expenses_overseas_operational_travel-others.md</t>
        </is>
      </c>
      <c r="AV294"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7" t="n">
        <v>0.9338256700000001</v>
      </c>
      <c r="AX294" s="78" t="inlineStr">
        <is>
          <t>QA176_policy-operations_travel_travel-assignment_office-work_domestic_training_home-travel-expenses_overseas_operational_travel-others.md</t>
        </is>
      </c>
      <c r="AY294"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7" t="n">
        <v>0.92798203</v>
      </c>
      <c r="BA294" s="78" t="inlineStr"/>
      <c r="BB294" s="76" t="inlineStr"/>
      <c r="BC294" s="78" t="n"/>
      <c r="BD294" s="78" t="inlineStr"/>
      <c r="BE294" s="76" t="inlineStr"/>
      <c r="BF294" s="78" t="n"/>
      <c r="BG294" s="78" t="inlineStr"/>
      <c r="BH294" s="76" t="inlineStr"/>
      <c r="BI294" s="78" t="n"/>
      <c r="BJ294" s="78" t="inlineStr"/>
      <c r="BK294" s="79" t="inlineStr"/>
      <c r="BL294" s="79" t="n"/>
      <c r="BM294" s="79" t="inlineStr"/>
      <c r="BN294" s="79" t="inlineStr"/>
      <c r="BO294" s="79" t="n"/>
      <c r="BP294" s="80" t="inlineStr"/>
      <c r="BQ294" s="81" t="inlineStr"/>
      <c r="BR294" s="80" t="n"/>
      <c r="BS294" t="inlineStr"/>
      <c r="BT294" t="n">
        <v>0</v>
      </c>
      <c r="BU294" t="n">
        <v>0</v>
      </c>
      <c r="BV294" t="inlineStr"/>
      <c r="BW294" t="inlineStr"/>
      <c r="BX294" s="64" t="n"/>
      <c r="BY294" s="64" t="n"/>
      <c r="BZ294" t="n">
        <v>0</v>
      </c>
      <c r="CA294" t="n">
        <v>0</v>
      </c>
      <c r="CB294" t="inlineStr">
        <is>
          <t>20260527T080530-20260527T204106.csv</t>
        </is>
      </c>
      <c r="CC294" t="n">
        <v>4</v>
      </c>
      <c r="CD294" t="inlineStr">
        <is>
          <t>user &gt; assistant &gt; tool &gt; assistant</t>
        </is>
      </c>
      <c r="CE294" t="inlineStr">
        <is>
          <t>1.0.0</t>
        </is>
      </c>
      <c r="CF294" t="inlineStr"/>
      <c r="CG294" t="inlineStr"/>
      <c r="CH294">
        <f>IF(OR(CG294="①", CG294="⑤"), "〇", "×")</f>
        <v/>
      </c>
      <c r="CI294">
        <f>IF(OR(AND($CT294&lt;&gt;"",ISNUMBER(SEARCH($CT294, AP294))),AND($CU294&lt;&gt;"",ISNUMBER(SEARCH($CU294, AP294))),AND($CV294&lt;&gt;"",ISNUMBER(SEARCH($CV294, AP294)))),"〇","-")</f>
        <v/>
      </c>
      <c r="CJ294">
        <f>IF(OR(AND($CT294&lt;&gt;"",ISNUMBER(SEARCH($CT294, AS294))),AND($CU294&lt;&gt;"",ISNUMBER(SEARCH($CU294, AS294))),AND($CV294&lt;&gt;"",ISNUMBER(SEARCH($CV294, AS294)))),"〇","-")</f>
        <v/>
      </c>
      <c r="CK294">
        <f>IF(OR(AND($CT294&lt;&gt;"",ISNUMBER(SEARCH($CT294, AV294))),AND($CU294&lt;&gt;"",ISNUMBER(SEARCH($CU294, AV294))),AND($CV294&lt;&gt;"",ISNUMBER(SEARCH($CV294, AV294)))),"〇","-")</f>
        <v/>
      </c>
      <c r="CL294">
        <f>IF(OR(AND($CT294&lt;&gt;"",ISNUMBER(SEARCH($CT294, AY294))),AND($CU294&lt;&gt;"",ISNUMBER(SEARCH($CU294, AY294))),AND($CV294&lt;&gt;"",ISNUMBER(SEARCH($CV294, AY294)))),"〇","-")</f>
        <v/>
      </c>
      <c r="CM294">
        <f>IF(OR(AND($CT294&lt;&gt;"",ISNUMBER(SEARCH($CT294, BB294))),AND($CU294&lt;&gt;"",ISNUMBER(SEARCH($CU294, BB294))),AND($CV294&lt;&gt;"",ISNUMBER(SEARCH($CV294, BB294)))),"〇","-")</f>
        <v/>
      </c>
      <c r="CN294">
        <f>IF(OR(AND($CT294&lt;&gt;"",ISNUMBER(SEARCH($CT294, BE294))),AND($CU294&lt;&gt;"",ISNUMBER(SEARCH($CU294, BE294))),AND($CV294&lt;&gt;"",ISNUMBER(SEARCH($CV294, BE294)))),"〇","-")</f>
        <v/>
      </c>
      <c r="CO294">
        <f>IF(OR(AND($CT294&lt;&gt;"",ISNUMBER(SEARCH($CT294, BH294))),AND($CU294&lt;&gt;"",ISNUMBER(SEARCH($CU294, BH294))),AND($CV294&lt;&gt;"",ISNUMBER(SEARCH($CV294, BH294)))),"〇","-")</f>
        <v/>
      </c>
      <c r="CP294">
        <f>IF(OR(AND($CT294&lt;&gt;"",ISNUMBER(SEARCH($CT294, BK294))),AND($CU294&lt;&gt;"",ISNUMBER(SEARCH($CU294, BK294))),AND($CV294&lt;&gt;"",ISNUMBER(SEARCH($CV294, BK294)))),"〇","-")</f>
        <v/>
      </c>
      <c r="CQ294">
        <f>IF(OR(AND($CT294&lt;&gt;"",ISNUMBER(SEARCH($CT294, BN294))),AND($CU294&lt;&gt;"",ISNUMBER(SEARCH($CU294, BN294))),AND($CV294&lt;&gt;"",ISNUMBER(SEARCH($CV294, BN294)))),"〇","-")</f>
        <v/>
      </c>
      <c r="CR294">
        <f>IF(OR(AND($CT294&lt;&gt;"",ISNUMBER(SEARCH($CT294, BQ294))),AND($CU294&lt;&gt;"",ISNUMBER(SEARCH($CU294, BQ294))),AND($CV294&lt;&gt;"",ISNUMBER(SEARCH($CV294, BQ294)))),"〇","-")</f>
        <v/>
      </c>
      <c r="CS294" t="inlineStr"/>
      <c r="CT294" t="inlineStr"/>
      <c r="CU294" t="inlineStr"/>
      <c r="CV294" t="inlineStr"/>
      <c r="CW294">
        <f>IF(OR(CI294="〇",CJ294="〇",CK294="〇",CL294="〇",CM294="〇",CN294="〇",CO294="〇",CP294="〇",CQ294="〇",CR294="〇"),"〇","")</f>
        <v/>
      </c>
      <c r="CX294" t="inlineStr"/>
      <c r="CY294" t="inlineStr"/>
      <c r="CZ294" t="inlineStr"/>
      <c r="DA294" t="inlineStr"/>
      <c r="DB294" t="inlineStr"/>
      <c r="DC294" t="inlineStr"/>
      <c r="DD294" t="inlineStr"/>
      <c r="DE294">
        <f>TEXT(U294,"yyyy/mm/dd")</f>
        <v/>
      </c>
      <c r="DF294">
        <f>VLOOKUP(K294,社員マスタ!C:D,2,0)</f>
        <v/>
      </c>
      <c r="DG294" t="inlineStr">
        <is>
          <t>1779869953398</t>
        </is>
      </c>
    </row>
    <row r="295">
      <c r="B295" s="65" t="inlineStr">
        <is>
          <t>a:1XJRItt8P8XeJCR_9S4b95s5dNKcEKYZTws3DMB0LS80gQ0FWHFRwuhnaPO9F5ZxpanXATEWVEuUaN2B4j8pKUJQF8CFW-X81rD0VSZVN5GLWI3FU9Om8_aTfcRoGb4aK-1779870627514-FB000</t>
        </is>
      </c>
      <c r="C295" s="66">
        <f>ROW(A295)-3</f>
        <v/>
      </c>
      <c r="D295" s="67" t="inlineStr">
        <is>
          <t>a:1XJRItt8P8XeJCR_9S4b95s5dNKcEKYZTws3DMB0LS80gQ0FWHFRwuhnaPO9F5ZxpanXATEWVEuUaN2B4j8pKUJQF8CFW-X81rD0VSZVN5GLWI3FU9Om8_aTfcRoGb4aK-1779870627514</t>
        </is>
      </c>
      <c r="E295" s="68" t="inlineStr">
        <is>
          <t>1779870627514</t>
        </is>
      </c>
      <c r="F295" s="69" t="inlineStr">
        <is>
          <t>a:1XJRItt8P8XeJCR_9S4b95s5dNKcEKYZTws3DMB0LS80gQ0FWHFRwuhnaPO9F5ZxpanXATEWVEuUaN2B4j8pKUJQF8CFW-X81rD0VSZVN5GLWI3FU9Om8_aTfcRoGb4aK</t>
        </is>
      </c>
      <c r="G295" s="70" t="inlineStr">
        <is>
          <t>a:1XJRItt8P8XeJCR_9S4b95s5dNKcEKYZTws3DMB0LS80gQ0FWHFRwuhnaPO9F5ZxpanXATEWVEuUaN2B4j8pKUJQF8CFW-X81rD0VSZVN5GLWI3FU9Om8_aTfcRoGb4aK-S001</t>
        </is>
      </c>
      <c r="H295" s="70" t="n">
        <v>1</v>
      </c>
      <c r="I295" s="70" t="n">
        <v>1</v>
      </c>
      <c r="J295" s="71" t="n">
        <v>1</v>
      </c>
      <c r="K295" s="71" t="inlineStr">
        <is>
          <t>Akihiro Kudo (工藤 明寛)</t>
        </is>
      </c>
      <c r="L295" s="71" t="inlineStr">
        <is>
          <t>DM</t>
        </is>
      </c>
      <c r="M295" s="71" t="inlineStr">
        <is>
          <t>特別連続休暇の付与条件を教えてください。</t>
        </is>
      </c>
      <c r="N295" s="72" t="inlineStr">
        <is>
          <t>特別連続休暇の付与条件を教えてください。</t>
        </is>
      </c>
      <c r="O295" s="71" t="n">
        <v>1</v>
      </c>
      <c r="P295" s="71" t="n">
        <v>0</v>
      </c>
      <c r="Q295" s="72" t="n">
        <v>0</v>
      </c>
      <c r="R295" s="71" t="n">
        <v>0</v>
      </c>
      <c r="S295" s="73" t="n">
        <v>46169.35449074074</v>
      </c>
      <c r="T295" s="73" t="n">
        <v>46169.35459490741</v>
      </c>
      <c r="U295" s="73" t="n">
        <v>46169.72949074074</v>
      </c>
      <c r="V295" s="73" t="n">
        <v>46169.72959490741</v>
      </c>
      <c r="W295" s="72" t="n">
        <v>8.051</v>
      </c>
      <c r="X295" s="71" t="inlineStr">
        <is>
          <t>searchEmployeeRules</t>
        </is>
      </c>
      <c r="Y295" s="71" t="inlineStr">
        <is>
          <t>制度・運用</t>
        </is>
      </c>
      <c r="Z295" s="72" t="inlineStr"/>
      <c r="AA295" s="71" t="inlineStr">
        <is>
          <t>制度・運用</t>
        </is>
      </c>
      <c r="AB295" s="71" t="inlineStr">
        <is>
          <t>制度・運用</t>
        </is>
      </c>
      <c r="AC295" s="72" t="inlineStr">
        <is>
          <t>predicted</t>
        </is>
      </c>
      <c r="AD295" s="71" t="n">
        <v>0</v>
      </c>
      <c r="AE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2" t="n">
        <v>1</v>
      </c>
      <c r="AG295" s="71" t="n">
        <v>0</v>
      </c>
      <c r="AH295" s="71" t="n">
        <v>3</v>
      </c>
      <c r="AI295" s="72" t="n">
        <v>0</v>
      </c>
      <c r="AJ295" s="71" t="n">
        <v>0</v>
      </c>
      <c r="AK295" s="71" t="inlineStr"/>
      <c r="AL295" s="72" t="n">
        <v>4</v>
      </c>
      <c r="AM295" s="71" t="n">
        <v>4</v>
      </c>
      <c r="AN295" s="71" t="n">
        <v>0</v>
      </c>
      <c r="AO295" s="72" t="inlineStr">
        <is>
          <t>36 社員の勤務時間、休日及び休暇について_202504.docx</t>
        </is>
      </c>
      <c r="AP295" s="74" t="inlineStr">
        <is>
          <t>第３　特別休暇
１　休暇の理由及び期間
理　　　　　由　　　　　　　　　　　　　　期　　　　　間</t>
        </is>
      </c>
      <c r="AQ295" s="75" t="n">
        <v>0.9408042999999999</v>
      </c>
      <c r="AR295" s="76" t="inlineStr">
        <is>
          <t>36 社員の勤務時間、休日及び休暇について_202504.docx</t>
        </is>
      </c>
      <c r="AS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7" t="n">
        <v>0.9397953</v>
      </c>
      <c r="AU295" s="78" t="inlineStr">
        <is>
          <t>42 臨時雇等の育児、介護に関する制度及び病気休暇、休業制度について_202503.docx</t>
        </is>
      </c>
      <c r="AV295"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7" t="n">
        <v>0.9408042999999999</v>
      </c>
      <c r="AX295" s="78" t="inlineStr">
        <is>
          <t>01 社員就業規則等_202512.docx</t>
        </is>
      </c>
      <c r="AY2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7" t="n">
        <v>0.9371726499999999</v>
      </c>
      <c r="BA295" s="78" t="inlineStr"/>
      <c r="BB295" s="76" t="inlineStr"/>
      <c r="BC295" s="78" t="n"/>
      <c r="BD295" s="78" t="inlineStr"/>
      <c r="BE295" s="76" t="inlineStr"/>
      <c r="BF295" s="78" t="n"/>
      <c r="BG295" s="78" t="inlineStr"/>
      <c r="BH295" s="76" t="inlineStr"/>
      <c r="BI295" s="78" t="n"/>
      <c r="BJ295" s="78" t="inlineStr"/>
      <c r="BK295" s="79" t="inlineStr"/>
      <c r="BL295" s="79" t="n"/>
      <c r="BM295" s="79" t="inlineStr"/>
      <c r="BN295" s="79" t="inlineStr"/>
      <c r="BO295" s="79" t="n"/>
      <c r="BP295" s="80" t="inlineStr"/>
      <c r="BQ295" s="81" t="inlineStr"/>
      <c r="BR295" s="80" t="n"/>
      <c r="BS295" t="inlineStr"/>
      <c r="BT295" t="n">
        <v>0</v>
      </c>
      <c r="BU295" t="n">
        <v>0</v>
      </c>
      <c r="BV295" t="inlineStr"/>
      <c r="BW295" t="inlineStr"/>
      <c r="BX295" s="64" t="n"/>
      <c r="BY295" s="64" t="n"/>
      <c r="BZ295" t="n">
        <v>0</v>
      </c>
      <c r="CA295" t="n">
        <v>0</v>
      </c>
      <c r="CB295" t="inlineStr">
        <is>
          <t>20260527T080530-20260527T204106.csv</t>
        </is>
      </c>
      <c r="CC295" t="n">
        <v>5</v>
      </c>
      <c r="CD295" t="inlineStr">
        <is>
          <t>user &gt; assistant &gt; assistant &gt; tool &gt; assistant</t>
        </is>
      </c>
      <c r="CE295" t="inlineStr">
        <is>
          <t>1.0.0</t>
        </is>
      </c>
      <c r="CF295" t="inlineStr"/>
      <c r="CG295" t="inlineStr"/>
      <c r="CH295">
        <f>IF(OR(CG295="①", CG295="⑤"), "〇", "×")</f>
        <v/>
      </c>
      <c r="CI295">
        <f>IF(OR(AND($CT295&lt;&gt;"",ISNUMBER(SEARCH($CT295, AP295))),AND($CU295&lt;&gt;"",ISNUMBER(SEARCH($CU295, AP295))),AND($CV295&lt;&gt;"",ISNUMBER(SEARCH($CV295, AP295)))),"〇","-")</f>
        <v/>
      </c>
      <c r="CJ295">
        <f>IF(OR(AND($CT295&lt;&gt;"",ISNUMBER(SEARCH($CT295, AS295))),AND($CU295&lt;&gt;"",ISNUMBER(SEARCH($CU295, AS295))),AND($CV295&lt;&gt;"",ISNUMBER(SEARCH($CV295, AS295)))),"〇","-")</f>
        <v/>
      </c>
      <c r="CK295">
        <f>IF(OR(AND($CT295&lt;&gt;"",ISNUMBER(SEARCH($CT295, AV295))),AND($CU295&lt;&gt;"",ISNUMBER(SEARCH($CU295, AV295))),AND($CV295&lt;&gt;"",ISNUMBER(SEARCH($CV295, AV295)))),"〇","-")</f>
        <v/>
      </c>
      <c r="CL295">
        <f>IF(OR(AND($CT295&lt;&gt;"",ISNUMBER(SEARCH($CT295, AY295))),AND($CU295&lt;&gt;"",ISNUMBER(SEARCH($CU295, AY295))),AND($CV295&lt;&gt;"",ISNUMBER(SEARCH($CV295, AY295)))),"〇","-")</f>
        <v/>
      </c>
      <c r="CM295">
        <f>IF(OR(AND($CT295&lt;&gt;"",ISNUMBER(SEARCH($CT295, BB295))),AND($CU295&lt;&gt;"",ISNUMBER(SEARCH($CU295, BB295))),AND($CV295&lt;&gt;"",ISNUMBER(SEARCH($CV295, BB295)))),"〇","-")</f>
        <v/>
      </c>
      <c r="CN295">
        <f>IF(OR(AND($CT295&lt;&gt;"",ISNUMBER(SEARCH($CT295, BE295))),AND($CU295&lt;&gt;"",ISNUMBER(SEARCH($CU295, BE295))),AND($CV295&lt;&gt;"",ISNUMBER(SEARCH($CV295, BE295)))),"〇","-")</f>
        <v/>
      </c>
      <c r="CO295">
        <f>IF(OR(AND($CT295&lt;&gt;"",ISNUMBER(SEARCH($CT295, BH295))),AND($CU295&lt;&gt;"",ISNUMBER(SEARCH($CU295, BH295))),AND($CV295&lt;&gt;"",ISNUMBER(SEARCH($CV295, BH295)))),"〇","-")</f>
        <v/>
      </c>
      <c r="CP295">
        <f>IF(OR(AND($CT295&lt;&gt;"",ISNUMBER(SEARCH($CT295, BK295))),AND($CU295&lt;&gt;"",ISNUMBER(SEARCH($CU295, BK295))),AND($CV295&lt;&gt;"",ISNUMBER(SEARCH($CV295, BK295)))),"〇","-")</f>
        <v/>
      </c>
      <c r="CQ295">
        <f>IF(OR(AND($CT295&lt;&gt;"",ISNUMBER(SEARCH($CT295, BN295))),AND($CU295&lt;&gt;"",ISNUMBER(SEARCH($CU295, BN295))),AND($CV295&lt;&gt;"",ISNUMBER(SEARCH($CV295, BN295)))),"〇","-")</f>
        <v/>
      </c>
      <c r="CR295">
        <f>IF(OR(AND($CT295&lt;&gt;"",ISNUMBER(SEARCH($CT295, BQ295))),AND($CU295&lt;&gt;"",ISNUMBER(SEARCH($CU295, BQ295))),AND($CV295&lt;&gt;"",ISNUMBER(SEARCH($CV295, BQ295)))),"〇","-")</f>
        <v/>
      </c>
      <c r="CS295" t="inlineStr"/>
      <c r="CT295" t="inlineStr"/>
      <c r="CU295" t="inlineStr"/>
      <c r="CV295" t="inlineStr"/>
      <c r="CW295">
        <f>IF(OR(CI295="〇",CJ295="〇",CK295="〇",CL295="〇",CM295="〇",CN295="〇",CO295="〇",CP295="〇",CQ295="〇",CR295="〇"),"〇","")</f>
        <v/>
      </c>
      <c r="CX295" t="inlineStr"/>
      <c r="CY295" t="inlineStr"/>
      <c r="CZ295" t="inlineStr"/>
      <c r="DA295" t="inlineStr"/>
      <c r="DB295" t="inlineStr"/>
      <c r="DC295" t="inlineStr"/>
      <c r="DD295" t="inlineStr"/>
      <c r="DE295">
        <f>TEXT(U295,"yyyy/mm/dd")</f>
        <v/>
      </c>
      <c r="DF295">
        <f>VLOOKUP(K295,社員マスタ!C:D,2,0)</f>
        <v/>
      </c>
      <c r="DG295" t="inlineStr">
        <is>
          <t>1779870627514</t>
        </is>
      </c>
    </row>
    <row r="296">
      <c r="B296" s="65" t="inlineStr">
        <is>
          <t>a:1XJRItt8P8XeJCR_9S4b95s5dNKcEKYZTws3DMB0LS80gQ0FWHFRwuhnaPO9F5ZxpanXATEWVEuUaN2B4j8pKUJQF8CFW-X81rD0VSZVN5GLWI3FU9Om8_aTfcRoGb4aK-1779870682734-FB000</t>
        </is>
      </c>
      <c r="C296" s="66">
        <f>ROW(A296)-3</f>
        <v/>
      </c>
      <c r="D296" s="67" t="inlineStr">
        <is>
          <t>a:1XJRItt8P8XeJCR_9S4b95s5dNKcEKYZTws3DMB0LS80gQ0FWHFRwuhnaPO9F5ZxpanXATEWVEuUaN2B4j8pKUJQF8CFW-X81rD0VSZVN5GLWI3FU9Om8_aTfcRoGb4aK-1779870682734</t>
        </is>
      </c>
      <c r="E296" s="68" t="inlineStr">
        <is>
          <t>1779870682734</t>
        </is>
      </c>
      <c r="F296" s="69" t="inlineStr">
        <is>
          <t>a:1XJRItt8P8XeJCR_9S4b95s5dNKcEKYZTws3DMB0LS80gQ0FWHFRwuhnaPO9F5ZxpanXATEWVEuUaN2B4j8pKUJQF8CFW-X81rD0VSZVN5GLWI3FU9Om8_aTfcRoGb4aK</t>
        </is>
      </c>
      <c r="G296" s="70" t="inlineStr">
        <is>
          <t>a:1XJRItt8P8XeJCR_9S4b95s5dNKcEKYZTws3DMB0LS80gQ0FWHFRwuhnaPO9F5ZxpanXATEWVEuUaN2B4j8pKUJQF8CFW-X81rD0VSZVN5GLWI3FU9Om8_aTfcRoGb4aK-S001</t>
        </is>
      </c>
      <c r="H296" s="70" t="n">
        <v>1</v>
      </c>
      <c r="I296" s="70" t="n">
        <v>2</v>
      </c>
      <c r="J296" s="71" t="n">
        <v>1</v>
      </c>
      <c r="K296" s="71" t="inlineStr">
        <is>
          <t>Akihiro Kudo (工藤 明寛)</t>
        </is>
      </c>
      <c r="L296" s="71" t="inlineStr">
        <is>
          <t>DM</t>
        </is>
      </c>
      <c r="M296" s="71" t="inlineStr">
        <is>
          <t>リモートワークは別荘から行っていいのでしょうか？（リモートスタンダード組織です）</t>
        </is>
      </c>
      <c r="N296" s="72" t="inlineStr">
        <is>
          <t>リモートワークは別荘から行っていいのでしょうか？（リモートスタンダード組織です）</t>
        </is>
      </c>
      <c r="O296" s="71" t="n">
        <v>1</v>
      </c>
      <c r="P296" s="71" t="n">
        <v>0</v>
      </c>
      <c r="Q296" s="72" t="n">
        <v>0</v>
      </c>
      <c r="R296" s="71" t="n">
        <v>0</v>
      </c>
      <c r="S296" s="73" t="n">
        <v>46169.35512731481</v>
      </c>
      <c r="T296" s="73" t="n">
        <v>46169.35520833333</v>
      </c>
      <c r="U296" s="73" t="n">
        <v>46169.73012731481</v>
      </c>
      <c r="V296" s="73" t="n">
        <v>46169.73020833333</v>
      </c>
      <c r="W296" s="72" t="n">
        <v>7.936</v>
      </c>
      <c r="X296" s="71" t="inlineStr">
        <is>
          <t>searchEmployeeRules</t>
        </is>
      </c>
      <c r="Y296" s="71" t="inlineStr"/>
      <c r="Z296" s="72" t="inlineStr"/>
      <c r="AA296" s="71" t="inlineStr"/>
      <c r="AB296" s="71" t="inlineStr">
        <is>
          <t>未分類</t>
        </is>
      </c>
      <c r="AC296" s="72" t="inlineStr">
        <is>
          <t>none</t>
        </is>
      </c>
      <c r="AD296" s="71" t="n">
        <v>1</v>
      </c>
      <c r="AE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2" t="n">
        <v>1</v>
      </c>
      <c r="AG296" s="71" t="n">
        <v>0</v>
      </c>
      <c r="AH296" s="71" t="n">
        <v>2</v>
      </c>
      <c r="AI296" s="72" t="n">
        <v>0</v>
      </c>
      <c r="AJ296" s="71" t="n">
        <v>0</v>
      </c>
      <c r="AK296" s="71" t="inlineStr"/>
      <c r="AL296" s="72" t="n">
        <v>4</v>
      </c>
      <c r="AM296" s="71" t="n">
        <v>4</v>
      </c>
      <c r="AN296" s="71" t="n">
        <v>0</v>
      </c>
      <c r="AO296" s="72" t="inlineStr">
        <is>
          <t>QA218_policy-operations_commute-costs_com-others.md</t>
        </is>
      </c>
      <c r="AP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5" t="n">
        <v>0.94288885</v>
      </c>
      <c r="AR296" s="76" t="inlineStr">
        <is>
          <t>49 リモートワークの取扱いについて_202511.docx</t>
        </is>
      </c>
      <c r="AS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7" t="n">
        <v>0.9261827149999999</v>
      </c>
      <c r="AU296" s="78" t="inlineStr">
        <is>
          <t>QA219_policy-operations_commute-costs_com-others.md</t>
        </is>
      </c>
      <c r="AV296"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7" t="n">
        <v>0.94288885</v>
      </c>
      <c r="AX296" s="78" t="inlineStr">
        <is>
          <t>49 リモートワークの取扱いについて_202511.docx</t>
        </is>
      </c>
      <c r="AY296"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7" t="n">
        <v>0.9245785</v>
      </c>
      <c r="BA296" s="78" t="inlineStr"/>
      <c r="BB296" s="76" t="inlineStr"/>
      <c r="BC296" s="78" t="n"/>
      <c r="BD296" s="78" t="inlineStr"/>
      <c r="BE296" s="76" t="inlineStr"/>
      <c r="BF296" s="78" t="n"/>
      <c r="BG296" s="78" t="inlineStr"/>
      <c r="BH296" s="76" t="inlineStr"/>
      <c r="BI296" s="78" t="n"/>
      <c r="BJ296" s="78" t="inlineStr"/>
      <c r="BK296" s="79" t="inlineStr"/>
      <c r="BL296" s="79" t="n"/>
      <c r="BM296" s="79" t="inlineStr"/>
      <c r="BN296" s="79" t="inlineStr"/>
      <c r="BO296" s="79" t="n"/>
      <c r="BP296" s="80" t="inlineStr"/>
      <c r="BQ296" s="81" t="inlineStr"/>
      <c r="BR296" s="80" t="n"/>
      <c r="BS296" t="inlineStr"/>
      <c r="BT296" t="n">
        <v>0</v>
      </c>
      <c r="BU296" t="n">
        <v>0</v>
      </c>
      <c r="BV296" t="inlineStr"/>
      <c r="BW296" t="inlineStr"/>
      <c r="BX296" s="64" t="n"/>
      <c r="BY296" s="64" t="n"/>
      <c r="BZ296" t="n">
        <v>0</v>
      </c>
      <c r="CA296" t="n">
        <v>0</v>
      </c>
      <c r="CB296" t="inlineStr">
        <is>
          <t>20260527T080530-20260527T204106.csv</t>
        </is>
      </c>
      <c r="CC296" t="n">
        <v>4</v>
      </c>
      <c r="CD296" t="inlineStr">
        <is>
          <t>user &gt; assistant &gt; tool &gt; assistant</t>
        </is>
      </c>
      <c r="CE296" t="inlineStr">
        <is>
          <t>1.0.0</t>
        </is>
      </c>
      <c r="CF296" t="inlineStr"/>
      <c r="CG296" t="inlineStr"/>
      <c r="CH296">
        <f>IF(OR(CG296="①", CG296="⑤"), "〇", "×")</f>
        <v/>
      </c>
      <c r="CI296">
        <f>IF(OR(AND($CT296&lt;&gt;"",ISNUMBER(SEARCH($CT296, AP296))),AND($CU296&lt;&gt;"",ISNUMBER(SEARCH($CU296, AP296))),AND($CV296&lt;&gt;"",ISNUMBER(SEARCH($CV296, AP296)))),"〇","-")</f>
        <v/>
      </c>
      <c r="CJ296">
        <f>IF(OR(AND($CT296&lt;&gt;"",ISNUMBER(SEARCH($CT296, AS296))),AND($CU296&lt;&gt;"",ISNUMBER(SEARCH($CU296, AS296))),AND($CV296&lt;&gt;"",ISNUMBER(SEARCH($CV296, AS296)))),"〇","-")</f>
        <v/>
      </c>
      <c r="CK296">
        <f>IF(OR(AND($CT296&lt;&gt;"",ISNUMBER(SEARCH($CT296, AV296))),AND($CU296&lt;&gt;"",ISNUMBER(SEARCH($CU296, AV296))),AND($CV296&lt;&gt;"",ISNUMBER(SEARCH($CV296, AV296)))),"〇","-")</f>
        <v/>
      </c>
      <c r="CL296">
        <f>IF(OR(AND($CT296&lt;&gt;"",ISNUMBER(SEARCH($CT296, AY296))),AND($CU296&lt;&gt;"",ISNUMBER(SEARCH($CU296, AY296))),AND($CV296&lt;&gt;"",ISNUMBER(SEARCH($CV296, AY296)))),"〇","-")</f>
        <v/>
      </c>
      <c r="CM296">
        <f>IF(OR(AND($CT296&lt;&gt;"",ISNUMBER(SEARCH($CT296, BB296))),AND($CU296&lt;&gt;"",ISNUMBER(SEARCH($CU296, BB296))),AND($CV296&lt;&gt;"",ISNUMBER(SEARCH($CV296, BB296)))),"〇","-")</f>
        <v/>
      </c>
      <c r="CN296">
        <f>IF(OR(AND($CT296&lt;&gt;"",ISNUMBER(SEARCH($CT296, BE296))),AND($CU296&lt;&gt;"",ISNUMBER(SEARCH($CU296, BE296))),AND($CV296&lt;&gt;"",ISNUMBER(SEARCH($CV296, BE296)))),"〇","-")</f>
        <v/>
      </c>
      <c r="CO296">
        <f>IF(OR(AND($CT296&lt;&gt;"",ISNUMBER(SEARCH($CT296, BH296))),AND($CU296&lt;&gt;"",ISNUMBER(SEARCH($CU296, BH296))),AND($CV296&lt;&gt;"",ISNUMBER(SEARCH($CV296, BH296)))),"〇","-")</f>
        <v/>
      </c>
      <c r="CP296">
        <f>IF(OR(AND($CT296&lt;&gt;"",ISNUMBER(SEARCH($CT296, BK296))),AND($CU296&lt;&gt;"",ISNUMBER(SEARCH($CU296, BK296))),AND($CV296&lt;&gt;"",ISNUMBER(SEARCH($CV296, BK296)))),"〇","-")</f>
        <v/>
      </c>
      <c r="CQ296">
        <f>IF(OR(AND($CT296&lt;&gt;"",ISNUMBER(SEARCH($CT296, BN296))),AND($CU296&lt;&gt;"",ISNUMBER(SEARCH($CU296, BN296))),AND($CV296&lt;&gt;"",ISNUMBER(SEARCH($CV296, BN296)))),"〇","-")</f>
        <v/>
      </c>
      <c r="CR296">
        <f>IF(OR(AND($CT296&lt;&gt;"",ISNUMBER(SEARCH($CT296, BQ296))),AND($CU296&lt;&gt;"",ISNUMBER(SEARCH($CU296, BQ296))),AND($CV296&lt;&gt;"",ISNUMBER(SEARCH($CV296, BQ296)))),"〇","-")</f>
        <v/>
      </c>
      <c r="CS296" t="inlineStr"/>
      <c r="CT296" t="inlineStr"/>
      <c r="CU296" t="inlineStr"/>
      <c r="CV296" t="inlineStr"/>
      <c r="CW296">
        <f>IF(OR(CI296="〇",CJ296="〇",CK296="〇",CL296="〇",CM296="〇",CN296="〇",CO296="〇",CP296="〇",CQ296="〇",CR296="〇"),"〇","")</f>
        <v/>
      </c>
      <c r="CX296" t="inlineStr"/>
      <c r="CY296" t="inlineStr"/>
      <c r="CZ296" t="inlineStr"/>
      <c r="DA296" t="inlineStr"/>
      <c r="DB296" t="inlineStr"/>
      <c r="DC296" t="inlineStr"/>
      <c r="DD296" t="inlineStr"/>
      <c r="DE296">
        <f>TEXT(U296,"yyyy/mm/dd")</f>
        <v/>
      </c>
      <c r="DF296">
        <f>VLOOKUP(K296,社員マスタ!C:D,2,0)</f>
        <v/>
      </c>
      <c r="DG296" t="inlineStr">
        <is>
          <t>1779870682734</t>
        </is>
      </c>
    </row>
    <row r="297">
      <c r="B297" s="65" t="inlineStr">
        <is>
          <t>a:1ADKTk8XuoIuYIYBarx0F15g8ah8ZNF4N7NqlQvVpPs0_D_iszEh__D26kXJKfQHpfEZhrsLtlVFDD8TH5QEALNMUEsGJMBNt7CX3odt1cQrXM1bI8lDpAbbJc_9dM9fS-1779870721106-FB000</t>
        </is>
      </c>
      <c r="C297" s="66">
        <f>ROW(A297)-3</f>
        <v/>
      </c>
      <c r="D297" s="67" t="inlineStr">
        <is>
          <t>a:1ADKTk8XuoIuYIYBarx0F15g8ah8ZNF4N7NqlQvVpPs0_D_iszEh__D26kXJKfQHpfEZhrsLtlVFDD8TH5QEALNMUEsGJMBNt7CX3odt1cQrXM1bI8lDpAbbJc_9dM9fS-1779870721106</t>
        </is>
      </c>
      <c r="E297" s="68" t="inlineStr">
        <is>
          <t>1779870721106</t>
        </is>
      </c>
      <c r="F297" s="69" t="inlineStr">
        <is>
          <t>a:1ADKTk8XuoIuYIYBarx0F15g8ah8ZNF4N7NqlQvVpPs0_D_iszEh__D26kXJKfQHpfEZhrsLtlVFDD8TH5QEALNMUEsGJMBNt7CX3odt1cQrXM1bI8lDpAbbJc_9dM9fS</t>
        </is>
      </c>
      <c r="G297" s="70" t="inlineStr">
        <is>
          <t>a:1ADKTk8XuoIuYIYBarx0F15g8ah8ZNF4N7NqlQvVpPs0_D_iszEh__D26kXJKfQHpfEZhrsLtlVFDD8TH5QEALNMUEsGJMBNt7CX3odt1cQrXM1bI8lDpAbbJc_9dM9fS-S001</t>
        </is>
      </c>
      <c r="H297" s="70" t="n">
        <v>1</v>
      </c>
      <c r="I297" s="70" t="n">
        <v>1</v>
      </c>
      <c r="J297" s="71" t="n">
        <v>1</v>
      </c>
      <c r="K297" s="71" t="inlineStr">
        <is>
          <t>Syounosuke Ooyama (大山 翔之介)</t>
        </is>
      </c>
      <c r="L297" s="71" t="inlineStr">
        <is>
          <t>DM</t>
        </is>
      </c>
      <c r="M297" s="71" t="inlineStr">
        <is>
          <t>ドコモの服務規程を教えて</t>
        </is>
      </c>
      <c r="N297" s="72" t="inlineStr">
        <is>
          <t>ドコモの服務規程を教えて</t>
        </is>
      </c>
      <c r="O297" s="71" t="n">
        <v>1</v>
      </c>
      <c r="P297" s="71" t="n">
        <v>0</v>
      </c>
      <c r="Q297" s="72" t="n">
        <v>0</v>
      </c>
      <c r="R297" s="71" t="n">
        <v>0</v>
      </c>
      <c r="S297" s="73" t="n">
        <v>46169.35556712963</v>
      </c>
      <c r="T297" s="73" t="n">
        <v>46169.35569444444</v>
      </c>
      <c r="U297" s="73" t="n">
        <v>46169.73056712963</v>
      </c>
      <c r="V297" s="73" t="n">
        <v>46169.73069444444</v>
      </c>
      <c r="W297" s="72" t="n">
        <v>10.499</v>
      </c>
      <c r="X297" s="71" t="inlineStr">
        <is>
          <t>searchEmployeeRules</t>
        </is>
      </c>
      <c r="Y297" s="71" t="inlineStr">
        <is>
          <t>制度・運用 &gt; 服務</t>
        </is>
      </c>
      <c r="Z297" s="72" t="inlineStr"/>
      <c r="AA297" s="71" t="inlineStr">
        <is>
          <t>制度・運用</t>
        </is>
      </c>
      <c r="AB297" s="71" t="inlineStr">
        <is>
          <t>制度・運用 &gt; 服務</t>
        </is>
      </c>
      <c r="AC297" s="72" t="inlineStr">
        <is>
          <t>predicted</t>
        </is>
      </c>
      <c r="AD297" s="71" t="n">
        <v>0</v>
      </c>
      <c r="AE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2" t="n">
        <v>1</v>
      </c>
      <c r="AG297" s="71" t="n">
        <v>0</v>
      </c>
      <c r="AH297" s="71" t="n">
        <v>3</v>
      </c>
      <c r="AI297" s="72" t="n">
        <v>0</v>
      </c>
      <c r="AJ297" s="71" t="n">
        <v>0</v>
      </c>
      <c r="AK297" s="71" t="inlineStr"/>
      <c r="AL297" s="72" t="n">
        <v>4</v>
      </c>
      <c r="AM297" s="71" t="n">
        <v>4</v>
      </c>
      <c r="AN297" s="71" t="n">
        <v>0</v>
      </c>
      <c r="AO297" s="72" t="inlineStr">
        <is>
          <t>01 社員就業規則等_202512.docx</t>
        </is>
      </c>
      <c r="AP297" s="74" t="inlineStr">
        <is>
          <t>社　 員　 就　 業　 規　 則　 等
（2025年12月１日現行）
株式会社ＮＴＴドコモ
社　員　就　業　規　則</t>
        </is>
      </c>
      <c r="AQ297" s="75" t="n">
        <v>0.9105180500000001</v>
      </c>
      <c r="AR297" s="76" t="inlineStr">
        <is>
          <t>55 社長表彰等の取扱いについて_202506.docx</t>
        </is>
      </c>
      <c r="AS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7" t="n">
        <v>0.9054307500000001</v>
      </c>
      <c r="AU297" s="78" t="inlineStr">
        <is>
          <t>39 勤務時間、休日、休暇、休職及び勤務票等について_202511.docx</t>
        </is>
      </c>
      <c r="AV297" s="76"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7" t="n">
        <v>0.9105180500000001</v>
      </c>
      <c r="AX297" s="78" t="inlineStr">
        <is>
          <t>01 社員就業規則等_202512.docx</t>
        </is>
      </c>
      <c r="AY29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7" t="n">
        <v>0.9341941499999999</v>
      </c>
      <c r="BA297" s="78" t="inlineStr"/>
      <c r="BB297" s="76" t="inlineStr"/>
      <c r="BC297" s="78" t="n"/>
      <c r="BD297" s="78" t="inlineStr"/>
      <c r="BE297" s="76" t="inlineStr"/>
      <c r="BF297" s="78" t="n"/>
      <c r="BG297" s="78" t="inlineStr"/>
      <c r="BH297" s="76" t="inlineStr"/>
      <c r="BI297" s="78" t="n"/>
      <c r="BJ297" s="78" t="inlineStr"/>
      <c r="BK297" s="79" t="inlineStr"/>
      <c r="BL297" s="79" t="n"/>
      <c r="BM297" s="79" t="inlineStr"/>
      <c r="BN297" s="79" t="inlineStr"/>
      <c r="BO297" s="79" t="n"/>
      <c r="BP297" s="80" t="inlineStr"/>
      <c r="BQ297" s="81" t="inlineStr"/>
      <c r="BR297" s="80" t="n"/>
      <c r="BS297" t="inlineStr"/>
      <c r="BT297" t="n">
        <v>0</v>
      </c>
      <c r="BU297" t="n">
        <v>0</v>
      </c>
      <c r="BV297" t="inlineStr"/>
      <c r="BW297" t="inlineStr"/>
      <c r="BX297" s="64" t="n"/>
      <c r="BY297" s="64" t="n"/>
      <c r="BZ297" t="n">
        <v>0</v>
      </c>
      <c r="CA297" t="n">
        <v>0</v>
      </c>
      <c r="CB297" t="inlineStr">
        <is>
          <t>20260527T080530-20260527T204106.csv</t>
        </is>
      </c>
      <c r="CC297" t="n">
        <v>5</v>
      </c>
      <c r="CD297" t="inlineStr">
        <is>
          <t>user &gt; assistant &gt; assistant &gt; tool &gt; assistant</t>
        </is>
      </c>
      <c r="CE297" t="inlineStr">
        <is>
          <t>1.0.0</t>
        </is>
      </c>
      <c r="CF297" t="inlineStr"/>
      <c r="CG297" t="inlineStr"/>
      <c r="CH297">
        <f>IF(OR(CG297="①", CG297="⑤"), "〇", "×")</f>
        <v/>
      </c>
      <c r="CI297">
        <f>IF(OR(AND($CT297&lt;&gt;"",ISNUMBER(SEARCH($CT297, AP297))),AND($CU297&lt;&gt;"",ISNUMBER(SEARCH($CU297, AP297))),AND($CV297&lt;&gt;"",ISNUMBER(SEARCH($CV297, AP297)))),"〇","-")</f>
        <v/>
      </c>
      <c r="CJ297">
        <f>IF(OR(AND($CT297&lt;&gt;"",ISNUMBER(SEARCH($CT297, AS297))),AND($CU297&lt;&gt;"",ISNUMBER(SEARCH($CU297, AS297))),AND($CV297&lt;&gt;"",ISNUMBER(SEARCH($CV297, AS297)))),"〇","-")</f>
        <v/>
      </c>
      <c r="CK297">
        <f>IF(OR(AND($CT297&lt;&gt;"",ISNUMBER(SEARCH($CT297, AV297))),AND($CU297&lt;&gt;"",ISNUMBER(SEARCH($CU297, AV297))),AND($CV297&lt;&gt;"",ISNUMBER(SEARCH($CV297, AV297)))),"〇","-")</f>
        <v/>
      </c>
      <c r="CL297">
        <f>IF(OR(AND($CT297&lt;&gt;"",ISNUMBER(SEARCH($CT297, AY297))),AND($CU297&lt;&gt;"",ISNUMBER(SEARCH($CU297, AY297))),AND($CV297&lt;&gt;"",ISNUMBER(SEARCH($CV297, AY297)))),"〇","-")</f>
        <v/>
      </c>
      <c r="CM297">
        <f>IF(OR(AND($CT297&lt;&gt;"",ISNUMBER(SEARCH($CT297, BB297))),AND($CU297&lt;&gt;"",ISNUMBER(SEARCH($CU297, BB297))),AND($CV297&lt;&gt;"",ISNUMBER(SEARCH($CV297, BB297)))),"〇","-")</f>
        <v/>
      </c>
      <c r="CN297">
        <f>IF(OR(AND($CT297&lt;&gt;"",ISNUMBER(SEARCH($CT297, BE297))),AND($CU297&lt;&gt;"",ISNUMBER(SEARCH($CU297, BE297))),AND($CV297&lt;&gt;"",ISNUMBER(SEARCH($CV297, BE297)))),"〇","-")</f>
        <v/>
      </c>
      <c r="CO297">
        <f>IF(OR(AND($CT297&lt;&gt;"",ISNUMBER(SEARCH($CT297, BH297))),AND($CU297&lt;&gt;"",ISNUMBER(SEARCH($CU297, BH297))),AND($CV297&lt;&gt;"",ISNUMBER(SEARCH($CV297, BH297)))),"〇","-")</f>
        <v/>
      </c>
      <c r="CP297">
        <f>IF(OR(AND($CT297&lt;&gt;"",ISNUMBER(SEARCH($CT297, BK297))),AND($CU297&lt;&gt;"",ISNUMBER(SEARCH($CU297, BK297))),AND($CV297&lt;&gt;"",ISNUMBER(SEARCH($CV297, BK297)))),"〇","-")</f>
        <v/>
      </c>
      <c r="CQ297">
        <f>IF(OR(AND($CT297&lt;&gt;"",ISNUMBER(SEARCH($CT297, BN297))),AND($CU297&lt;&gt;"",ISNUMBER(SEARCH($CU297, BN297))),AND($CV297&lt;&gt;"",ISNUMBER(SEARCH($CV297, BN297)))),"〇","-")</f>
        <v/>
      </c>
      <c r="CR297">
        <f>IF(OR(AND($CT297&lt;&gt;"",ISNUMBER(SEARCH($CT297, BQ297))),AND($CU297&lt;&gt;"",ISNUMBER(SEARCH($CU297, BQ297))),AND($CV297&lt;&gt;"",ISNUMBER(SEARCH($CV297, BQ297)))),"〇","-")</f>
        <v/>
      </c>
      <c r="CS297" t="inlineStr"/>
      <c r="CT297" t="inlineStr"/>
      <c r="CU297" t="inlineStr"/>
      <c r="CV297" t="inlineStr"/>
      <c r="CW297">
        <f>IF(OR(CI297="〇",CJ297="〇",CK297="〇",CL297="〇",CM297="〇",CN297="〇",CO297="〇",CP297="〇",CQ297="〇",CR297="〇"),"〇","")</f>
        <v/>
      </c>
      <c r="CX297" t="inlineStr"/>
      <c r="CY297" t="inlineStr"/>
      <c r="CZ297" t="inlineStr"/>
      <c r="DA297" t="inlineStr"/>
      <c r="DB297" t="inlineStr"/>
      <c r="DC297" t="inlineStr"/>
      <c r="DD297" t="inlineStr"/>
      <c r="DE297">
        <f>TEXT(U297,"yyyy/mm/dd")</f>
        <v/>
      </c>
      <c r="DF297">
        <f>VLOOKUP(K297,社員マスタ!C:D,2,0)</f>
        <v/>
      </c>
      <c r="DG297" t="inlineStr">
        <is>
          <t>1779870721106</t>
        </is>
      </c>
    </row>
    <row r="298">
      <c r="B298" s="65" t="inlineStr">
        <is>
          <t>a:1XJRItt8P8XeJCR_9S4b95s5dNKcEKYZTws3DMB0LS80gQ0FWHFRwuhnaPO9F5ZxpanXATEWVEuUaN2B4j8pKUJQF8CFW-X81rD0VSZVN5GLWI3FU9Om8_aTfcRoGb4aK-1779870734663-FB000</t>
        </is>
      </c>
      <c r="C298" s="66">
        <f>ROW(A298)-3</f>
        <v/>
      </c>
      <c r="D298" s="67" t="inlineStr">
        <is>
          <t>a:1XJRItt8P8XeJCR_9S4b95s5dNKcEKYZTws3DMB0LS80gQ0FWHFRwuhnaPO9F5ZxpanXATEWVEuUaN2B4j8pKUJQF8CFW-X81rD0VSZVN5GLWI3FU9Om8_aTfcRoGb4aK-1779870734663</t>
        </is>
      </c>
      <c r="E298" s="68" t="inlineStr">
        <is>
          <t>1779870734663</t>
        </is>
      </c>
      <c r="F298" s="69" t="inlineStr">
        <is>
          <t>a:1XJRItt8P8XeJCR_9S4b95s5dNKcEKYZTws3DMB0LS80gQ0FWHFRwuhnaPO9F5ZxpanXATEWVEuUaN2B4j8pKUJQF8CFW-X81rD0VSZVN5GLWI3FU9Om8_aTfcRoGb4aK</t>
        </is>
      </c>
      <c r="G298" s="70" t="inlineStr">
        <is>
          <t>a:1XJRItt8P8XeJCR_9S4b95s5dNKcEKYZTws3DMB0LS80gQ0FWHFRwuhnaPO9F5ZxpanXATEWVEuUaN2B4j8pKUJQF8CFW-X81rD0VSZVN5GLWI3FU9Om8_aTfcRoGb4aK-S001</t>
        </is>
      </c>
      <c r="H298" s="70" t="n">
        <v>1</v>
      </c>
      <c r="I298" s="70" t="n">
        <v>3</v>
      </c>
      <c r="J298" s="71" t="n">
        <v>1</v>
      </c>
      <c r="K298" s="71" t="inlineStr">
        <is>
          <t>Akihiro Kudo (工藤 明寛)</t>
        </is>
      </c>
      <c r="L298" s="71" t="inlineStr">
        <is>
          <t>DM</t>
        </is>
      </c>
      <c r="M298" s="71" t="inlineStr">
        <is>
          <t>上司申請は口頭で？</t>
        </is>
      </c>
      <c r="N298" s="72" t="inlineStr">
        <is>
          <t>上司申請は口頭で？</t>
        </is>
      </c>
      <c r="O298" s="71" t="n">
        <v>1</v>
      </c>
      <c r="P298" s="71" t="n">
        <v>0</v>
      </c>
      <c r="Q298" s="72" t="n">
        <v>0</v>
      </c>
      <c r="R298" s="71" t="n">
        <v>0</v>
      </c>
      <c r="S298" s="73" t="n">
        <v>46169.3557175926</v>
      </c>
      <c r="T298" s="73" t="n">
        <v>46169.35576388889</v>
      </c>
      <c r="U298" s="73" t="n">
        <v>46169.7307175926</v>
      </c>
      <c r="V298" s="73" t="n">
        <v>46169.73076388889</v>
      </c>
      <c r="W298" s="72" t="n">
        <v>3.303</v>
      </c>
      <c r="X298" s="71" t="inlineStr"/>
      <c r="Y298" s="71" t="inlineStr"/>
      <c r="Z298" s="72" t="inlineStr"/>
      <c r="AA298" s="71" t="inlineStr"/>
      <c r="AB298" s="71" t="inlineStr">
        <is>
          <t>未分類</t>
        </is>
      </c>
      <c r="AC298" s="72" t="inlineStr">
        <is>
          <t>none</t>
        </is>
      </c>
      <c r="AD298" s="71" t="n">
        <v>1</v>
      </c>
      <c r="AE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2" t="n">
        <v>1</v>
      </c>
      <c r="AG298" s="71" t="n">
        <v>0</v>
      </c>
      <c r="AH298" s="71" t="n">
        <v>1</v>
      </c>
      <c r="AI298" s="72" t="n">
        <v>0</v>
      </c>
      <c r="AJ298" s="71" t="n">
        <v>0</v>
      </c>
      <c r="AK298" s="71" t="inlineStr"/>
      <c r="AL298" s="72" t="n">
        <v>0</v>
      </c>
      <c r="AM298" s="71" t="n">
        <v>0</v>
      </c>
      <c r="AN298" s="71" t="n">
        <v>0</v>
      </c>
      <c r="AO298" s="72" t="inlineStr"/>
      <c r="AP298" s="74" t="inlineStr"/>
      <c r="AQ298" s="74" t="n"/>
      <c r="AR298" s="76" t="inlineStr"/>
      <c r="AS298" s="76" t="inlineStr"/>
      <c r="AT298" s="78" t="n"/>
      <c r="AU298" s="78" t="inlineStr"/>
      <c r="AV298" s="76" t="inlineStr"/>
      <c r="AW298" s="78" t="n"/>
      <c r="AX298" s="78" t="inlineStr"/>
      <c r="AY298" s="76" t="inlineStr"/>
      <c r="AZ298" s="78" t="n"/>
      <c r="BA298" s="78" t="inlineStr"/>
      <c r="BB298" s="76" t="inlineStr"/>
      <c r="BC298" s="78" t="n"/>
      <c r="BD298" s="78" t="inlineStr"/>
      <c r="BE298" s="76" t="inlineStr"/>
      <c r="BF298" s="78" t="n"/>
      <c r="BG298" s="78" t="inlineStr"/>
      <c r="BH298" s="76" t="inlineStr"/>
      <c r="BI298" s="78" t="n"/>
      <c r="BJ298" s="78" t="inlineStr"/>
      <c r="BK298" s="79" t="inlineStr"/>
      <c r="BL298" s="79" t="n"/>
      <c r="BM298" s="79" t="inlineStr"/>
      <c r="BN298" s="79" t="inlineStr"/>
      <c r="BO298" s="79" t="n"/>
      <c r="BP298" s="80" t="inlineStr"/>
      <c r="BQ298" s="81" t="inlineStr"/>
      <c r="BR298" s="80" t="n"/>
      <c r="BS298" t="inlineStr"/>
      <c r="BT298" t="n">
        <v>0</v>
      </c>
      <c r="BU298" t="n">
        <v>0</v>
      </c>
      <c r="BV298" t="inlineStr"/>
      <c r="BW298" t="inlineStr"/>
      <c r="BX298" s="64" t="n"/>
      <c r="BY298" s="64" t="n"/>
      <c r="BZ298" t="n">
        <v>0</v>
      </c>
      <c r="CA298" t="n">
        <v>0</v>
      </c>
      <c r="CB298" t="inlineStr">
        <is>
          <t>20260527T080530-20260527T204106.csv</t>
        </is>
      </c>
      <c r="CC298" t="n">
        <v>2</v>
      </c>
      <c r="CD298" t="inlineStr">
        <is>
          <t>user &gt; assistant</t>
        </is>
      </c>
      <c r="CE298" t="inlineStr">
        <is>
          <t>1.0.0</t>
        </is>
      </c>
      <c r="CF298" t="inlineStr"/>
      <c r="CG298" t="inlineStr"/>
      <c r="CH298">
        <f>IF(OR(CG298="①", CG298="⑤"), "〇", "×")</f>
        <v/>
      </c>
      <c r="CI298">
        <f>IF(OR(AND($CT298&lt;&gt;"",ISNUMBER(SEARCH($CT298, AP298))),AND($CU298&lt;&gt;"",ISNUMBER(SEARCH($CU298, AP298))),AND($CV298&lt;&gt;"",ISNUMBER(SEARCH($CV298, AP298)))),"〇","-")</f>
        <v/>
      </c>
      <c r="CJ298">
        <f>IF(OR(AND($CT298&lt;&gt;"",ISNUMBER(SEARCH($CT298, AS298))),AND($CU298&lt;&gt;"",ISNUMBER(SEARCH($CU298, AS298))),AND($CV298&lt;&gt;"",ISNUMBER(SEARCH($CV298, AS298)))),"〇","-")</f>
        <v/>
      </c>
      <c r="CK298">
        <f>IF(OR(AND($CT298&lt;&gt;"",ISNUMBER(SEARCH($CT298, AV298))),AND($CU298&lt;&gt;"",ISNUMBER(SEARCH($CU298, AV298))),AND($CV298&lt;&gt;"",ISNUMBER(SEARCH($CV298, AV298)))),"〇","-")</f>
        <v/>
      </c>
      <c r="CL298">
        <f>IF(OR(AND($CT298&lt;&gt;"",ISNUMBER(SEARCH($CT298, AY298))),AND($CU298&lt;&gt;"",ISNUMBER(SEARCH($CU298, AY298))),AND($CV298&lt;&gt;"",ISNUMBER(SEARCH($CV298, AY298)))),"〇","-")</f>
        <v/>
      </c>
      <c r="CM298">
        <f>IF(OR(AND($CT298&lt;&gt;"",ISNUMBER(SEARCH($CT298, BB298))),AND($CU298&lt;&gt;"",ISNUMBER(SEARCH($CU298, BB298))),AND($CV298&lt;&gt;"",ISNUMBER(SEARCH($CV298, BB298)))),"〇","-")</f>
        <v/>
      </c>
      <c r="CN298">
        <f>IF(OR(AND($CT298&lt;&gt;"",ISNUMBER(SEARCH($CT298, BE298))),AND($CU298&lt;&gt;"",ISNUMBER(SEARCH($CU298, BE298))),AND($CV298&lt;&gt;"",ISNUMBER(SEARCH($CV298, BE298)))),"〇","-")</f>
        <v/>
      </c>
      <c r="CO298">
        <f>IF(OR(AND($CT298&lt;&gt;"",ISNUMBER(SEARCH($CT298, BH298))),AND($CU298&lt;&gt;"",ISNUMBER(SEARCH($CU298, BH298))),AND($CV298&lt;&gt;"",ISNUMBER(SEARCH($CV298, BH298)))),"〇","-")</f>
        <v/>
      </c>
      <c r="CP298">
        <f>IF(OR(AND($CT298&lt;&gt;"",ISNUMBER(SEARCH($CT298, BK298))),AND($CU298&lt;&gt;"",ISNUMBER(SEARCH($CU298, BK298))),AND($CV298&lt;&gt;"",ISNUMBER(SEARCH($CV298, BK298)))),"〇","-")</f>
        <v/>
      </c>
      <c r="CQ298">
        <f>IF(OR(AND($CT298&lt;&gt;"",ISNUMBER(SEARCH($CT298, BN298))),AND($CU298&lt;&gt;"",ISNUMBER(SEARCH($CU298, BN298))),AND($CV298&lt;&gt;"",ISNUMBER(SEARCH($CV298, BN298)))),"〇","-")</f>
        <v/>
      </c>
      <c r="CR298">
        <f>IF(OR(AND($CT298&lt;&gt;"",ISNUMBER(SEARCH($CT298, BQ298))),AND($CU298&lt;&gt;"",ISNUMBER(SEARCH($CU298, BQ298))),AND($CV298&lt;&gt;"",ISNUMBER(SEARCH($CV298, BQ298)))),"〇","-")</f>
        <v/>
      </c>
      <c r="CS298" t="inlineStr"/>
      <c r="CT298" t="inlineStr"/>
      <c r="CU298" t="inlineStr"/>
      <c r="CV298" t="inlineStr"/>
      <c r="CW298">
        <f>IF(OR(CI298="〇",CJ298="〇",CK298="〇",CL298="〇",CM298="〇",CN298="〇",CO298="〇",CP298="〇",CQ298="〇",CR298="〇"),"〇","")</f>
        <v/>
      </c>
      <c r="CX298" t="inlineStr"/>
      <c r="CY298" t="inlineStr"/>
      <c r="CZ298" t="inlineStr"/>
      <c r="DA298" t="inlineStr"/>
      <c r="DB298" t="inlineStr"/>
      <c r="DC298" t="inlineStr"/>
      <c r="DD298" t="inlineStr"/>
      <c r="DE298">
        <f>TEXT(U298,"yyyy/mm/dd")</f>
        <v/>
      </c>
      <c r="DF298">
        <f>VLOOKUP(K298,社員マスタ!C:D,2,0)</f>
        <v/>
      </c>
      <c r="DG298" t="inlineStr">
        <is>
          <t>1779870734663</t>
        </is>
      </c>
    </row>
    <row r="299">
      <c r="B299" s="65" t="inlineStr">
        <is>
          <t>a:1zYR0dDhjzHUobjdoaPy3DotToxjR5oTaDwu7Xzh8KeaPAQgHVDGSjmWubj4P6_CFqRR2PumTo4ODEolCp7XW71hoh7EZQH8M81bllQ87X-DMZokeNDEO0Y31wgXXAOMq-1779870737091-FB000</t>
        </is>
      </c>
      <c r="C299" s="66">
        <f>ROW(A299)-3</f>
        <v/>
      </c>
      <c r="D299" s="67" t="inlineStr">
        <is>
          <t>a:1zYR0dDhjzHUobjdoaPy3DotToxjR5oTaDwu7Xzh8KeaPAQgHVDGSjmWubj4P6_CFqRR2PumTo4ODEolCp7XW71hoh7EZQH8M81bllQ87X-DMZokeNDEO0Y31wgXXAOMq-1779870737091</t>
        </is>
      </c>
      <c r="E299" s="68" t="inlineStr">
        <is>
          <t>1779870737091</t>
        </is>
      </c>
      <c r="F299" s="69" t="inlineStr">
        <is>
          <t>a:1zYR0dDhjzHUobjdoaPy3DotToxjR5oTaDwu7Xzh8KeaPAQgHVDGSjmWubj4P6_CFqRR2PumTo4ODEolCp7XW71hoh7EZQH8M81bllQ87X-DMZokeNDEO0Y31wgXXAOMq</t>
        </is>
      </c>
      <c r="G299" s="70" t="inlineStr">
        <is>
          <t>a:1zYR0dDhjzHUobjdoaPy3DotToxjR5oTaDwu7Xzh8KeaPAQgHVDGSjmWubj4P6_CFqRR2PumTo4ODEolCp7XW71hoh7EZQH8M81bllQ87X-DMZokeNDEO0Y31wgXXAOMq-S001</t>
        </is>
      </c>
      <c r="H299" s="70" t="n">
        <v>1</v>
      </c>
      <c r="I299" s="70" t="n">
        <v>1</v>
      </c>
      <c r="J299" s="71" t="n">
        <v>1</v>
      </c>
      <c r="K299" s="71" t="inlineStr">
        <is>
          <t>Yuki Fukumoto (福元 結希)</t>
        </is>
      </c>
      <c r="L299" s="71" t="inlineStr">
        <is>
          <t>DM</t>
        </is>
      </c>
      <c r="M299" s="71" t="inlineStr"/>
      <c r="N299" s="72" t="inlineStr">
        <is>
          <t>こんにちは</t>
        </is>
      </c>
      <c r="O299" s="71" t="n">
        <v>0</v>
      </c>
      <c r="P299" s="71" t="n">
        <v>0</v>
      </c>
      <c r="Q299" s="72" t="n">
        <v>0</v>
      </c>
      <c r="R299" s="71" t="n">
        <v>1</v>
      </c>
      <c r="S299" s="73" t="n">
        <v>46169.35575231481</v>
      </c>
      <c r="T299" s="73" t="n">
        <v>46169.35575231481</v>
      </c>
      <c r="U299" s="73" t="n">
        <v>46169.73075231481</v>
      </c>
      <c r="V299" s="73" t="n">
        <v>46169.73075231481</v>
      </c>
      <c r="W299" s="72" t="n">
        <v>0</v>
      </c>
      <c r="X299" s="71" t="inlineStr"/>
      <c r="Y299" s="71" t="inlineStr"/>
      <c r="Z299" s="72" t="inlineStr"/>
      <c r="AA299" s="71" t="inlineStr"/>
      <c r="AB299" s="71" t="inlineStr">
        <is>
          <t>未分類</t>
        </is>
      </c>
      <c r="AC299" s="72" t="inlineStr">
        <is>
          <t>none</t>
        </is>
      </c>
      <c r="AD299" s="71" t="n">
        <v>1</v>
      </c>
      <c r="AE299" s="71" t="inlineStr"/>
      <c r="AF299" s="72" t="n">
        <v>0</v>
      </c>
      <c r="AG299" s="71" t="n">
        <v>0</v>
      </c>
      <c r="AH299" s="71" t="n">
        <v>0</v>
      </c>
      <c r="AI299" s="72" t="n">
        <v>0</v>
      </c>
      <c r="AJ299" s="71" t="n">
        <v>0</v>
      </c>
      <c r="AK299" s="71" t="inlineStr"/>
      <c r="AL299" s="72" t="n">
        <v>0</v>
      </c>
      <c r="AM299" s="71" t="n">
        <v>0</v>
      </c>
      <c r="AN299" s="71" t="n">
        <v>0</v>
      </c>
      <c r="AO299" s="72" t="inlineStr"/>
      <c r="AP299" s="74" t="inlineStr"/>
      <c r="AQ299" s="74" t="n"/>
      <c r="AR299" s="76" t="inlineStr"/>
      <c r="AS299" s="76" t="inlineStr"/>
      <c r="AT299" s="78" t="n"/>
      <c r="AU299" s="78" t="inlineStr"/>
      <c r="AV299" s="76" t="inlineStr"/>
      <c r="AW299" s="78" t="n"/>
      <c r="AX299" s="78" t="inlineStr"/>
      <c r="AY299" s="76" t="inlineStr"/>
      <c r="AZ299" s="78" t="n"/>
      <c r="BA299" s="78" t="inlineStr"/>
      <c r="BB299" s="76" t="inlineStr"/>
      <c r="BC299" s="78" t="n"/>
      <c r="BD299" s="78" t="inlineStr"/>
      <c r="BE299" s="76" t="inlineStr"/>
      <c r="BF299" s="78" t="n"/>
      <c r="BG299" s="78" t="inlineStr"/>
      <c r="BH299" s="76" t="inlineStr"/>
      <c r="BI299" s="78" t="n"/>
      <c r="BJ299" s="78" t="inlineStr"/>
      <c r="BK299" s="79" t="inlineStr"/>
      <c r="BL299" s="79" t="n"/>
      <c r="BM299" s="79" t="inlineStr"/>
      <c r="BN299" s="79" t="inlineStr"/>
      <c r="BO299" s="79" t="n"/>
      <c r="BP299" s="80" t="inlineStr"/>
      <c r="BQ299" s="81" t="inlineStr"/>
      <c r="BR299" s="80" t="n"/>
      <c r="BS299" t="inlineStr"/>
      <c r="BT299" t="n">
        <v>0</v>
      </c>
      <c r="BU299" t="n">
        <v>0</v>
      </c>
      <c r="BV299" t="inlineStr"/>
      <c r="BW299" t="inlineStr"/>
      <c r="BX299" s="64" t="n"/>
      <c r="BY299" s="64" t="n"/>
      <c r="BZ299" t="n">
        <v>0</v>
      </c>
      <c r="CA299" t="n">
        <v>0</v>
      </c>
      <c r="CB299" t="inlineStr">
        <is>
          <t>20260527T080530-20260527T204106.csv</t>
        </is>
      </c>
      <c r="CC299" t="n">
        <v>1</v>
      </c>
      <c r="CD299" t="inlineStr">
        <is>
          <t>user</t>
        </is>
      </c>
      <c r="CE299" t="inlineStr">
        <is>
          <t>1.0.0</t>
        </is>
      </c>
      <c r="CF299" t="inlineStr">
        <is>
          <t>no answer found</t>
        </is>
      </c>
      <c r="CG299" t="inlineStr"/>
      <c r="CH299">
        <f>IF(OR(CG299="①", CG299="⑤"), "〇", "×")</f>
        <v/>
      </c>
      <c r="CI299">
        <f>IF(OR(AND($CT299&lt;&gt;"",ISNUMBER(SEARCH($CT299, AP299))),AND($CU299&lt;&gt;"",ISNUMBER(SEARCH($CU299, AP299))),AND($CV299&lt;&gt;"",ISNUMBER(SEARCH($CV299, AP299)))),"〇","-")</f>
        <v/>
      </c>
      <c r="CJ299">
        <f>IF(OR(AND($CT299&lt;&gt;"",ISNUMBER(SEARCH($CT299, AS299))),AND($CU299&lt;&gt;"",ISNUMBER(SEARCH($CU299, AS299))),AND($CV299&lt;&gt;"",ISNUMBER(SEARCH($CV299, AS299)))),"〇","-")</f>
        <v/>
      </c>
      <c r="CK299">
        <f>IF(OR(AND($CT299&lt;&gt;"",ISNUMBER(SEARCH($CT299, AV299))),AND($CU299&lt;&gt;"",ISNUMBER(SEARCH($CU299, AV299))),AND($CV299&lt;&gt;"",ISNUMBER(SEARCH($CV299, AV299)))),"〇","-")</f>
        <v/>
      </c>
      <c r="CL299">
        <f>IF(OR(AND($CT299&lt;&gt;"",ISNUMBER(SEARCH($CT299, AY299))),AND($CU299&lt;&gt;"",ISNUMBER(SEARCH($CU299, AY299))),AND($CV299&lt;&gt;"",ISNUMBER(SEARCH($CV299, AY299)))),"〇","-")</f>
        <v/>
      </c>
      <c r="CM299">
        <f>IF(OR(AND($CT299&lt;&gt;"",ISNUMBER(SEARCH($CT299, BB299))),AND($CU299&lt;&gt;"",ISNUMBER(SEARCH($CU299, BB299))),AND($CV299&lt;&gt;"",ISNUMBER(SEARCH($CV299, BB299)))),"〇","-")</f>
        <v/>
      </c>
      <c r="CN299">
        <f>IF(OR(AND($CT299&lt;&gt;"",ISNUMBER(SEARCH($CT299, BE299))),AND($CU299&lt;&gt;"",ISNUMBER(SEARCH($CU299, BE299))),AND($CV299&lt;&gt;"",ISNUMBER(SEARCH($CV299, BE299)))),"〇","-")</f>
        <v/>
      </c>
      <c r="CO299">
        <f>IF(OR(AND($CT299&lt;&gt;"",ISNUMBER(SEARCH($CT299, BH299))),AND($CU299&lt;&gt;"",ISNUMBER(SEARCH($CU299, BH299))),AND($CV299&lt;&gt;"",ISNUMBER(SEARCH($CV299, BH299)))),"〇","-")</f>
        <v/>
      </c>
      <c r="CP299">
        <f>IF(OR(AND($CT299&lt;&gt;"",ISNUMBER(SEARCH($CT299, BK299))),AND($CU299&lt;&gt;"",ISNUMBER(SEARCH($CU299, BK299))),AND($CV299&lt;&gt;"",ISNUMBER(SEARCH($CV299, BK299)))),"〇","-")</f>
        <v/>
      </c>
      <c r="CQ299">
        <f>IF(OR(AND($CT299&lt;&gt;"",ISNUMBER(SEARCH($CT299, BN299))),AND($CU299&lt;&gt;"",ISNUMBER(SEARCH($CU299, BN299))),AND($CV299&lt;&gt;"",ISNUMBER(SEARCH($CV299, BN299)))),"〇","-")</f>
        <v/>
      </c>
      <c r="CR299">
        <f>IF(OR(AND($CT299&lt;&gt;"",ISNUMBER(SEARCH($CT299, BQ299))),AND($CU299&lt;&gt;"",ISNUMBER(SEARCH($CU299, BQ299))),AND($CV299&lt;&gt;"",ISNUMBER(SEARCH($CV299, BQ299)))),"〇","-")</f>
        <v/>
      </c>
      <c r="CS299" t="inlineStr"/>
      <c r="CT299" t="inlineStr"/>
      <c r="CU299" t="inlineStr"/>
      <c r="CV299" t="inlineStr"/>
      <c r="CW299">
        <f>IF(OR(CI299="〇",CJ299="〇",CK299="〇",CL299="〇",CM299="〇",CN299="〇",CO299="〇",CP299="〇",CQ299="〇",CR299="〇"),"〇","")</f>
        <v/>
      </c>
      <c r="CX299" t="inlineStr"/>
      <c r="CY299" t="inlineStr"/>
      <c r="CZ299" t="inlineStr"/>
      <c r="DA299" t="inlineStr"/>
      <c r="DB299" t="inlineStr"/>
      <c r="DC299" t="inlineStr"/>
      <c r="DD299" t="inlineStr"/>
      <c r="DE299">
        <f>TEXT(U299,"yyyy/mm/dd")</f>
        <v/>
      </c>
      <c r="DF299">
        <f>VLOOKUP(K299,社員マスタ!C:D,2,0)</f>
        <v/>
      </c>
      <c r="DG299" t="inlineStr">
        <is>
          <t>1779870737091</t>
        </is>
      </c>
    </row>
    <row r="300">
      <c r="B300" s="65" t="inlineStr">
        <is>
          <t>a:1XJRItt8P8XeJCR_9S4b95s5dNKcEKYZTws3DMB0LS80gQ0FWHFRwuhnaPO9F5ZxpanXATEWVEuUaN2B4j8pKUJQF8CFW-X81rD0VSZVN5GLWI3FU9Om8_aTfcRoGb4aK-1779870756304-FB000</t>
        </is>
      </c>
      <c r="C300" s="66">
        <f>ROW(A300)-3</f>
        <v/>
      </c>
      <c r="D300" s="67" t="inlineStr">
        <is>
          <t>a:1XJRItt8P8XeJCR_9S4b95s5dNKcEKYZTws3DMB0LS80gQ0FWHFRwuhnaPO9F5ZxpanXATEWVEuUaN2B4j8pKUJQF8CFW-X81rD0VSZVN5GLWI3FU9Om8_aTfcRoGb4aK-1779870756304</t>
        </is>
      </c>
      <c r="E300" s="68" t="inlineStr">
        <is>
          <t>1779870756304</t>
        </is>
      </c>
      <c r="F300" s="69" t="inlineStr">
        <is>
          <t>a:1XJRItt8P8XeJCR_9S4b95s5dNKcEKYZTws3DMB0LS80gQ0FWHFRwuhnaPO9F5ZxpanXATEWVEuUaN2B4j8pKUJQF8CFW-X81rD0VSZVN5GLWI3FU9Om8_aTfcRoGb4aK</t>
        </is>
      </c>
      <c r="G300" s="70" t="inlineStr">
        <is>
          <t>a:1XJRItt8P8XeJCR_9S4b95s5dNKcEKYZTws3DMB0LS80gQ0FWHFRwuhnaPO9F5ZxpanXATEWVEuUaN2B4j8pKUJQF8CFW-X81rD0VSZVN5GLWI3FU9Om8_aTfcRoGb4aK-S001</t>
        </is>
      </c>
      <c r="H300" s="70" t="n">
        <v>1</v>
      </c>
      <c r="I300" s="70" t="n">
        <v>4</v>
      </c>
      <c r="J300" s="71" t="n">
        <v>1</v>
      </c>
      <c r="K300" s="71" t="inlineStr">
        <is>
          <t>Akihiro Kudo (工藤 明寛)</t>
        </is>
      </c>
      <c r="L300" s="71" t="inlineStr">
        <is>
          <t>DM</t>
        </is>
      </c>
      <c r="M300" s="71" t="inlineStr">
        <is>
          <t>所定の申請書はどこでしょうか？</t>
        </is>
      </c>
      <c r="N300" s="72" t="inlineStr">
        <is>
          <t>所定の申請書はどこでしょうか？</t>
        </is>
      </c>
      <c r="O300" s="71" t="n">
        <v>1</v>
      </c>
      <c r="P300" s="71" t="n">
        <v>0</v>
      </c>
      <c r="Q300" s="72" t="n">
        <v>0</v>
      </c>
      <c r="R300" s="71" t="n">
        <v>0</v>
      </c>
      <c r="S300" s="73" t="n">
        <v>46169.35597222222</v>
      </c>
      <c r="T300" s="73" t="n">
        <v>46169.35601851852</v>
      </c>
      <c r="U300" s="73" t="n">
        <v>46169.73097222222</v>
      </c>
      <c r="V300" s="73" t="n">
        <v>46169.73101851852</v>
      </c>
      <c r="W300" s="72" t="n">
        <v>3.569</v>
      </c>
      <c r="X300" s="71" t="inlineStr"/>
      <c r="Y300" s="71" t="inlineStr"/>
      <c r="Z300" s="72" t="inlineStr"/>
      <c r="AA300" s="71" t="inlineStr"/>
      <c r="AB300" s="71" t="inlineStr">
        <is>
          <t>未分類</t>
        </is>
      </c>
      <c r="AC300" s="72" t="inlineStr">
        <is>
          <t>none</t>
        </is>
      </c>
      <c r="AD300" s="71" t="n">
        <v>1</v>
      </c>
      <c r="AE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2" t="n">
        <v>1</v>
      </c>
      <c r="AG300" s="71" t="n">
        <v>0</v>
      </c>
      <c r="AH300" s="71" t="n">
        <v>1</v>
      </c>
      <c r="AI300" s="72" t="n">
        <v>0</v>
      </c>
      <c r="AJ300" s="71" t="n">
        <v>0</v>
      </c>
      <c r="AK300" s="71" t="inlineStr"/>
      <c r="AL300" s="72" t="n">
        <v>0</v>
      </c>
      <c r="AM300" s="71" t="n">
        <v>0</v>
      </c>
      <c r="AN300" s="71" t="n">
        <v>0</v>
      </c>
      <c r="AO300" s="72" t="inlineStr"/>
      <c r="AP300" s="74" t="inlineStr"/>
      <c r="AQ300" s="74" t="n"/>
      <c r="AR300" s="76" t="inlineStr"/>
      <c r="AS300" s="76" t="inlineStr"/>
      <c r="AT300" s="78" t="n"/>
      <c r="AU300" s="78" t="inlineStr"/>
      <c r="AV300" s="76" t="inlineStr"/>
      <c r="AW300" s="78" t="n"/>
      <c r="AX300" s="78" t="inlineStr"/>
      <c r="AY300" s="76" t="inlineStr"/>
      <c r="AZ300" s="78" t="n"/>
      <c r="BA300" s="78" t="inlineStr"/>
      <c r="BB300" s="76" t="inlineStr"/>
      <c r="BC300" s="78" t="n"/>
      <c r="BD300" s="78" t="inlineStr"/>
      <c r="BE300" s="76" t="inlineStr"/>
      <c r="BF300" s="78" t="n"/>
      <c r="BG300" s="78" t="inlineStr"/>
      <c r="BH300" s="76" t="inlineStr"/>
      <c r="BI300" s="78" t="n"/>
      <c r="BJ300" s="78" t="inlineStr"/>
      <c r="BK300" s="79" t="inlineStr"/>
      <c r="BL300" s="79" t="n"/>
      <c r="BM300" s="79" t="inlineStr"/>
      <c r="BN300" s="79" t="inlineStr"/>
      <c r="BO300" s="79" t="n"/>
      <c r="BP300" s="80" t="inlineStr"/>
      <c r="BQ300" s="81" t="inlineStr"/>
      <c r="BR300" s="80" t="n"/>
      <c r="BS300" t="inlineStr"/>
      <c r="BT300" t="n">
        <v>0</v>
      </c>
      <c r="BU300" t="n">
        <v>0</v>
      </c>
      <c r="BV300" t="inlineStr"/>
      <c r="BW300" t="inlineStr"/>
      <c r="BX300" s="64" t="n"/>
      <c r="BY300" s="64" t="n"/>
      <c r="BZ300" t="n">
        <v>0</v>
      </c>
      <c r="CA300" t="n">
        <v>0</v>
      </c>
      <c r="CB300" t="inlineStr">
        <is>
          <t>20260527T080530-20260527T204106.csv</t>
        </is>
      </c>
      <c r="CC300" t="n">
        <v>2</v>
      </c>
      <c r="CD300" t="inlineStr">
        <is>
          <t>user &gt; assistant</t>
        </is>
      </c>
      <c r="CE300" t="inlineStr">
        <is>
          <t>1.0.0</t>
        </is>
      </c>
      <c r="CF300" t="inlineStr"/>
      <c r="CG300" t="inlineStr"/>
      <c r="CH300">
        <f>IF(OR(CG300="①", CG300="⑤"), "〇", "×")</f>
        <v/>
      </c>
      <c r="CI300">
        <f>IF(OR(AND($CT300&lt;&gt;"",ISNUMBER(SEARCH($CT300, AP300))),AND($CU300&lt;&gt;"",ISNUMBER(SEARCH($CU300, AP300))),AND($CV300&lt;&gt;"",ISNUMBER(SEARCH($CV300, AP300)))),"〇","-")</f>
        <v/>
      </c>
      <c r="CJ300">
        <f>IF(OR(AND($CT300&lt;&gt;"",ISNUMBER(SEARCH($CT300, AS300))),AND($CU300&lt;&gt;"",ISNUMBER(SEARCH($CU300, AS300))),AND($CV300&lt;&gt;"",ISNUMBER(SEARCH($CV300, AS300)))),"〇","-")</f>
        <v/>
      </c>
      <c r="CK300">
        <f>IF(OR(AND($CT300&lt;&gt;"",ISNUMBER(SEARCH($CT300, AV300))),AND($CU300&lt;&gt;"",ISNUMBER(SEARCH($CU300, AV300))),AND($CV300&lt;&gt;"",ISNUMBER(SEARCH($CV300, AV300)))),"〇","-")</f>
        <v/>
      </c>
      <c r="CL300">
        <f>IF(OR(AND($CT300&lt;&gt;"",ISNUMBER(SEARCH($CT300, AY300))),AND($CU300&lt;&gt;"",ISNUMBER(SEARCH($CU300, AY300))),AND($CV300&lt;&gt;"",ISNUMBER(SEARCH($CV300, AY300)))),"〇","-")</f>
        <v/>
      </c>
      <c r="CM300">
        <f>IF(OR(AND($CT300&lt;&gt;"",ISNUMBER(SEARCH($CT300, BB300))),AND($CU300&lt;&gt;"",ISNUMBER(SEARCH($CU300, BB300))),AND($CV300&lt;&gt;"",ISNUMBER(SEARCH($CV300, BB300)))),"〇","-")</f>
        <v/>
      </c>
      <c r="CN300">
        <f>IF(OR(AND($CT300&lt;&gt;"",ISNUMBER(SEARCH($CT300, BE300))),AND($CU300&lt;&gt;"",ISNUMBER(SEARCH($CU300, BE300))),AND($CV300&lt;&gt;"",ISNUMBER(SEARCH($CV300, BE300)))),"〇","-")</f>
        <v/>
      </c>
      <c r="CO300">
        <f>IF(OR(AND($CT300&lt;&gt;"",ISNUMBER(SEARCH($CT300, BH300))),AND($CU300&lt;&gt;"",ISNUMBER(SEARCH($CU300, BH300))),AND($CV300&lt;&gt;"",ISNUMBER(SEARCH($CV300, BH300)))),"〇","-")</f>
        <v/>
      </c>
      <c r="CP300">
        <f>IF(OR(AND($CT300&lt;&gt;"",ISNUMBER(SEARCH($CT300, BK300))),AND($CU300&lt;&gt;"",ISNUMBER(SEARCH($CU300, BK300))),AND($CV300&lt;&gt;"",ISNUMBER(SEARCH($CV300, BK300)))),"〇","-")</f>
        <v/>
      </c>
      <c r="CQ300">
        <f>IF(OR(AND($CT300&lt;&gt;"",ISNUMBER(SEARCH($CT300, BN300))),AND($CU300&lt;&gt;"",ISNUMBER(SEARCH($CU300, BN300))),AND($CV300&lt;&gt;"",ISNUMBER(SEARCH($CV300, BN300)))),"〇","-")</f>
        <v/>
      </c>
      <c r="CR300">
        <f>IF(OR(AND($CT300&lt;&gt;"",ISNUMBER(SEARCH($CT300, BQ300))),AND($CU300&lt;&gt;"",ISNUMBER(SEARCH($CU300, BQ300))),AND($CV300&lt;&gt;"",ISNUMBER(SEARCH($CV300, BQ300)))),"〇","-")</f>
        <v/>
      </c>
      <c r="CS300" t="inlineStr"/>
      <c r="CT300" t="inlineStr"/>
      <c r="CU300" t="inlineStr"/>
      <c r="CV300" t="inlineStr"/>
      <c r="CW300">
        <f>IF(OR(CI300="〇",CJ300="〇",CK300="〇",CL300="〇",CM300="〇",CN300="〇",CO300="〇",CP300="〇",CQ300="〇",CR300="〇"),"〇","")</f>
        <v/>
      </c>
      <c r="CX300" t="inlineStr"/>
      <c r="CY300" t="inlineStr"/>
      <c r="CZ300" t="inlineStr"/>
      <c r="DA300" t="inlineStr"/>
      <c r="DB300" t="inlineStr"/>
      <c r="DC300" t="inlineStr"/>
      <c r="DD300" t="inlineStr"/>
      <c r="DE300">
        <f>TEXT(U300,"yyyy/mm/dd")</f>
        <v/>
      </c>
      <c r="DF300">
        <f>VLOOKUP(K300,社員マスタ!C:D,2,0)</f>
        <v/>
      </c>
      <c r="DG300" t="inlineStr">
        <is>
          <t>1779870756304</t>
        </is>
      </c>
    </row>
    <row r="301">
      <c r="B301" s="65" t="inlineStr">
        <is>
          <t>a:1ADKTk8XuoIuYIYBarx0F15g8ah8ZNF4N7NqlQvVpPs0_D_iszEh__D26kXJKfQHpfEZhrsLtlVFDD8TH5QEALNMUEsGJMBNt7CX3odt1cQrXM1bI8lDpAbbJc_9dM9fS-1779870762806-FB000</t>
        </is>
      </c>
      <c r="C301" s="66">
        <f>ROW(A301)-3</f>
        <v/>
      </c>
      <c r="D301" s="67" t="inlineStr">
        <is>
          <t>a:1ADKTk8XuoIuYIYBarx0F15g8ah8ZNF4N7NqlQvVpPs0_D_iszEh__D26kXJKfQHpfEZhrsLtlVFDD8TH5QEALNMUEsGJMBNt7CX3odt1cQrXM1bI8lDpAbbJc_9dM9fS-1779870762806</t>
        </is>
      </c>
      <c r="E301" s="68" t="inlineStr">
        <is>
          <t>1779870762806</t>
        </is>
      </c>
      <c r="F301" s="69" t="inlineStr">
        <is>
          <t>a:1ADKTk8XuoIuYIYBarx0F15g8ah8ZNF4N7NqlQvVpPs0_D_iszEh__D26kXJKfQHpfEZhrsLtlVFDD8TH5QEALNMUEsGJMBNt7CX3odt1cQrXM1bI8lDpAbbJc_9dM9fS</t>
        </is>
      </c>
      <c r="G301" s="70" t="inlineStr">
        <is>
          <t>a:1ADKTk8XuoIuYIYBarx0F15g8ah8ZNF4N7NqlQvVpPs0_D_iszEh__D26kXJKfQHpfEZhrsLtlVFDD8TH5QEALNMUEsGJMBNt7CX3odt1cQrXM1bI8lDpAbbJc_9dM9fS-S001</t>
        </is>
      </c>
      <c r="H301" s="70" t="n">
        <v>1</v>
      </c>
      <c r="I301" s="70" t="n">
        <v>2</v>
      </c>
      <c r="J301" s="71" t="n">
        <v>1</v>
      </c>
      <c r="K301" s="71" t="inlineStr">
        <is>
          <t>Syounosuke Ooyama (大山 翔之介)</t>
        </is>
      </c>
      <c r="L301" s="71" t="inlineStr">
        <is>
          <t>DM</t>
        </is>
      </c>
      <c r="M301" s="71" t="inlineStr">
        <is>
          <t>jj育休取得時にやらなきゃいけないことは</t>
        </is>
      </c>
      <c r="N301" s="72" t="inlineStr">
        <is>
          <t>jj育休取得時にやらなきゃいけないことは</t>
        </is>
      </c>
      <c r="O301" s="71" t="n">
        <v>1</v>
      </c>
      <c r="P301" s="71" t="n">
        <v>0</v>
      </c>
      <c r="Q301" s="72" t="n">
        <v>0</v>
      </c>
      <c r="R301" s="71" t="n">
        <v>0</v>
      </c>
      <c r="S301" s="73" t="n">
        <v>46169.35604166667</v>
      </c>
      <c r="T301" s="73" t="n">
        <v>46169.3561574074</v>
      </c>
      <c r="U301" s="73" t="n">
        <v>46169.73104166667</v>
      </c>
      <c r="V301" s="73" t="n">
        <v>46169.7311574074</v>
      </c>
      <c r="W301" s="72" t="n">
        <v>9.944000000000001</v>
      </c>
      <c r="X301" s="71" t="inlineStr">
        <is>
          <t>searchEmployeeRules</t>
        </is>
      </c>
      <c r="Y301" s="71" t="inlineStr"/>
      <c r="Z301" s="72" t="inlineStr"/>
      <c r="AA301" s="71" t="inlineStr"/>
      <c r="AB301" s="71" t="inlineStr">
        <is>
          <t>未分類</t>
        </is>
      </c>
      <c r="AC301" s="72" t="inlineStr">
        <is>
          <t>none</t>
        </is>
      </c>
      <c r="AD301" s="71" t="n">
        <v>1</v>
      </c>
      <c r="AE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2" t="n">
        <v>1</v>
      </c>
      <c r="AG301" s="71" t="n">
        <v>0</v>
      </c>
      <c r="AH301" s="71" t="n">
        <v>2</v>
      </c>
      <c r="AI301" s="72" t="n">
        <v>0</v>
      </c>
      <c r="AJ301" s="71" t="n">
        <v>0</v>
      </c>
      <c r="AK301" s="71" t="inlineStr"/>
      <c r="AL301" s="72" t="n">
        <v>4</v>
      </c>
      <c r="AM301" s="71" t="n">
        <v>4</v>
      </c>
      <c r="AN301" s="71" t="n">
        <v>0</v>
      </c>
      <c r="AO301" s="72" t="inlineStr">
        <is>
          <t>38 育児又は介護のための休職等について_202410.docx</t>
        </is>
      </c>
      <c r="AP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5" t="n">
        <v>0.9384368000000001</v>
      </c>
      <c r="AR301" s="76" t="inlineStr">
        <is>
          <t>38 育児又は介護のための休職等について_202410.docx</t>
        </is>
      </c>
      <c r="AS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7" t="n">
        <v>0.9370458699999999</v>
      </c>
      <c r="AU301" s="78" t="inlineStr">
        <is>
          <t>38 育児又は介護のための休職等について_202410.docx</t>
        </is>
      </c>
      <c r="AV301"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7" t="n">
        <v>0.9384368000000001</v>
      </c>
      <c r="AX301" s="78" t="inlineStr">
        <is>
          <t>38 育児又は介護のための休職等について_202410.docx</t>
        </is>
      </c>
      <c r="AY301" s="76"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7" t="n">
        <v>0.93752525</v>
      </c>
      <c r="BA301" s="78" t="inlineStr"/>
      <c r="BB301" s="76" t="inlineStr"/>
      <c r="BC301" s="78" t="n"/>
      <c r="BD301" s="78" t="inlineStr"/>
      <c r="BE301" s="76" t="inlineStr"/>
      <c r="BF301" s="78" t="n"/>
      <c r="BG301" s="78" t="inlineStr"/>
      <c r="BH301" s="76" t="inlineStr"/>
      <c r="BI301" s="78" t="n"/>
      <c r="BJ301" s="78" t="inlineStr"/>
      <c r="BK301" s="79" t="inlineStr"/>
      <c r="BL301" s="79" t="n"/>
      <c r="BM301" s="79" t="inlineStr"/>
      <c r="BN301" s="79" t="inlineStr"/>
      <c r="BO301" s="79" t="n"/>
      <c r="BP301" s="80" t="inlineStr"/>
      <c r="BQ301" s="81" t="inlineStr"/>
      <c r="BR301" s="80" t="n"/>
      <c r="BS301" t="inlineStr"/>
      <c r="BT301" t="n">
        <v>0</v>
      </c>
      <c r="BU301" t="n">
        <v>0</v>
      </c>
      <c r="BV301" t="inlineStr"/>
      <c r="BW301" t="inlineStr"/>
      <c r="BX301" s="64" t="n"/>
      <c r="BY301" s="64" t="n"/>
      <c r="BZ301" t="n">
        <v>0</v>
      </c>
      <c r="CA301" t="n">
        <v>0</v>
      </c>
      <c r="CB301" t="inlineStr">
        <is>
          <t>20260527T080530-20260527T204106.csv</t>
        </is>
      </c>
      <c r="CC301" t="n">
        <v>4</v>
      </c>
      <c r="CD301" t="inlineStr">
        <is>
          <t>user &gt; assistant &gt; tool &gt; assistant</t>
        </is>
      </c>
      <c r="CE301" t="inlineStr">
        <is>
          <t>1.0.0</t>
        </is>
      </c>
      <c r="CF301" t="inlineStr"/>
      <c r="CG301" t="inlineStr"/>
      <c r="CH301">
        <f>IF(OR(CG301="①", CG301="⑤"), "〇", "×")</f>
        <v/>
      </c>
      <c r="CI301">
        <f>IF(OR(AND($CT301&lt;&gt;"",ISNUMBER(SEARCH($CT301, AP301))),AND($CU301&lt;&gt;"",ISNUMBER(SEARCH($CU301, AP301))),AND($CV301&lt;&gt;"",ISNUMBER(SEARCH($CV301, AP301)))),"〇","-")</f>
        <v/>
      </c>
      <c r="CJ301">
        <f>IF(OR(AND($CT301&lt;&gt;"",ISNUMBER(SEARCH($CT301, AS301))),AND($CU301&lt;&gt;"",ISNUMBER(SEARCH($CU301, AS301))),AND($CV301&lt;&gt;"",ISNUMBER(SEARCH($CV301, AS301)))),"〇","-")</f>
        <v/>
      </c>
      <c r="CK301">
        <f>IF(OR(AND($CT301&lt;&gt;"",ISNUMBER(SEARCH($CT301, AV301))),AND($CU301&lt;&gt;"",ISNUMBER(SEARCH($CU301, AV301))),AND($CV301&lt;&gt;"",ISNUMBER(SEARCH($CV301, AV301)))),"〇","-")</f>
        <v/>
      </c>
      <c r="CL301">
        <f>IF(OR(AND($CT301&lt;&gt;"",ISNUMBER(SEARCH($CT301, AY301))),AND($CU301&lt;&gt;"",ISNUMBER(SEARCH($CU301, AY301))),AND($CV301&lt;&gt;"",ISNUMBER(SEARCH($CV301, AY301)))),"〇","-")</f>
        <v/>
      </c>
      <c r="CM301">
        <f>IF(OR(AND($CT301&lt;&gt;"",ISNUMBER(SEARCH($CT301, BB301))),AND($CU301&lt;&gt;"",ISNUMBER(SEARCH($CU301, BB301))),AND($CV301&lt;&gt;"",ISNUMBER(SEARCH($CV301, BB301)))),"〇","-")</f>
        <v/>
      </c>
      <c r="CN301">
        <f>IF(OR(AND($CT301&lt;&gt;"",ISNUMBER(SEARCH($CT301, BE301))),AND($CU301&lt;&gt;"",ISNUMBER(SEARCH($CU301, BE301))),AND($CV301&lt;&gt;"",ISNUMBER(SEARCH($CV301, BE301)))),"〇","-")</f>
        <v/>
      </c>
      <c r="CO301">
        <f>IF(OR(AND($CT301&lt;&gt;"",ISNUMBER(SEARCH($CT301, BH301))),AND($CU301&lt;&gt;"",ISNUMBER(SEARCH($CU301, BH301))),AND($CV301&lt;&gt;"",ISNUMBER(SEARCH($CV301, BH301)))),"〇","-")</f>
        <v/>
      </c>
      <c r="CP301">
        <f>IF(OR(AND($CT301&lt;&gt;"",ISNUMBER(SEARCH($CT301, BK301))),AND($CU301&lt;&gt;"",ISNUMBER(SEARCH($CU301, BK301))),AND($CV301&lt;&gt;"",ISNUMBER(SEARCH($CV301, BK301)))),"〇","-")</f>
        <v/>
      </c>
      <c r="CQ301">
        <f>IF(OR(AND($CT301&lt;&gt;"",ISNUMBER(SEARCH($CT301, BN301))),AND($CU301&lt;&gt;"",ISNUMBER(SEARCH($CU301, BN301))),AND($CV301&lt;&gt;"",ISNUMBER(SEARCH($CV301, BN301)))),"〇","-")</f>
        <v/>
      </c>
      <c r="CR301">
        <f>IF(OR(AND($CT301&lt;&gt;"",ISNUMBER(SEARCH($CT301, BQ301))),AND($CU301&lt;&gt;"",ISNUMBER(SEARCH($CU301, BQ301))),AND($CV301&lt;&gt;"",ISNUMBER(SEARCH($CV301, BQ301)))),"〇","-")</f>
        <v/>
      </c>
      <c r="CS301" t="inlineStr"/>
      <c r="CT301" t="inlineStr"/>
      <c r="CU301" t="inlineStr"/>
      <c r="CV301" t="inlineStr"/>
      <c r="CW301">
        <f>IF(OR(CI301="〇",CJ301="〇",CK301="〇",CL301="〇",CM301="〇",CN301="〇",CO301="〇",CP301="〇",CQ301="〇",CR301="〇"),"〇","")</f>
        <v/>
      </c>
      <c r="CX301" t="inlineStr"/>
      <c r="CY301" t="inlineStr"/>
      <c r="CZ301" t="inlineStr"/>
      <c r="DA301" t="inlineStr"/>
      <c r="DB301" t="inlineStr"/>
      <c r="DC301" t="inlineStr"/>
      <c r="DD301" t="inlineStr"/>
      <c r="DE301">
        <f>TEXT(U301,"yyyy/mm/dd")</f>
        <v/>
      </c>
      <c r="DF301">
        <f>VLOOKUP(K301,社員マスタ!C:D,2,0)</f>
        <v/>
      </c>
      <c r="DG301" t="inlineStr">
        <is>
          <t>1779870762806</t>
        </is>
      </c>
    </row>
    <row r="302">
      <c r="B302" s="65" t="inlineStr">
        <is>
          <t>a:1XJRItt8P8XeJCR_9S4b95s5dNKcEKYZTws3DMB0LS80gQ0FWHFRwuhnaPO9F5ZxpanXATEWVEuUaN2B4j8pKUJQF8CFW-X81rD0VSZVN5GLWI3FU9Om8_aTfcRoGb4aK-1779870783895-FB000</t>
        </is>
      </c>
      <c r="C302" s="66">
        <f>ROW(A302)-3</f>
        <v/>
      </c>
      <c r="D302" s="67" t="inlineStr">
        <is>
          <t>a:1XJRItt8P8XeJCR_9S4b95s5dNKcEKYZTws3DMB0LS80gQ0FWHFRwuhnaPO9F5ZxpanXATEWVEuUaN2B4j8pKUJQF8CFW-X81rD0VSZVN5GLWI3FU9Om8_aTfcRoGb4aK-1779870783895</t>
        </is>
      </c>
      <c r="E302" s="68" t="inlineStr">
        <is>
          <t>1779870783895</t>
        </is>
      </c>
      <c r="F302" s="69" t="inlineStr">
        <is>
          <t>a:1XJRItt8P8XeJCR_9S4b95s5dNKcEKYZTws3DMB0LS80gQ0FWHFRwuhnaPO9F5ZxpanXATEWVEuUaN2B4j8pKUJQF8CFW-X81rD0VSZVN5GLWI3FU9Om8_aTfcRoGb4aK</t>
        </is>
      </c>
      <c r="G302" s="70" t="inlineStr">
        <is>
          <t>a:1XJRItt8P8XeJCR_9S4b95s5dNKcEKYZTws3DMB0LS80gQ0FWHFRwuhnaPO9F5ZxpanXATEWVEuUaN2B4j8pKUJQF8CFW-X81rD0VSZVN5GLWI3FU9Om8_aTfcRoGb4aK-S001</t>
        </is>
      </c>
      <c r="H302" s="70" t="n">
        <v>1</v>
      </c>
      <c r="I302" s="70" t="n">
        <v>5</v>
      </c>
      <c r="J302" s="71" t="n">
        <v>1</v>
      </c>
      <c r="K302" s="71" t="inlineStr">
        <is>
          <t>Akihiro Kudo (工藤 明寛)</t>
        </is>
      </c>
      <c r="L302" s="71" t="inlineStr">
        <is>
          <t>DM</t>
        </is>
      </c>
      <c r="M302" s="71" t="inlineStr">
        <is>
          <t>企業情報システムとは？</t>
        </is>
      </c>
      <c r="N302" s="72" t="inlineStr">
        <is>
          <t>企業情報システムとは？</t>
        </is>
      </c>
      <c r="O302" s="71" t="n">
        <v>1</v>
      </c>
      <c r="P302" s="71" t="n">
        <v>0</v>
      </c>
      <c r="Q302" s="72" t="n">
        <v>0</v>
      </c>
      <c r="R302" s="71" t="n">
        <v>0</v>
      </c>
      <c r="S302" s="73" t="n">
        <v>46169.3562962963</v>
      </c>
      <c r="T302" s="73" t="n">
        <v>46169.35634259259</v>
      </c>
      <c r="U302" s="73" t="n">
        <v>46169.7312962963</v>
      </c>
      <c r="V302" s="73" t="n">
        <v>46169.73134259259</v>
      </c>
      <c r="W302" s="72" t="n">
        <v>4.477</v>
      </c>
      <c r="X302" s="71" t="inlineStr"/>
      <c r="Y302" s="71" t="inlineStr"/>
      <c r="Z302" s="72" t="inlineStr"/>
      <c r="AA302" s="71" t="inlineStr"/>
      <c r="AB302" s="71" t="inlineStr">
        <is>
          <t>未分類</t>
        </is>
      </c>
      <c r="AC302" s="72" t="inlineStr">
        <is>
          <t>none</t>
        </is>
      </c>
      <c r="AD302" s="71" t="n">
        <v>1</v>
      </c>
      <c r="AE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2" t="n">
        <v>1</v>
      </c>
      <c r="AG302" s="71" t="n">
        <v>0</v>
      </c>
      <c r="AH302" s="71" t="n">
        <v>1</v>
      </c>
      <c r="AI302" s="72" t="n">
        <v>0</v>
      </c>
      <c r="AJ302" s="71" t="n">
        <v>0</v>
      </c>
      <c r="AK302" s="71" t="inlineStr"/>
      <c r="AL302" s="72" t="n">
        <v>0</v>
      </c>
      <c r="AM302" s="71" t="n">
        <v>0</v>
      </c>
      <c r="AN302" s="71" t="n">
        <v>0</v>
      </c>
      <c r="AO302" s="72" t="inlineStr"/>
      <c r="AP302" s="74" t="inlineStr"/>
      <c r="AQ302" s="74" t="n"/>
      <c r="AR302" s="76" t="inlineStr"/>
      <c r="AS302" s="76" t="inlineStr"/>
      <c r="AT302" s="78" t="n"/>
      <c r="AU302" s="78" t="inlineStr"/>
      <c r="AV302" s="76" t="inlineStr"/>
      <c r="AW302" s="78" t="n"/>
      <c r="AX302" s="78" t="inlineStr"/>
      <c r="AY302" s="76" t="inlineStr"/>
      <c r="AZ302" s="78" t="n"/>
      <c r="BA302" s="78" t="inlineStr"/>
      <c r="BB302" s="76" t="inlineStr"/>
      <c r="BC302" s="78" t="n"/>
      <c r="BD302" s="78" t="inlineStr"/>
      <c r="BE302" s="76" t="inlineStr"/>
      <c r="BF302" s="78" t="n"/>
      <c r="BG302" s="78" t="inlineStr"/>
      <c r="BH302" s="76" t="inlineStr"/>
      <c r="BI302" s="78" t="n"/>
      <c r="BJ302" s="78" t="inlineStr"/>
      <c r="BK302" s="79" t="inlineStr"/>
      <c r="BL302" s="79" t="n"/>
      <c r="BM302" s="79" t="inlineStr"/>
      <c r="BN302" s="79" t="inlineStr"/>
      <c r="BO302" s="79" t="n"/>
      <c r="BP302" s="80" t="inlineStr"/>
      <c r="BQ302" s="81" t="inlineStr"/>
      <c r="BR302" s="80" t="n"/>
      <c r="BS302" t="inlineStr"/>
      <c r="BT302" t="n">
        <v>0</v>
      </c>
      <c r="BU302" t="n">
        <v>0</v>
      </c>
      <c r="BV302" t="inlineStr"/>
      <c r="BW302" t="inlineStr"/>
      <c r="BX302" s="64" t="n"/>
      <c r="BY302" s="64" t="n"/>
      <c r="BZ302" t="n">
        <v>0</v>
      </c>
      <c r="CA302" t="n">
        <v>0</v>
      </c>
      <c r="CB302" t="inlineStr">
        <is>
          <t>20260527T080530-20260527T204106.csv</t>
        </is>
      </c>
      <c r="CC302" t="n">
        <v>2</v>
      </c>
      <c r="CD302" t="inlineStr">
        <is>
          <t>user &gt; assistant</t>
        </is>
      </c>
      <c r="CE302" t="inlineStr">
        <is>
          <t>1.0.0</t>
        </is>
      </c>
      <c r="CF302" t="inlineStr"/>
      <c r="CG302" t="inlineStr"/>
      <c r="CH302">
        <f>IF(OR(CG302="①", CG302="⑤"), "〇", "×")</f>
        <v/>
      </c>
      <c r="CI302">
        <f>IF(OR(AND($CT302&lt;&gt;"",ISNUMBER(SEARCH($CT302, AP302))),AND($CU302&lt;&gt;"",ISNUMBER(SEARCH($CU302, AP302))),AND($CV302&lt;&gt;"",ISNUMBER(SEARCH($CV302, AP302)))),"〇","-")</f>
        <v/>
      </c>
      <c r="CJ302">
        <f>IF(OR(AND($CT302&lt;&gt;"",ISNUMBER(SEARCH($CT302, AS302))),AND($CU302&lt;&gt;"",ISNUMBER(SEARCH($CU302, AS302))),AND($CV302&lt;&gt;"",ISNUMBER(SEARCH($CV302, AS302)))),"〇","-")</f>
        <v/>
      </c>
      <c r="CK302">
        <f>IF(OR(AND($CT302&lt;&gt;"",ISNUMBER(SEARCH($CT302, AV302))),AND($CU302&lt;&gt;"",ISNUMBER(SEARCH($CU302, AV302))),AND($CV302&lt;&gt;"",ISNUMBER(SEARCH($CV302, AV302)))),"〇","-")</f>
        <v/>
      </c>
      <c r="CL302">
        <f>IF(OR(AND($CT302&lt;&gt;"",ISNUMBER(SEARCH($CT302, AY302))),AND($CU302&lt;&gt;"",ISNUMBER(SEARCH($CU302, AY302))),AND($CV302&lt;&gt;"",ISNUMBER(SEARCH($CV302, AY302)))),"〇","-")</f>
        <v/>
      </c>
      <c r="CM302">
        <f>IF(OR(AND($CT302&lt;&gt;"",ISNUMBER(SEARCH($CT302, BB302))),AND($CU302&lt;&gt;"",ISNUMBER(SEARCH($CU302, BB302))),AND($CV302&lt;&gt;"",ISNUMBER(SEARCH($CV302, BB302)))),"〇","-")</f>
        <v/>
      </c>
      <c r="CN302">
        <f>IF(OR(AND($CT302&lt;&gt;"",ISNUMBER(SEARCH($CT302, BE302))),AND($CU302&lt;&gt;"",ISNUMBER(SEARCH($CU302, BE302))),AND($CV302&lt;&gt;"",ISNUMBER(SEARCH($CV302, BE302)))),"〇","-")</f>
        <v/>
      </c>
      <c r="CO302">
        <f>IF(OR(AND($CT302&lt;&gt;"",ISNUMBER(SEARCH($CT302, BH302))),AND($CU302&lt;&gt;"",ISNUMBER(SEARCH($CU302, BH302))),AND($CV302&lt;&gt;"",ISNUMBER(SEARCH($CV302, BH302)))),"〇","-")</f>
        <v/>
      </c>
      <c r="CP302">
        <f>IF(OR(AND($CT302&lt;&gt;"",ISNUMBER(SEARCH($CT302, BK302))),AND($CU302&lt;&gt;"",ISNUMBER(SEARCH($CU302, BK302))),AND($CV302&lt;&gt;"",ISNUMBER(SEARCH($CV302, BK302)))),"〇","-")</f>
        <v/>
      </c>
      <c r="CQ302">
        <f>IF(OR(AND($CT302&lt;&gt;"",ISNUMBER(SEARCH($CT302, BN302))),AND($CU302&lt;&gt;"",ISNUMBER(SEARCH($CU302, BN302))),AND($CV302&lt;&gt;"",ISNUMBER(SEARCH($CV302, BN302)))),"〇","-")</f>
        <v/>
      </c>
      <c r="CR302">
        <f>IF(OR(AND($CT302&lt;&gt;"",ISNUMBER(SEARCH($CT302, BQ302))),AND($CU302&lt;&gt;"",ISNUMBER(SEARCH($CU302, BQ302))),AND($CV302&lt;&gt;"",ISNUMBER(SEARCH($CV302, BQ302)))),"〇","-")</f>
        <v/>
      </c>
      <c r="CS302" t="inlineStr"/>
      <c r="CT302" t="inlineStr"/>
      <c r="CU302" t="inlineStr"/>
      <c r="CV302" t="inlineStr"/>
      <c r="CW302">
        <f>IF(OR(CI302="〇",CJ302="〇",CK302="〇",CL302="〇",CM302="〇",CN302="〇",CO302="〇",CP302="〇",CQ302="〇",CR302="〇"),"〇","")</f>
        <v/>
      </c>
      <c r="CX302" t="inlineStr"/>
      <c r="CY302" t="inlineStr"/>
      <c r="CZ302" t="inlineStr"/>
      <c r="DA302" t="inlineStr"/>
      <c r="DB302" t="inlineStr"/>
      <c r="DC302" t="inlineStr"/>
      <c r="DD302" t="inlineStr"/>
      <c r="DE302">
        <f>TEXT(U302,"yyyy/mm/dd")</f>
        <v/>
      </c>
      <c r="DF302">
        <f>VLOOKUP(K302,社員マスタ!C:D,2,0)</f>
        <v/>
      </c>
      <c r="DG302" t="inlineStr">
        <is>
          <t>1779870783895</t>
        </is>
      </c>
    </row>
    <row r="303">
      <c r="B303" s="65" t="inlineStr">
        <is>
          <t>a:1RIipdzJJRCqN8IE8qfNXsFpqZDSj4P3wKd-tp8K5hFL0etMafUZ-ity3Ed-ozQRKGfXjl2cDjQVbvlQkYToShhmDSgzw5Bw1-1H2hdib3Jr_rLW89foMvQw_f2Fo7gV--1779870788766-FB000</t>
        </is>
      </c>
      <c r="C303" s="66">
        <f>ROW(A303)-3</f>
        <v/>
      </c>
      <c r="D303" s="67" t="inlineStr">
        <is>
          <t>a:1RIipdzJJRCqN8IE8qfNXsFpqZDSj4P3wKd-tp8K5hFL0etMafUZ-ity3Ed-ozQRKGfXjl2cDjQVbvlQkYToShhmDSgzw5Bw1-1H2hdib3Jr_rLW89foMvQw_f2Fo7gV--1779870788766</t>
        </is>
      </c>
      <c r="E303" s="68" t="inlineStr">
        <is>
          <t>1779870788766</t>
        </is>
      </c>
      <c r="F303" s="69" t="inlineStr">
        <is>
          <t>a:1RIipdzJJRCqN8IE8qfNXsFpqZDSj4P3wKd-tp8K5hFL0etMafUZ-ity3Ed-ozQRKGfXjl2cDjQVbvlQkYToShhmDSgzw5Bw1-1H2hdib3Jr_rLW89foMvQw_f2Fo7gV-</t>
        </is>
      </c>
      <c r="G303" s="70" t="inlineStr">
        <is>
          <t>a:1RIipdzJJRCqN8IE8qfNXsFpqZDSj4P3wKd-tp8K5hFL0etMafUZ-ity3Ed-ozQRKGfXjl2cDjQVbvlQkYToShhmDSgzw5Bw1-1H2hdib3Jr_rLW89foMvQw_f2Fo7gV--S001</t>
        </is>
      </c>
      <c r="H303" s="70" t="n">
        <v>1</v>
      </c>
      <c r="I303" s="70" t="n">
        <v>8</v>
      </c>
      <c r="J303" s="71" t="n">
        <v>1</v>
      </c>
      <c r="K303" s="71" t="inlineStr">
        <is>
          <t>Seiichi Oshio (押尾 誠一)</t>
        </is>
      </c>
      <c r="L303" s="71" t="inlineStr">
        <is>
          <t>DM</t>
        </is>
      </c>
      <c r="M303" s="71" t="inlineStr">
        <is>
          <t>株式報酬制度について教えてください</t>
        </is>
      </c>
      <c r="N303" s="72" t="inlineStr">
        <is>
          <t>株式報酬制度について教えてください</t>
        </is>
      </c>
      <c r="O303" s="71" t="n">
        <v>1</v>
      </c>
      <c r="P303" s="71" t="n">
        <v>0</v>
      </c>
      <c r="Q303" s="72" t="n">
        <v>0</v>
      </c>
      <c r="R303" s="71" t="n">
        <v>0</v>
      </c>
      <c r="S303" s="73" t="n">
        <v>46169.35635416667</v>
      </c>
      <c r="T303" s="73" t="n">
        <v>46169.35643518518</v>
      </c>
      <c r="U303" s="73" t="n">
        <v>46169.73135416667</v>
      </c>
      <c r="V303" s="73" t="n">
        <v>46169.73143518518</v>
      </c>
      <c r="W303" s="72" t="n">
        <v>7.314</v>
      </c>
      <c r="X303" s="71" t="inlineStr">
        <is>
          <t>searchEmployeeRules</t>
        </is>
      </c>
      <c r="Y303" s="71" t="inlineStr">
        <is>
          <t>福利厚生 &gt; その他</t>
        </is>
      </c>
      <c r="Z303" s="72" t="inlineStr"/>
      <c r="AA303" s="71" t="inlineStr">
        <is>
          <t>福利厚生</t>
        </is>
      </c>
      <c r="AB303" s="71" t="inlineStr">
        <is>
          <t>福利厚生 &gt; その他</t>
        </is>
      </c>
      <c r="AC303" s="72" t="inlineStr">
        <is>
          <t>predicted</t>
        </is>
      </c>
      <c r="AD303" s="71" t="n">
        <v>0</v>
      </c>
      <c r="AE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2" t="n">
        <v>1</v>
      </c>
      <c r="AG303" s="71" t="n">
        <v>0</v>
      </c>
      <c r="AH303" s="71" t="n">
        <v>3</v>
      </c>
      <c r="AI303" s="72" t="n">
        <v>0</v>
      </c>
      <c r="AJ303" s="71" t="n">
        <v>0</v>
      </c>
      <c r="AK303" s="71" t="inlineStr"/>
      <c r="AL303" s="72" t="n">
        <v>4</v>
      </c>
      <c r="AM303" s="71" t="n">
        <v>4</v>
      </c>
      <c r="AN303" s="71" t="n">
        <v>0</v>
      </c>
      <c r="AO303" s="72" t="inlineStr">
        <is>
          <t>QA100_policy-operations_benefits_benefits-others.md</t>
        </is>
      </c>
      <c r="AP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5" t="n">
        <v>0.93112575</v>
      </c>
      <c r="AR303" s="76" t="inlineStr">
        <is>
          <t>QA61_policy-operations_benefits_benefits-others.md</t>
        </is>
      </c>
      <c r="AS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7" t="n">
        <v>0.922486275</v>
      </c>
      <c r="AU303" s="78" t="inlineStr">
        <is>
          <t>QA91_policy-operations_benefits_benefits-others.md</t>
        </is>
      </c>
      <c r="AV303" s="76" t="inlineStr">
        <is>
          <t>質問
奨励金の支給タイミングは毎月ですか。毎年ですか。
回答
毎月の給与および賞与時に支給され、積立金に加算されます。
なお、賞与時に支給される奨励金は例月の3倍の金額です。</t>
        </is>
      </c>
      <c r="AW303" s="77" t="n">
        <v>0.93112575</v>
      </c>
      <c r="AX303" s="78" t="inlineStr">
        <is>
          <t>QA28_policy-operations_benefits_benefits-others.md</t>
        </is>
      </c>
      <c r="AY303"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7" t="n">
        <v>0.9157130499999999</v>
      </c>
      <c r="BA303" s="78" t="inlineStr"/>
      <c r="BB303" s="76" t="inlineStr"/>
      <c r="BC303" s="78" t="n"/>
      <c r="BD303" s="78" t="inlineStr"/>
      <c r="BE303" s="76" t="inlineStr"/>
      <c r="BF303" s="78" t="n"/>
      <c r="BG303" s="78" t="inlineStr"/>
      <c r="BH303" s="76" t="inlineStr"/>
      <c r="BI303" s="78" t="n"/>
      <c r="BJ303" s="78" t="inlineStr"/>
      <c r="BK303" s="79" t="inlineStr"/>
      <c r="BL303" s="79" t="n"/>
      <c r="BM303" s="79" t="inlineStr"/>
      <c r="BN303" s="79" t="inlineStr"/>
      <c r="BO303" s="79" t="n"/>
      <c r="BP303" s="80" t="inlineStr"/>
      <c r="BQ303" s="81" t="inlineStr"/>
      <c r="BR303" s="80" t="n"/>
      <c r="BS303" t="inlineStr"/>
      <c r="BT303" t="n">
        <v>0</v>
      </c>
      <c r="BU303" t="n">
        <v>0</v>
      </c>
      <c r="BV303" t="inlineStr"/>
      <c r="BW303" t="inlineStr"/>
      <c r="BX303" s="64" t="n"/>
      <c r="BY303" s="64" t="n"/>
      <c r="BZ303" t="n">
        <v>0</v>
      </c>
      <c r="CA303" t="n">
        <v>0</v>
      </c>
      <c r="CB303" t="inlineStr">
        <is>
          <t>20260527T080530-20260527T204106.csv</t>
        </is>
      </c>
      <c r="CC303" t="n">
        <v>5</v>
      </c>
      <c r="CD303" t="inlineStr">
        <is>
          <t>user &gt; assistant &gt; assistant &gt; tool &gt; assistant</t>
        </is>
      </c>
      <c r="CE303" t="inlineStr">
        <is>
          <t>1.0.0</t>
        </is>
      </c>
      <c r="CF303" t="inlineStr"/>
      <c r="CG303" t="inlineStr"/>
      <c r="CH303">
        <f>IF(OR(CG303="①", CG303="⑤"), "〇", "×")</f>
        <v/>
      </c>
      <c r="CI303">
        <f>IF(OR(AND($CT303&lt;&gt;"",ISNUMBER(SEARCH($CT303, AP303))),AND($CU303&lt;&gt;"",ISNUMBER(SEARCH($CU303, AP303))),AND($CV303&lt;&gt;"",ISNUMBER(SEARCH($CV303, AP303)))),"〇","-")</f>
        <v/>
      </c>
      <c r="CJ303">
        <f>IF(OR(AND($CT303&lt;&gt;"",ISNUMBER(SEARCH($CT303, AS303))),AND($CU303&lt;&gt;"",ISNUMBER(SEARCH($CU303, AS303))),AND($CV303&lt;&gt;"",ISNUMBER(SEARCH($CV303, AS303)))),"〇","-")</f>
        <v/>
      </c>
      <c r="CK303">
        <f>IF(OR(AND($CT303&lt;&gt;"",ISNUMBER(SEARCH($CT303, AV303))),AND($CU303&lt;&gt;"",ISNUMBER(SEARCH($CU303, AV303))),AND($CV303&lt;&gt;"",ISNUMBER(SEARCH($CV303, AV303)))),"〇","-")</f>
        <v/>
      </c>
      <c r="CL303">
        <f>IF(OR(AND($CT303&lt;&gt;"",ISNUMBER(SEARCH($CT303, AY303))),AND($CU303&lt;&gt;"",ISNUMBER(SEARCH($CU303, AY303))),AND($CV303&lt;&gt;"",ISNUMBER(SEARCH($CV303, AY303)))),"〇","-")</f>
        <v/>
      </c>
      <c r="CM303">
        <f>IF(OR(AND($CT303&lt;&gt;"",ISNUMBER(SEARCH($CT303, BB303))),AND($CU303&lt;&gt;"",ISNUMBER(SEARCH($CU303, BB303))),AND($CV303&lt;&gt;"",ISNUMBER(SEARCH($CV303, BB303)))),"〇","-")</f>
        <v/>
      </c>
      <c r="CN303">
        <f>IF(OR(AND($CT303&lt;&gt;"",ISNUMBER(SEARCH($CT303, BE303))),AND($CU303&lt;&gt;"",ISNUMBER(SEARCH($CU303, BE303))),AND($CV303&lt;&gt;"",ISNUMBER(SEARCH($CV303, BE303)))),"〇","-")</f>
        <v/>
      </c>
      <c r="CO303">
        <f>IF(OR(AND($CT303&lt;&gt;"",ISNUMBER(SEARCH($CT303, BH303))),AND($CU303&lt;&gt;"",ISNUMBER(SEARCH($CU303, BH303))),AND($CV303&lt;&gt;"",ISNUMBER(SEARCH($CV303, BH303)))),"〇","-")</f>
        <v/>
      </c>
      <c r="CP303">
        <f>IF(OR(AND($CT303&lt;&gt;"",ISNUMBER(SEARCH($CT303, BK303))),AND($CU303&lt;&gt;"",ISNUMBER(SEARCH($CU303, BK303))),AND($CV303&lt;&gt;"",ISNUMBER(SEARCH($CV303, BK303)))),"〇","-")</f>
        <v/>
      </c>
      <c r="CQ303">
        <f>IF(OR(AND($CT303&lt;&gt;"",ISNUMBER(SEARCH($CT303, BN303))),AND($CU303&lt;&gt;"",ISNUMBER(SEARCH($CU303, BN303))),AND($CV303&lt;&gt;"",ISNUMBER(SEARCH($CV303, BN303)))),"〇","-")</f>
        <v/>
      </c>
      <c r="CR303">
        <f>IF(OR(AND($CT303&lt;&gt;"",ISNUMBER(SEARCH($CT303, BQ303))),AND($CU303&lt;&gt;"",ISNUMBER(SEARCH($CU303, BQ303))),AND($CV303&lt;&gt;"",ISNUMBER(SEARCH($CV303, BQ303)))),"〇","-")</f>
        <v/>
      </c>
      <c r="CS303" t="inlineStr"/>
      <c r="CT303" t="inlineStr"/>
      <c r="CU303" t="inlineStr"/>
      <c r="CV303" t="inlineStr"/>
      <c r="CW303">
        <f>IF(OR(CI303="〇",CJ303="〇",CK303="〇",CL303="〇",CM303="〇",CN303="〇",CO303="〇",CP303="〇",CQ303="〇",CR303="〇"),"〇","")</f>
        <v/>
      </c>
      <c r="CX303" t="inlineStr"/>
      <c r="CY303" t="inlineStr"/>
      <c r="CZ303" t="inlineStr"/>
      <c r="DA303" t="inlineStr"/>
      <c r="DB303" t="inlineStr"/>
      <c r="DC303" t="inlineStr"/>
      <c r="DD303" t="inlineStr"/>
      <c r="DE303">
        <f>TEXT(U303,"yyyy/mm/dd")</f>
        <v/>
      </c>
      <c r="DF303">
        <f>VLOOKUP(K303,社員マスタ!C:D,2,0)</f>
        <v/>
      </c>
      <c r="DG303" t="inlineStr">
        <is>
          <t>1779870788766</t>
        </is>
      </c>
    </row>
    <row r="304">
      <c r="B304" s="65" t="inlineStr">
        <is>
          <t>a:1ADKTk8XuoIuYIYBarx0F15g8ah8ZNF4N7NqlQvVpPs0_D_iszEh__D26kXJKfQHpfEZhrsLtlVFDD8TH5QEALNMUEsGJMBNt7CX3odt1cQrXM1bI8lDpAbbJc_9dM9fS-1779870828686-FB000</t>
        </is>
      </c>
      <c r="C304" s="66">
        <f>ROW(A304)-3</f>
        <v/>
      </c>
      <c r="D304" s="67" t="inlineStr">
        <is>
          <t>a:1ADKTk8XuoIuYIYBarx0F15g8ah8ZNF4N7NqlQvVpPs0_D_iszEh__D26kXJKfQHpfEZhrsLtlVFDD8TH5QEALNMUEsGJMBNt7CX3odt1cQrXM1bI8lDpAbbJc_9dM9fS-1779870828686</t>
        </is>
      </c>
      <c r="E304" s="68" t="inlineStr">
        <is>
          <t>1779870828686</t>
        </is>
      </c>
      <c r="F304" s="69" t="inlineStr">
        <is>
          <t>a:1ADKTk8XuoIuYIYBarx0F15g8ah8ZNF4N7NqlQvVpPs0_D_iszEh__D26kXJKfQHpfEZhrsLtlVFDD8TH5QEALNMUEsGJMBNt7CX3odt1cQrXM1bI8lDpAbbJc_9dM9fS</t>
        </is>
      </c>
      <c r="G304" s="70" t="inlineStr">
        <is>
          <t>a:1ADKTk8XuoIuYIYBarx0F15g8ah8ZNF4N7NqlQvVpPs0_D_iszEh__D26kXJKfQHpfEZhrsLtlVFDD8TH5QEALNMUEsGJMBNt7CX3odt1cQrXM1bI8lDpAbbJc_9dM9fS-S001</t>
        </is>
      </c>
      <c r="H304" s="70" t="n">
        <v>1</v>
      </c>
      <c r="I304" s="70" t="n">
        <v>3</v>
      </c>
      <c r="J304" s="71" t="n">
        <v>1</v>
      </c>
      <c r="K304" s="71" t="inlineStr">
        <is>
          <t>Syounosuke Ooyama (大山 翔之介)</t>
        </is>
      </c>
      <c r="L304" s="71" t="inlineStr">
        <is>
          <t>DM</t>
        </is>
      </c>
      <c r="M304" s="71" t="inlineStr">
        <is>
          <t>ドコモの福利厚生を教えて</t>
        </is>
      </c>
      <c r="N304" s="72" t="inlineStr">
        <is>
          <t>ドコモの福利厚生を教えて</t>
        </is>
      </c>
      <c r="O304" s="71" t="n">
        <v>1</v>
      </c>
      <c r="P304" s="71" t="n">
        <v>0</v>
      </c>
      <c r="Q304" s="72" t="n">
        <v>0</v>
      </c>
      <c r="R304" s="71" t="n">
        <v>0</v>
      </c>
      <c r="S304" s="73" t="n">
        <v>46169.35681712963</v>
      </c>
      <c r="T304" s="73" t="n">
        <v>46169.35690972222</v>
      </c>
      <c r="U304" s="73" t="n">
        <v>46169.73181712963</v>
      </c>
      <c r="V304" s="73" t="n">
        <v>46169.73190972222</v>
      </c>
      <c r="W304" s="72" t="n">
        <v>8.332000000000001</v>
      </c>
      <c r="X304" s="71" t="inlineStr">
        <is>
          <t>searchEmployeeRules</t>
        </is>
      </c>
      <c r="Y304" s="71" t="inlineStr"/>
      <c r="Z304" s="72" t="inlineStr"/>
      <c r="AA304" s="71" t="inlineStr"/>
      <c r="AB304" s="71" t="inlineStr">
        <is>
          <t>未分類</t>
        </is>
      </c>
      <c r="AC304" s="72" t="inlineStr">
        <is>
          <t>none</t>
        </is>
      </c>
      <c r="AD304" s="71" t="n">
        <v>1</v>
      </c>
      <c r="AE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2" t="n">
        <v>1</v>
      </c>
      <c r="AG304" s="71" t="n">
        <v>0</v>
      </c>
      <c r="AH304" s="71" t="n">
        <v>2</v>
      </c>
      <c r="AI304" s="72" t="n">
        <v>0</v>
      </c>
      <c r="AJ304" s="71" t="n">
        <v>0</v>
      </c>
      <c r="AK304" s="71" t="inlineStr"/>
      <c r="AL304" s="72" t="n">
        <v>4</v>
      </c>
      <c r="AM304" s="71" t="n">
        <v>4</v>
      </c>
      <c r="AN304" s="71" t="n">
        <v>0</v>
      </c>
      <c r="AO304" s="72" t="inlineStr">
        <is>
          <t>01 社員就業規則等_202512.docx</t>
        </is>
      </c>
      <c r="AP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5" t="n">
        <v>0.9132644</v>
      </c>
      <c r="AR304" s="76" t="inlineStr">
        <is>
          <t>01 社員就業規則等_202512.docx</t>
        </is>
      </c>
      <c r="AS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7" t="n">
        <v>0.9093785</v>
      </c>
      <c r="AU304" s="78" t="inlineStr">
        <is>
          <t>01 社員就業規則等_202512.docx</t>
        </is>
      </c>
      <c r="AV304" s="76" t="inlineStr">
        <is>
          <t>社　 員　 就　 業　 規　 則　 等
（2025年12月１日現行）
株式会社ＮＴＴドコモ
社　員　就　業　規　則</t>
        </is>
      </c>
      <c r="AW304" s="77" t="n">
        <v>0.9132644</v>
      </c>
      <c r="AX304" s="78" t="inlineStr">
        <is>
          <t>11 キャリア3就業規則_202512.docx</t>
        </is>
      </c>
      <c r="AY304" s="76"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7" t="n">
        <v>0.9064530749999999</v>
      </c>
      <c r="BA304" s="78" t="inlineStr"/>
      <c r="BB304" s="76" t="inlineStr"/>
      <c r="BC304" s="78" t="n"/>
      <c r="BD304" s="78" t="inlineStr"/>
      <c r="BE304" s="76" t="inlineStr"/>
      <c r="BF304" s="78" t="n"/>
      <c r="BG304" s="78" t="inlineStr"/>
      <c r="BH304" s="76" t="inlineStr"/>
      <c r="BI304" s="78" t="n"/>
      <c r="BJ304" s="78" t="inlineStr"/>
      <c r="BK304" s="79" t="inlineStr"/>
      <c r="BL304" s="79" t="n"/>
      <c r="BM304" s="79" t="inlineStr"/>
      <c r="BN304" s="79" t="inlineStr"/>
      <c r="BO304" s="79" t="n"/>
      <c r="BP304" s="80" t="inlineStr"/>
      <c r="BQ304" s="81" t="inlineStr"/>
      <c r="BR304" s="80" t="n"/>
      <c r="BS304" t="inlineStr"/>
      <c r="BT304" t="n">
        <v>0</v>
      </c>
      <c r="BU304" t="n">
        <v>0</v>
      </c>
      <c r="BV304" t="inlineStr"/>
      <c r="BW304" t="inlineStr"/>
      <c r="BX304" s="64" t="n"/>
      <c r="BY304" s="64" t="n"/>
      <c r="BZ304" t="n">
        <v>0</v>
      </c>
      <c r="CA304" t="n">
        <v>0</v>
      </c>
      <c r="CB304" t="inlineStr">
        <is>
          <t>20260527T080530-20260527T204106.csv</t>
        </is>
      </c>
      <c r="CC304" t="n">
        <v>4</v>
      </c>
      <c r="CD304" t="inlineStr">
        <is>
          <t>user &gt; assistant &gt; tool &gt; assistant</t>
        </is>
      </c>
      <c r="CE304" t="inlineStr">
        <is>
          <t>1.0.0</t>
        </is>
      </c>
      <c r="CF304" t="inlineStr"/>
      <c r="CG304" t="inlineStr"/>
      <c r="CH304">
        <f>IF(OR(CG304="①", CG304="⑤"), "〇", "×")</f>
        <v/>
      </c>
      <c r="CI304">
        <f>IF(OR(AND($CT304&lt;&gt;"",ISNUMBER(SEARCH($CT304, AP304))),AND($CU304&lt;&gt;"",ISNUMBER(SEARCH($CU304, AP304))),AND($CV304&lt;&gt;"",ISNUMBER(SEARCH($CV304, AP304)))),"〇","-")</f>
        <v/>
      </c>
      <c r="CJ304">
        <f>IF(OR(AND($CT304&lt;&gt;"",ISNUMBER(SEARCH($CT304, AS304))),AND($CU304&lt;&gt;"",ISNUMBER(SEARCH($CU304, AS304))),AND($CV304&lt;&gt;"",ISNUMBER(SEARCH($CV304, AS304)))),"〇","-")</f>
        <v/>
      </c>
      <c r="CK304">
        <f>IF(OR(AND($CT304&lt;&gt;"",ISNUMBER(SEARCH($CT304, AV304))),AND($CU304&lt;&gt;"",ISNUMBER(SEARCH($CU304, AV304))),AND($CV304&lt;&gt;"",ISNUMBER(SEARCH($CV304, AV304)))),"〇","-")</f>
        <v/>
      </c>
      <c r="CL304">
        <f>IF(OR(AND($CT304&lt;&gt;"",ISNUMBER(SEARCH($CT304, AY304))),AND($CU304&lt;&gt;"",ISNUMBER(SEARCH($CU304, AY304))),AND($CV304&lt;&gt;"",ISNUMBER(SEARCH($CV304, AY304)))),"〇","-")</f>
        <v/>
      </c>
      <c r="CM304">
        <f>IF(OR(AND($CT304&lt;&gt;"",ISNUMBER(SEARCH($CT304, BB304))),AND($CU304&lt;&gt;"",ISNUMBER(SEARCH($CU304, BB304))),AND($CV304&lt;&gt;"",ISNUMBER(SEARCH($CV304, BB304)))),"〇","-")</f>
        <v/>
      </c>
      <c r="CN304">
        <f>IF(OR(AND($CT304&lt;&gt;"",ISNUMBER(SEARCH($CT304, BE304))),AND($CU304&lt;&gt;"",ISNUMBER(SEARCH($CU304, BE304))),AND($CV304&lt;&gt;"",ISNUMBER(SEARCH($CV304, BE304)))),"〇","-")</f>
        <v/>
      </c>
      <c r="CO304">
        <f>IF(OR(AND($CT304&lt;&gt;"",ISNUMBER(SEARCH($CT304, BH304))),AND($CU304&lt;&gt;"",ISNUMBER(SEARCH($CU304, BH304))),AND($CV304&lt;&gt;"",ISNUMBER(SEARCH($CV304, BH304)))),"〇","-")</f>
        <v/>
      </c>
      <c r="CP304">
        <f>IF(OR(AND($CT304&lt;&gt;"",ISNUMBER(SEARCH($CT304, BK304))),AND($CU304&lt;&gt;"",ISNUMBER(SEARCH($CU304, BK304))),AND($CV304&lt;&gt;"",ISNUMBER(SEARCH($CV304, BK304)))),"〇","-")</f>
        <v/>
      </c>
      <c r="CQ304">
        <f>IF(OR(AND($CT304&lt;&gt;"",ISNUMBER(SEARCH($CT304, BN304))),AND($CU304&lt;&gt;"",ISNUMBER(SEARCH($CU304, BN304))),AND($CV304&lt;&gt;"",ISNUMBER(SEARCH($CV304, BN304)))),"〇","-")</f>
        <v/>
      </c>
      <c r="CR304">
        <f>IF(OR(AND($CT304&lt;&gt;"",ISNUMBER(SEARCH($CT304, BQ304))),AND($CU304&lt;&gt;"",ISNUMBER(SEARCH($CU304, BQ304))),AND($CV304&lt;&gt;"",ISNUMBER(SEARCH($CV304, BQ304)))),"〇","-")</f>
        <v/>
      </c>
      <c r="CS304" t="inlineStr"/>
      <c r="CT304" t="inlineStr"/>
      <c r="CU304" t="inlineStr"/>
      <c r="CV304" t="inlineStr"/>
      <c r="CW304">
        <f>IF(OR(CI304="〇",CJ304="〇",CK304="〇",CL304="〇",CM304="〇",CN304="〇",CO304="〇",CP304="〇",CQ304="〇",CR304="〇"),"〇","")</f>
        <v/>
      </c>
      <c r="CX304" t="inlineStr"/>
      <c r="CY304" t="inlineStr"/>
      <c r="CZ304" t="inlineStr"/>
      <c r="DA304" t="inlineStr"/>
      <c r="DB304" t="inlineStr"/>
      <c r="DC304" t="inlineStr"/>
      <c r="DD304" t="inlineStr"/>
      <c r="DE304">
        <f>TEXT(U304,"yyyy/mm/dd")</f>
        <v/>
      </c>
      <c r="DF304">
        <f>VLOOKUP(K304,社員マスタ!C:D,2,0)</f>
        <v/>
      </c>
      <c r="DG304" t="inlineStr">
        <is>
          <t>1779870828686</t>
        </is>
      </c>
    </row>
    <row r="305">
      <c r="B305" s="65" t="inlineStr">
        <is>
          <t>a:1Gg-iUoNQBXbT-S21gvjTM1RsGexRgYHIzq-v2xXyX-5DcPSNrzARhYzMhqTN2cvqyEsU-bQVZFtXX6ufaqREebi9Bkepv06osRT_Mz6HJrWdzhdpDVTKA7rvuglMXkKT-1779870957360-FB000</t>
        </is>
      </c>
      <c r="C305" s="66">
        <f>ROW(A305)-3</f>
        <v/>
      </c>
      <c r="D305" s="67" t="inlineStr">
        <is>
          <t>a:1Gg-iUoNQBXbT-S21gvjTM1RsGexRgYHIzq-v2xXyX-5DcPSNrzARhYzMhqTN2cvqyEsU-bQVZFtXX6ufaqREebi9Bkepv06osRT_Mz6HJrWdzhdpDVTKA7rvuglMXkKT-1779870957360</t>
        </is>
      </c>
      <c r="E305" s="68" t="inlineStr">
        <is>
          <t>1779870957360</t>
        </is>
      </c>
      <c r="F305" s="69" t="inlineStr">
        <is>
          <t>a:1Gg-iUoNQBXbT-S21gvjTM1RsGexRgYHIzq-v2xXyX-5DcPSNrzARhYzMhqTN2cvqyEsU-bQVZFtXX6ufaqREebi9Bkepv06osRT_Mz6HJrWdzhdpDVTKA7rvuglMXkKT</t>
        </is>
      </c>
      <c r="G305" s="70" t="inlineStr">
        <is>
          <t>a:1Gg-iUoNQBXbT-S21gvjTM1RsGexRgYHIzq-v2xXyX-5DcPSNrzARhYzMhqTN2cvqyEsU-bQVZFtXX6ufaqREebi9Bkepv06osRT_Mz6HJrWdzhdpDVTKA7rvuglMXkKT-S001</t>
        </is>
      </c>
      <c r="H305" s="70" t="n">
        <v>1</v>
      </c>
      <c r="I305" s="70" t="n">
        <v>1</v>
      </c>
      <c r="J305" s="71" t="n">
        <v>1</v>
      </c>
      <c r="K305" s="71" t="inlineStr">
        <is>
          <t>Ginga Moriki (森木 銀河)</t>
        </is>
      </c>
      <c r="L305" s="71" t="inlineStr">
        <is>
          <t>DM</t>
        </is>
      </c>
      <c r="M305" s="71" t="inlineStr">
        <is>
          <t>やあ</t>
        </is>
      </c>
      <c r="N305" s="72" t="inlineStr">
        <is>
          <t>やあ</t>
        </is>
      </c>
      <c r="O305" s="71" t="n">
        <v>1</v>
      </c>
      <c r="P305" s="71" t="n">
        <v>0</v>
      </c>
      <c r="Q305" s="72" t="n">
        <v>0</v>
      </c>
      <c r="R305" s="71" t="n">
        <v>0</v>
      </c>
      <c r="S305" s="73" t="n">
        <v>46169.35831018518</v>
      </c>
      <c r="T305" s="73" t="n">
        <v>46169.35832175926</v>
      </c>
      <c r="U305" s="73" t="n">
        <v>46169.73331018518</v>
      </c>
      <c r="V305" s="73" t="n">
        <v>46169.73332175926</v>
      </c>
      <c r="W305" s="72" t="n">
        <v>1.755</v>
      </c>
      <c r="X305" s="71" t="inlineStr"/>
      <c r="Y305" s="71" t="inlineStr"/>
      <c r="Z305" s="72" t="inlineStr"/>
      <c r="AA305" s="71" t="inlineStr"/>
      <c r="AB305" s="71" t="inlineStr">
        <is>
          <t>未分類</t>
        </is>
      </c>
      <c r="AC305" s="72" t="inlineStr">
        <is>
          <t>none</t>
        </is>
      </c>
      <c r="AD305" s="71" t="n">
        <v>1</v>
      </c>
      <c r="AE305" s="71" t="inlineStr">
        <is>
          <t>こんにちは！何かお手伝いできることがあれば教えてくださいね。
※AIの回答は必ずしも正確ではありません。参照情報も確認いただき、最終判断は所属部署の公式情報をご確認ください。</t>
        </is>
      </c>
      <c r="AF305" s="72" t="n">
        <v>1</v>
      </c>
      <c r="AG305" s="71" t="n">
        <v>0</v>
      </c>
      <c r="AH305" s="71" t="n">
        <v>1</v>
      </c>
      <c r="AI305" s="72" t="n">
        <v>0</v>
      </c>
      <c r="AJ305" s="71" t="n">
        <v>0</v>
      </c>
      <c r="AK305" s="71" t="inlineStr"/>
      <c r="AL305" s="72" t="n">
        <v>0</v>
      </c>
      <c r="AM305" s="71" t="n">
        <v>0</v>
      </c>
      <c r="AN305" s="71" t="n">
        <v>0</v>
      </c>
      <c r="AO305" s="72" t="inlineStr"/>
      <c r="AP305" s="74" t="inlineStr"/>
      <c r="AQ305" s="74" t="n"/>
      <c r="AR305" s="76" t="inlineStr"/>
      <c r="AS305" s="76" t="inlineStr"/>
      <c r="AT305" s="78" t="n"/>
      <c r="AU305" s="78" t="inlineStr"/>
      <c r="AV305" s="76" t="inlineStr"/>
      <c r="AW305" s="78" t="n"/>
      <c r="AX305" s="78" t="inlineStr"/>
      <c r="AY305" s="76" t="inlineStr"/>
      <c r="AZ305" s="78" t="n"/>
      <c r="BA305" s="78" t="inlineStr"/>
      <c r="BB305" s="76" t="inlineStr"/>
      <c r="BC305" s="78" t="n"/>
      <c r="BD305" s="78" t="inlineStr"/>
      <c r="BE305" s="76" t="inlineStr"/>
      <c r="BF305" s="78" t="n"/>
      <c r="BG305" s="78" t="inlineStr"/>
      <c r="BH305" s="76" t="inlineStr"/>
      <c r="BI305" s="78" t="n"/>
      <c r="BJ305" s="78" t="inlineStr"/>
      <c r="BK305" s="79" t="inlineStr"/>
      <c r="BL305" s="79" t="n"/>
      <c r="BM305" s="79" t="inlineStr"/>
      <c r="BN305" s="79" t="inlineStr"/>
      <c r="BO305" s="79" t="n"/>
      <c r="BP305" s="80" t="inlineStr"/>
      <c r="BQ305" s="81" t="inlineStr"/>
      <c r="BR305" s="80" t="n"/>
      <c r="BS305" t="inlineStr"/>
      <c r="BT305" t="n">
        <v>0</v>
      </c>
      <c r="BU305" t="n">
        <v>0</v>
      </c>
      <c r="BV305" t="inlineStr"/>
      <c r="BW305" t="inlineStr"/>
      <c r="BX305" s="64" t="n"/>
      <c r="BY305" s="64" t="n"/>
      <c r="BZ305" t="n">
        <v>0</v>
      </c>
      <c r="CA305" t="n">
        <v>0</v>
      </c>
      <c r="CB305" t="inlineStr">
        <is>
          <t>20260527T080530-20260527T204106.csv</t>
        </is>
      </c>
      <c r="CC305" t="n">
        <v>2</v>
      </c>
      <c r="CD305" t="inlineStr">
        <is>
          <t>user &gt; assistant</t>
        </is>
      </c>
      <c r="CE305" t="inlineStr">
        <is>
          <t>1.0.0</t>
        </is>
      </c>
      <c r="CF305" t="inlineStr"/>
      <c r="CG305" t="inlineStr"/>
      <c r="CH305">
        <f>IF(OR(CG305="①", CG305="⑤"), "〇", "×")</f>
        <v/>
      </c>
      <c r="CI305">
        <f>IF(OR(AND($CT305&lt;&gt;"",ISNUMBER(SEARCH($CT305, AP305))),AND($CU305&lt;&gt;"",ISNUMBER(SEARCH($CU305, AP305))),AND($CV305&lt;&gt;"",ISNUMBER(SEARCH($CV305, AP305)))),"〇","-")</f>
        <v/>
      </c>
      <c r="CJ305">
        <f>IF(OR(AND($CT305&lt;&gt;"",ISNUMBER(SEARCH($CT305, AS305))),AND($CU305&lt;&gt;"",ISNUMBER(SEARCH($CU305, AS305))),AND($CV305&lt;&gt;"",ISNUMBER(SEARCH($CV305, AS305)))),"〇","-")</f>
        <v/>
      </c>
      <c r="CK305">
        <f>IF(OR(AND($CT305&lt;&gt;"",ISNUMBER(SEARCH($CT305, AV305))),AND($CU305&lt;&gt;"",ISNUMBER(SEARCH($CU305, AV305))),AND($CV305&lt;&gt;"",ISNUMBER(SEARCH($CV305, AV305)))),"〇","-")</f>
        <v/>
      </c>
      <c r="CL305">
        <f>IF(OR(AND($CT305&lt;&gt;"",ISNUMBER(SEARCH($CT305, AY305))),AND($CU305&lt;&gt;"",ISNUMBER(SEARCH($CU305, AY305))),AND($CV305&lt;&gt;"",ISNUMBER(SEARCH($CV305, AY305)))),"〇","-")</f>
        <v/>
      </c>
      <c r="CM305">
        <f>IF(OR(AND($CT305&lt;&gt;"",ISNUMBER(SEARCH($CT305, BB305))),AND($CU305&lt;&gt;"",ISNUMBER(SEARCH($CU305, BB305))),AND($CV305&lt;&gt;"",ISNUMBER(SEARCH($CV305, BB305)))),"〇","-")</f>
        <v/>
      </c>
      <c r="CN305">
        <f>IF(OR(AND($CT305&lt;&gt;"",ISNUMBER(SEARCH($CT305, BE305))),AND($CU305&lt;&gt;"",ISNUMBER(SEARCH($CU305, BE305))),AND($CV305&lt;&gt;"",ISNUMBER(SEARCH($CV305, BE305)))),"〇","-")</f>
        <v/>
      </c>
      <c r="CO305">
        <f>IF(OR(AND($CT305&lt;&gt;"",ISNUMBER(SEARCH($CT305, BH305))),AND($CU305&lt;&gt;"",ISNUMBER(SEARCH($CU305, BH305))),AND($CV305&lt;&gt;"",ISNUMBER(SEARCH($CV305, BH305)))),"〇","-")</f>
        <v/>
      </c>
      <c r="CP305">
        <f>IF(OR(AND($CT305&lt;&gt;"",ISNUMBER(SEARCH($CT305, BK305))),AND($CU305&lt;&gt;"",ISNUMBER(SEARCH($CU305, BK305))),AND($CV305&lt;&gt;"",ISNUMBER(SEARCH($CV305, BK305)))),"〇","-")</f>
        <v/>
      </c>
      <c r="CQ305">
        <f>IF(OR(AND($CT305&lt;&gt;"",ISNUMBER(SEARCH($CT305, BN305))),AND($CU305&lt;&gt;"",ISNUMBER(SEARCH($CU305, BN305))),AND($CV305&lt;&gt;"",ISNUMBER(SEARCH($CV305, BN305)))),"〇","-")</f>
        <v/>
      </c>
      <c r="CR305">
        <f>IF(OR(AND($CT305&lt;&gt;"",ISNUMBER(SEARCH($CT305, BQ305))),AND($CU305&lt;&gt;"",ISNUMBER(SEARCH($CU305, BQ305))),AND($CV305&lt;&gt;"",ISNUMBER(SEARCH($CV305, BQ305)))),"〇","-")</f>
        <v/>
      </c>
      <c r="CS305" t="inlineStr"/>
      <c r="CT305" t="inlineStr"/>
      <c r="CU305" t="inlineStr"/>
      <c r="CV305" t="inlineStr"/>
      <c r="CW305">
        <f>IF(OR(CI305="〇",CJ305="〇",CK305="〇",CL305="〇",CM305="〇",CN305="〇",CO305="〇",CP305="〇",CQ305="〇",CR305="〇"),"〇","")</f>
        <v/>
      </c>
      <c r="CX305" t="inlineStr"/>
      <c r="CY305" t="inlineStr"/>
      <c r="CZ305" t="inlineStr"/>
      <c r="DA305" t="inlineStr"/>
      <c r="DB305" t="inlineStr"/>
      <c r="DC305" t="inlineStr"/>
      <c r="DD305" t="inlineStr"/>
      <c r="DE305">
        <f>TEXT(U305,"yyyy/mm/dd")</f>
        <v/>
      </c>
      <c r="DF305">
        <f>VLOOKUP(K305,社員マスタ!C:D,2,0)</f>
        <v/>
      </c>
      <c r="DG305" t="inlineStr">
        <is>
          <t>1779870957360</t>
        </is>
      </c>
    </row>
    <row r="306">
      <c r="B306" s="65" t="inlineStr">
        <is>
          <t>a:1mknCGrZMpI5za1c-q4eV0yX151wxTUzr57sSIr-EtoRwDKTCdv0pxRfCK6goR51nOeg1jfLfduRJFTqvGHEvQaFVhsCqOiIUbpwIOaMiWzmIq2AX6JAyDn_DiofR4TFS-1779870959300-FB000</t>
        </is>
      </c>
      <c r="C306" s="66">
        <f>ROW(A306)-3</f>
        <v/>
      </c>
      <c r="D306" s="67" t="inlineStr">
        <is>
          <t>a:1mknCGrZMpI5za1c-q4eV0yX151wxTUzr57sSIr-EtoRwDKTCdv0pxRfCK6goR51nOeg1jfLfduRJFTqvGHEvQaFVhsCqOiIUbpwIOaMiWzmIq2AX6JAyDn_DiofR4TFS-1779870959300</t>
        </is>
      </c>
      <c r="E306" s="68" t="inlineStr">
        <is>
          <t>1779870959300</t>
        </is>
      </c>
      <c r="F306" s="69" t="inlineStr">
        <is>
          <t>a:1mknCGrZMpI5za1c-q4eV0yX151wxTUzr57sSIr-EtoRwDKTCdv0pxRfCK6goR51nOeg1jfLfduRJFTqvGHEvQaFVhsCqOiIUbpwIOaMiWzmIq2AX6JAyDn_DiofR4TFS</t>
        </is>
      </c>
      <c r="G306" s="70" t="inlineStr">
        <is>
          <t>a:1mknCGrZMpI5za1c-q4eV0yX151wxTUzr57sSIr-EtoRwDKTCdv0pxRfCK6goR51nOeg1jfLfduRJFTqvGHEvQaFVhsCqOiIUbpwIOaMiWzmIq2AX6JAyDn_DiofR4TFS-S001</t>
        </is>
      </c>
      <c r="H306" s="70" t="n">
        <v>1</v>
      </c>
      <c r="I306" s="70" t="n">
        <v>1</v>
      </c>
      <c r="J306" s="71" t="n">
        <v>1</v>
      </c>
      <c r="K306" s="71" t="inlineStr">
        <is>
          <t>Daisuke Niihara (新原 大輔)</t>
        </is>
      </c>
      <c r="L306" s="71" t="inlineStr">
        <is>
          <t>DM</t>
        </is>
      </c>
      <c r="M306" s="71" t="inlineStr"/>
      <c r="N306" s="72" t="inlineStr">
        <is>
          <t>カテゴリ</t>
        </is>
      </c>
      <c r="O306" s="71" t="n">
        <v>0</v>
      </c>
      <c r="P306" s="71" t="n">
        <v>0</v>
      </c>
      <c r="Q306" s="72" t="n">
        <v>0</v>
      </c>
      <c r="R306" s="71" t="n">
        <v>1</v>
      </c>
      <c r="S306" s="73" t="n">
        <v>46169.35833333333</v>
      </c>
      <c r="T306" s="73" t="n">
        <v>46169.35833333333</v>
      </c>
      <c r="U306" s="73" t="n">
        <v>46169.73333333333</v>
      </c>
      <c r="V306" s="73" t="n">
        <v>46169.73333333333</v>
      </c>
      <c r="W306" s="72" t="n">
        <v>0</v>
      </c>
      <c r="X306" s="71" t="inlineStr"/>
      <c r="Y306" s="71" t="inlineStr"/>
      <c r="Z306" s="72" t="inlineStr"/>
      <c r="AA306" s="71" t="inlineStr"/>
      <c r="AB306" s="71" t="inlineStr">
        <is>
          <t>未分類</t>
        </is>
      </c>
      <c r="AC306" s="72" t="inlineStr">
        <is>
          <t>none</t>
        </is>
      </c>
      <c r="AD306" s="71" t="n">
        <v>1</v>
      </c>
      <c r="AE306" s="71" t="inlineStr"/>
      <c r="AF306" s="72" t="n">
        <v>0</v>
      </c>
      <c r="AG306" s="71" t="n">
        <v>0</v>
      </c>
      <c r="AH306" s="71" t="n">
        <v>0</v>
      </c>
      <c r="AI306" s="72" t="n">
        <v>0</v>
      </c>
      <c r="AJ306" s="71" t="n">
        <v>0</v>
      </c>
      <c r="AK306" s="71" t="inlineStr"/>
      <c r="AL306" s="72" t="n">
        <v>0</v>
      </c>
      <c r="AM306" s="71" t="n">
        <v>0</v>
      </c>
      <c r="AN306" s="71" t="n">
        <v>0</v>
      </c>
      <c r="AO306" s="72" t="inlineStr"/>
      <c r="AP306" s="74" t="inlineStr"/>
      <c r="AQ306" s="74" t="n"/>
      <c r="AR306" s="76" t="inlineStr"/>
      <c r="AS306" s="76" t="inlineStr"/>
      <c r="AT306" s="78" t="n"/>
      <c r="AU306" s="78" t="inlineStr"/>
      <c r="AV306" s="76" t="inlineStr"/>
      <c r="AW306" s="78" t="n"/>
      <c r="AX306" s="78" t="inlineStr"/>
      <c r="AY306" s="76" t="inlineStr"/>
      <c r="AZ306" s="78" t="n"/>
      <c r="BA306" s="78" t="inlineStr"/>
      <c r="BB306" s="76" t="inlineStr"/>
      <c r="BC306" s="78" t="n"/>
      <c r="BD306" s="78" t="inlineStr"/>
      <c r="BE306" s="76" t="inlineStr"/>
      <c r="BF306" s="78" t="n"/>
      <c r="BG306" s="78" t="inlineStr"/>
      <c r="BH306" s="76" t="inlineStr"/>
      <c r="BI306" s="78" t="n"/>
      <c r="BJ306" s="78" t="inlineStr"/>
      <c r="BK306" s="79" t="inlineStr"/>
      <c r="BL306" s="79" t="n"/>
      <c r="BM306" s="79" t="inlineStr"/>
      <c r="BN306" s="79" t="inlineStr"/>
      <c r="BO306" s="79" t="n"/>
      <c r="BP306" s="80" t="inlineStr"/>
      <c r="BQ306" s="81" t="inlineStr"/>
      <c r="BR306" s="80" t="n"/>
      <c r="BS306" t="inlineStr"/>
      <c r="BT306" t="n">
        <v>0</v>
      </c>
      <c r="BU306" t="n">
        <v>0</v>
      </c>
      <c r="BV306" t="inlineStr"/>
      <c r="BW306" t="inlineStr"/>
      <c r="BX306" s="64" t="n"/>
      <c r="BY306" s="64" t="n"/>
      <c r="BZ306" t="n">
        <v>0</v>
      </c>
      <c r="CA306" t="n">
        <v>0</v>
      </c>
      <c r="CB306" t="inlineStr">
        <is>
          <t>20260527T080530-20260527T204106.csv</t>
        </is>
      </c>
      <c r="CC306" t="n">
        <v>1</v>
      </c>
      <c r="CD306" t="inlineStr">
        <is>
          <t>user</t>
        </is>
      </c>
      <c r="CE306" t="inlineStr">
        <is>
          <t>1.0.0</t>
        </is>
      </c>
      <c r="CF306" t="inlineStr">
        <is>
          <t>no answer found</t>
        </is>
      </c>
      <c r="CG306" t="inlineStr"/>
      <c r="CH306">
        <f>IF(OR(CG306="①", CG306="⑤"), "〇", "×")</f>
        <v/>
      </c>
      <c r="CI306">
        <f>IF(OR(AND($CT306&lt;&gt;"",ISNUMBER(SEARCH($CT306, AP306))),AND($CU306&lt;&gt;"",ISNUMBER(SEARCH($CU306, AP306))),AND($CV306&lt;&gt;"",ISNUMBER(SEARCH($CV306, AP306)))),"〇","-")</f>
        <v/>
      </c>
      <c r="CJ306">
        <f>IF(OR(AND($CT306&lt;&gt;"",ISNUMBER(SEARCH($CT306, AS306))),AND($CU306&lt;&gt;"",ISNUMBER(SEARCH($CU306, AS306))),AND($CV306&lt;&gt;"",ISNUMBER(SEARCH($CV306, AS306)))),"〇","-")</f>
        <v/>
      </c>
      <c r="CK306">
        <f>IF(OR(AND($CT306&lt;&gt;"",ISNUMBER(SEARCH($CT306, AV306))),AND($CU306&lt;&gt;"",ISNUMBER(SEARCH($CU306, AV306))),AND($CV306&lt;&gt;"",ISNUMBER(SEARCH($CV306, AV306)))),"〇","-")</f>
        <v/>
      </c>
      <c r="CL306">
        <f>IF(OR(AND($CT306&lt;&gt;"",ISNUMBER(SEARCH($CT306, AY306))),AND($CU306&lt;&gt;"",ISNUMBER(SEARCH($CU306, AY306))),AND($CV306&lt;&gt;"",ISNUMBER(SEARCH($CV306, AY306)))),"〇","-")</f>
        <v/>
      </c>
      <c r="CM306">
        <f>IF(OR(AND($CT306&lt;&gt;"",ISNUMBER(SEARCH($CT306, BB306))),AND($CU306&lt;&gt;"",ISNUMBER(SEARCH($CU306, BB306))),AND($CV306&lt;&gt;"",ISNUMBER(SEARCH($CV306, BB306)))),"〇","-")</f>
        <v/>
      </c>
      <c r="CN306">
        <f>IF(OR(AND($CT306&lt;&gt;"",ISNUMBER(SEARCH($CT306, BE306))),AND($CU306&lt;&gt;"",ISNUMBER(SEARCH($CU306, BE306))),AND($CV306&lt;&gt;"",ISNUMBER(SEARCH($CV306, BE306)))),"〇","-")</f>
        <v/>
      </c>
      <c r="CO306">
        <f>IF(OR(AND($CT306&lt;&gt;"",ISNUMBER(SEARCH($CT306, BH306))),AND($CU306&lt;&gt;"",ISNUMBER(SEARCH($CU306, BH306))),AND($CV306&lt;&gt;"",ISNUMBER(SEARCH($CV306, BH306)))),"〇","-")</f>
        <v/>
      </c>
      <c r="CP306">
        <f>IF(OR(AND($CT306&lt;&gt;"",ISNUMBER(SEARCH($CT306, BK306))),AND($CU306&lt;&gt;"",ISNUMBER(SEARCH($CU306, BK306))),AND($CV306&lt;&gt;"",ISNUMBER(SEARCH($CV306, BK306)))),"〇","-")</f>
        <v/>
      </c>
      <c r="CQ306">
        <f>IF(OR(AND($CT306&lt;&gt;"",ISNUMBER(SEARCH($CT306, BN306))),AND($CU306&lt;&gt;"",ISNUMBER(SEARCH($CU306, BN306))),AND($CV306&lt;&gt;"",ISNUMBER(SEARCH($CV306, BN306)))),"〇","-")</f>
        <v/>
      </c>
      <c r="CR306">
        <f>IF(OR(AND($CT306&lt;&gt;"",ISNUMBER(SEARCH($CT306, BQ306))),AND($CU306&lt;&gt;"",ISNUMBER(SEARCH($CU306, BQ306))),AND($CV306&lt;&gt;"",ISNUMBER(SEARCH($CV306, BQ306)))),"〇","-")</f>
        <v/>
      </c>
      <c r="CS306" t="inlineStr"/>
      <c r="CT306" t="inlineStr"/>
      <c r="CU306" t="inlineStr"/>
      <c r="CV306" t="inlineStr"/>
      <c r="CW306">
        <f>IF(OR(CI306="〇",CJ306="〇",CK306="〇",CL306="〇",CM306="〇",CN306="〇",CO306="〇",CP306="〇",CQ306="〇",CR306="〇"),"〇","")</f>
        <v/>
      </c>
      <c r="CX306" t="inlineStr"/>
      <c r="CY306" t="inlineStr"/>
      <c r="CZ306" t="inlineStr"/>
      <c r="DA306" t="inlineStr"/>
      <c r="DB306" t="inlineStr"/>
      <c r="DC306" t="inlineStr"/>
      <c r="DD306" t="inlineStr"/>
      <c r="DE306">
        <f>TEXT(U306,"yyyy/mm/dd")</f>
        <v/>
      </c>
      <c r="DF306">
        <f>VLOOKUP(K306,社員マスタ!C:D,2,0)</f>
        <v/>
      </c>
      <c r="DG306" t="inlineStr">
        <is>
          <t>1779870959300</t>
        </is>
      </c>
    </row>
    <row r="307">
      <c r="B307" s="65" t="inlineStr">
        <is>
          <t>a:1mknCGrZMpI5za1c-q4eV0yX151wxTUzr57sSIr-EtoRwDKTCdv0pxRfCK6goR51nOeg1jfLfduRJFTqvGHEvQaFVhsCqOiIUbpwIOaMiWzmIq2AX6JAyDn_DiofR4TFS-f:a76e06fc-e4a0-4e1a-5713-0f2b59f3ca7a-FB000</t>
        </is>
      </c>
      <c r="C307" s="66">
        <f>ROW(A307)-3</f>
        <v/>
      </c>
      <c r="D307" s="67" t="inlineStr">
        <is>
          <t>a:1mknCGrZMpI5za1c-q4eV0yX151wxTUzr57sSIr-EtoRwDKTCdv0pxRfCK6goR51nOeg1jfLfduRJFTqvGHEvQaFVhsCqOiIUbpwIOaMiWzmIq2AX6JAyDn_DiofR4TFS-f:a76e06fc-e4a0-4e1a-5713-0f2b59f3ca7a</t>
        </is>
      </c>
      <c r="E307" s="68" t="inlineStr">
        <is>
          <t>f:a76e06fc-e4a0-4e1a-5713-0f2b59f3ca7a</t>
        </is>
      </c>
      <c r="F307" s="69" t="inlineStr">
        <is>
          <t>a:1mknCGrZMpI5za1c-q4eV0yX151wxTUzr57sSIr-EtoRwDKTCdv0pxRfCK6goR51nOeg1jfLfduRJFTqvGHEvQaFVhsCqOiIUbpwIOaMiWzmIq2AX6JAyDn_DiofR4TFS</t>
        </is>
      </c>
      <c r="G307" s="70" t="inlineStr">
        <is>
          <t>a:1mknCGrZMpI5za1c-q4eV0yX151wxTUzr57sSIr-EtoRwDKTCdv0pxRfCK6goR51nOeg1jfLfduRJFTqvGHEvQaFVhsCqOiIUbpwIOaMiWzmIq2AX6JAyDn_DiofR4TFS-S001</t>
        </is>
      </c>
      <c r="H307" s="70" t="n">
        <v>1</v>
      </c>
      <c r="I307" s="70" t="n">
        <v>2</v>
      </c>
      <c r="J307" s="71" t="n">
        <v>1</v>
      </c>
      <c r="K307" s="71" t="inlineStr">
        <is>
          <t>Daisuke Niihara (新原 大輔)</t>
        </is>
      </c>
      <c r="L307" s="71" t="inlineStr">
        <is>
          <t>DM</t>
        </is>
      </c>
      <c r="M307" s="71" t="inlineStr"/>
      <c r="N307" s="72" t="inlineStr">
        <is>
          <t>[カテゴリ選択]</t>
        </is>
      </c>
      <c r="O307" s="71" t="n">
        <v>0</v>
      </c>
      <c r="P307" s="71" t="n">
        <v>0</v>
      </c>
      <c r="Q307" s="72" t="n">
        <v>1</v>
      </c>
      <c r="R307" s="71" t="n">
        <v>0</v>
      </c>
      <c r="S307" s="73" t="n">
        <v>46169.35847222222</v>
      </c>
      <c r="T307" s="73" t="n">
        <v>46169.35847222222</v>
      </c>
      <c r="U307" s="73" t="n">
        <v>46169.73347222222</v>
      </c>
      <c r="V307" s="73" t="n">
        <v>46169.73347222222</v>
      </c>
      <c r="W307" s="72" t="n">
        <v>0</v>
      </c>
      <c r="X307" s="71" t="inlineStr"/>
      <c r="Y307" s="71" t="inlineStr"/>
      <c r="Z307" s="72" t="inlineStr">
        <is>
          <t>制度・運用</t>
        </is>
      </c>
      <c r="AA307" s="71" t="inlineStr"/>
      <c r="AB307" s="71" t="inlineStr">
        <is>
          <t>制度・運用</t>
        </is>
      </c>
      <c r="AC307" s="72" t="inlineStr">
        <is>
          <t>user_selected</t>
        </is>
      </c>
      <c r="AD307" s="71" t="n">
        <v>0</v>
      </c>
      <c r="AE307" s="71" t="inlineStr"/>
      <c r="AF307" s="72" t="n">
        <v>0</v>
      </c>
      <c r="AG307" s="71" t="n">
        <v>0</v>
      </c>
      <c r="AH307" s="71" t="n">
        <v>0</v>
      </c>
      <c r="AI307" s="72" t="n">
        <v>0</v>
      </c>
      <c r="AJ307" s="71" t="n">
        <v>0</v>
      </c>
      <c r="AK307" s="71" t="inlineStr"/>
      <c r="AL307" s="72" t="n">
        <v>0</v>
      </c>
      <c r="AM307" s="71" t="n">
        <v>0</v>
      </c>
      <c r="AN307" s="71" t="n">
        <v>0</v>
      </c>
      <c r="AO307" s="72" t="inlineStr"/>
      <c r="AP307" s="74" t="inlineStr"/>
      <c r="AQ307" s="74" t="n"/>
      <c r="AR307" s="76" t="inlineStr"/>
      <c r="AS307" s="76" t="inlineStr"/>
      <c r="AT307" s="78" t="n"/>
      <c r="AU307" s="78" t="inlineStr"/>
      <c r="AV307" s="76" t="inlineStr"/>
      <c r="AW307" s="78" t="n"/>
      <c r="AX307" s="78" t="inlineStr"/>
      <c r="AY307" s="76" t="inlineStr"/>
      <c r="AZ307" s="78" t="n"/>
      <c r="BA307" s="78" t="inlineStr"/>
      <c r="BB307" s="76" t="inlineStr"/>
      <c r="BC307" s="78" t="n"/>
      <c r="BD307" s="78" t="inlineStr"/>
      <c r="BE307" s="76" t="inlineStr"/>
      <c r="BF307" s="78" t="n"/>
      <c r="BG307" s="78" t="inlineStr"/>
      <c r="BH307" s="76" t="inlineStr"/>
      <c r="BI307" s="78" t="n"/>
      <c r="BJ307" s="78" t="inlineStr"/>
      <c r="BK307" s="79" t="inlineStr"/>
      <c r="BL307" s="79" t="n"/>
      <c r="BM307" s="79" t="inlineStr"/>
      <c r="BN307" s="79" t="inlineStr"/>
      <c r="BO307" s="79" t="n"/>
      <c r="BP307" s="80" t="inlineStr"/>
      <c r="BQ307" s="81" t="inlineStr"/>
      <c r="BR307" s="80" t="n"/>
      <c r="BS307" t="inlineStr"/>
      <c r="BT307" t="n">
        <v>0</v>
      </c>
      <c r="BU307" t="n">
        <v>0</v>
      </c>
      <c r="BV307" t="inlineStr"/>
      <c r="BW307" t="inlineStr"/>
      <c r="BX307" s="64" t="n"/>
      <c r="BY307" s="64" t="n"/>
      <c r="BZ307" t="n">
        <v>0</v>
      </c>
      <c r="CA307" t="n">
        <v>0</v>
      </c>
      <c r="CB307" t="inlineStr">
        <is>
          <t>20260527T080530-20260527T204106.csv</t>
        </is>
      </c>
      <c r="CC307" t="n">
        <v>1</v>
      </c>
      <c r="CD307" t="inlineStr">
        <is>
          <t>user</t>
        </is>
      </c>
      <c r="CE307" t="inlineStr">
        <is>
          <t>1.0.0</t>
        </is>
      </c>
      <c r="CF307" t="inlineStr"/>
      <c r="CG307" t="inlineStr"/>
      <c r="CH307">
        <f>IF(OR(CG307="①", CG307="⑤"), "〇", "×")</f>
        <v/>
      </c>
      <c r="CI307">
        <f>IF(OR(AND($CT307&lt;&gt;"",ISNUMBER(SEARCH($CT307, AP307))),AND($CU307&lt;&gt;"",ISNUMBER(SEARCH($CU307, AP307))),AND($CV307&lt;&gt;"",ISNUMBER(SEARCH($CV307, AP307)))),"〇","-")</f>
        <v/>
      </c>
      <c r="CJ307">
        <f>IF(OR(AND($CT307&lt;&gt;"",ISNUMBER(SEARCH($CT307, AS307))),AND($CU307&lt;&gt;"",ISNUMBER(SEARCH($CU307, AS307))),AND($CV307&lt;&gt;"",ISNUMBER(SEARCH($CV307, AS307)))),"〇","-")</f>
        <v/>
      </c>
      <c r="CK307">
        <f>IF(OR(AND($CT307&lt;&gt;"",ISNUMBER(SEARCH($CT307, AV307))),AND($CU307&lt;&gt;"",ISNUMBER(SEARCH($CU307, AV307))),AND($CV307&lt;&gt;"",ISNUMBER(SEARCH($CV307, AV307)))),"〇","-")</f>
        <v/>
      </c>
      <c r="CL307">
        <f>IF(OR(AND($CT307&lt;&gt;"",ISNUMBER(SEARCH($CT307, AY307))),AND($CU307&lt;&gt;"",ISNUMBER(SEARCH($CU307, AY307))),AND($CV307&lt;&gt;"",ISNUMBER(SEARCH($CV307, AY307)))),"〇","-")</f>
        <v/>
      </c>
      <c r="CM307">
        <f>IF(OR(AND($CT307&lt;&gt;"",ISNUMBER(SEARCH($CT307, BB307))),AND($CU307&lt;&gt;"",ISNUMBER(SEARCH($CU307, BB307))),AND($CV307&lt;&gt;"",ISNUMBER(SEARCH($CV307, BB307)))),"〇","-")</f>
        <v/>
      </c>
      <c r="CN307">
        <f>IF(OR(AND($CT307&lt;&gt;"",ISNUMBER(SEARCH($CT307, BE307))),AND($CU307&lt;&gt;"",ISNUMBER(SEARCH($CU307, BE307))),AND($CV307&lt;&gt;"",ISNUMBER(SEARCH($CV307, BE307)))),"〇","-")</f>
        <v/>
      </c>
      <c r="CO307">
        <f>IF(OR(AND($CT307&lt;&gt;"",ISNUMBER(SEARCH($CT307, BH307))),AND($CU307&lt;&gt;"",ISNUMBER(SEARCH($CU307, BH307))),AND($CV307&lt;&gt;"",ISNUMBER(SEARCH($CV307, BH307)))),"〇","-")</f>
        <v/>
      </c>
      <c r="CP307">
        <f>IF(OR(AND($CT307&lt;&gt;"",ISNUMBER(SEARCH($CT307, BK307))),AND($CU307&lt;&gt;"",ISNUMBER(SEARCH($CU307, BK307))),AND($CV307&lt;&gt;"",ISNUMBER(SEARCH($CV307, BK307)))),"〇","-")</f>
        <v/>
      </c>
      <c r="CQ307">
        <f>IF(OR(AND($CT307&lt;&gt;"",ISNUMBER(SEARCH($CT307, BN307))),AND($CU307&lt;&gt;"",ISNUMBER(SEARCH($CU307, BN307))),AND($CV307&lt;&gt;"",ISNUMBER(SEARCH($CV307, BN307)))),"〇","-")</f>
        <v/>
      </c>
      <c r="CR307">
        <f>IF(OR(AND($CT307&lt;&gt;"",ISNUMBER(SEARCH($CT307, BQ307))),AND($CU307&lt;&gt;"",ISNUMBER(SEARCH($CU307, BQ307))),AND($CV307&lt;&gt;"",ISNUMBER(SEARCH($CV307, BQ307)))),"〇","-")</f>
        <v/>
      </c>
      <c r="CS307" t="inlineStr"/>
      <c r="CT307" t="inlineStr"/>
      <c r="CU307" t="inlineStr"/>
      <c r="CV307" t="inlineStr"/>
      <c r="CW307">
        <f>IF(OR(CI307="〇",CJ307="〇",CK307="〇",CL307="〇",CM307="〇",CN307="〇",CO307="〇",CP307="〇",CQ307="〇",CR307="〇"),"〇","")</f>
        <v/>
      </c>
      <c r="CX307" t="inlineStr"/>
      <c r="CY307" t="inlineStr"/>
      <c r="CZ307" t="inlineStr"/>
      <c r="DA307" t="inlineStr"/>
      <c r="DB307" t="inlineStr"/>
      <c r="DC307" t="inlineStr"/>
      <c r="DD307" t="inlineStr"/>
      <c r="DE307">
        <f>TEXT(U307,"yyyy/mm/dd")</f>
        <v/>
      </c>
      <c r="DF307">
        <f>VLOOKUP(K307,社員マスタ!C:D,2,0)</f>
        <v/>
      </c>
      <c r="DG307" t="inlineStr">
        <is>
          <t>f:a76e06fc-e4a0-4e1a-5713-0f2b59f3ca7a</t>
        </is>
      </c>
    </row>
    <row r="308">
      <c r="B308" s="65" t="inlineStr">
        <is>
          <t>a:1mknCGrZMpI5za1c-q4eV0yX151wxTUzr57sSIr-EtoRwDKTCdv0pxRfCK6goR51nOeg1jfLfduRJFTqvGHEvQaFVhsCqOiIUbpwIOaMiWzmIq2AX6JAyDn_DiofR4TFS-f:1a7c07c4-0be9-d279-67b7-eb6d09f84348-FB000</t>
        </is>
      </c>
      <c r="C308" s="66">
        <f>ROW(A308)-3</f>
        <v/>
      </c>
      <c r="D308" s="67" t="inlineStr">
        <is>
          <t>a:1mknCGrZMpI5za1c-q4eV0yX151wxTUzr57sSIr-EtoRwDKTCdv0pxRfCK6goR51nOeg1jfLfduRJFTqvGHEvQaFVhsCqOiIUbpwIOaMiWzmIq2AX6JAyDn_DiofR4TFS-f:1a7c07c4-0be9-d279-67b7-eb6d09f84348</t>
        </is>
      </c>
      <c r="E308" s="68" t="inlineStr">
        <is>
          <t>f:1a7c07c4-0be9-d279-67b7-eb6d09f84348</t>
        </is>
      </c>
      <c r="F308" s="69" t="inlineStr">
        <is>
          <t>a:1mknCGrZMpI5za1c-q4eV0yX151wxTUzr57sSIr-EtoRwDKTCdv0pxRfCK6goR51nOeg1jfLfduRJFTqvGHEvQaFVhsCqOiIUbpwIOaMiWzmIq2AX6JAyDn_DiofR4TFS</t>
        </is>
      </c>
      <c r="G308" s="70" t="inlineStr">
        <is>
          <t>a:1mknCGrZMpI5za1c-q4eV0yX151wxTUzr57sSIr-EtoRwDKTCdv0pxRfCK6goR51nOeg1jfLfduRJFTqvGHEvQaFVhsCqOiIUbpwIOaMiWzmIq2AX6JAyDn_DiofR4TFS-S001</t>
        </is>
      </c>
      <c r="H308" s="70" t="n">
        <v>1</v>
      </c>
      <c r="I308" s="70" t="n">
        <v>3</v>
      </c>
      <c r="J308" s="71" t="n">
        <v>1</v>
      </c>
      <c r="K308" s="71" t="inlineStr">
        <is>
          <t>Daisuke Niihara (新原 大輔)</t>
        </is>
      </c>
      <c r="L308" s="71" t="inlineStr">
        <is>
          <t>DM</t>
        </is>
      </c>
      <c r="M308" s="71" t="inlineStr"/>
      <c r="N308" s="72" t="inlineStr">
        <is>
          <t>[カテゴリ選択]</t>
        </is>
      </c>
      <c r="O308" s="71" t="n">
        <v>0</v>
      </c>
      <c r="P308" s="71" t="n">
        <v>0</v>
      </c>
      <c r="Q308" s="72" t="n">
        <v>1</v>
      </c>
      <c r="R308" s="71" t="n">
        <v>0</v>
      </c>
      <c r="S308" s="73" t="n">
        <v>46169.35857638889</v>
      </c>
      <c r="T308" s="73" t="n">
        <v>46169.35857638889</v>
      </c>
      <c r="U308" s="73" t="n">
        <v>46169.73357638889</v>
      </c>
      <c r="V308" s="73" t="n">
        <v>46169.73357638889</v>
      </c>
      <c r="W308" s="72" t="n">
        <v>0</v>
      </c>
      <c r="X308" s="71" t="inlineStr"/>
      <c r="Y308" s="71" t="inlineStr"/>
      <c r="Z308" s="72" t="inlineStr">
        <is>
          <t>制度・運用 &gt; 服務</t>
        </is>
      </c>
      <c r="AA308" s="71" t="inlineStr"/>
      <c r="AB308" s="71" t="inlineStr">
        <is>
          <t>制度・運用 &gt; 服務</t>
        </is>
      </c>
      <c r="AC308" s="72" t="inlineStr">
        <is>
          <t>user_selected</t>
        </is>
      </c>
      <c r="AD308" s="71" t="n">
        <v>0</v>
      </c>
      <c r="AE308" s="71" t="inlineStr"/>
      <c r="AF308" s="72" t="n">
        <v>0</v>
      </c>
      <c r="AG308" s="71" t="n">
        <v>0</v>
      </c>
      <c r="AH308" s="71" t="n">
        <v>0</v>
      </c>
      <c r="AI308" s="72" t="n">
        <v>0</v>
      </c>
      <c r="AJ308" s="71" t="n">
        <v>0</v>
      </c>
      <c r="AK308" s="71" t="inlineStr"/>
      <c r="AL308" s="72" t="n">
        <v>0</v>
      </c>
      <c r="AM308" s="71" t="n">
        <v>0</v>
      </c>
      <c r="AN308" s="71" t="n">
        <v>0</v>
      </c>
      <c r="AO308" s="72" t="inlineStr"/>
      <c r="AP308" s="74" t="inlineStr"/>
      <c r="AQ308" s="74" t="n"/>
      <c r="AR308" s="76" t="inlineStr"/>
      <c r="AS308" s="76" t="inlineStr"/>
      <c r="AT308" s="78" t="n"/>
      <c r="AU308" s="78" t="inlineStr"/>
      <c r="AV308" s="76" t="inlineStr"/>
      <c r="AW308" s="78" t="n"/>
      <c r="AX308" s="78" t="inlineStr"/>
      <c r="AY308" s="76" t="inlineStr"/>
      <c r="AZ308" s="78" t="n"/>
      <c r="BA308" s="78" t="inlineStr"/>
      <c r="BB308" s="76" t="inlineStr"/>
      <c r="BC308" s="78" t="n"/>
      <c r="BD308" s="78" t="inlineStr"/>
      <c r="BE308" s="76" t="inlineStr"/>
      <c r="BF308" s="78" t="n"/>
      <c r="BG308" s="78" t="inlineStr"/>
      <c r="BH308" s="76" t="inlineStr"/>
      <c r="BI308" s="78" t="n"/>
      <c r="BJ308" s="78" t="inlineStr"/>
      <c r="BK308" s="79" t="inlineStr"/>
      <c r="BL308" s="79" t="n"/>
      <c r="BM308" s="79" t="inlineStr"/>
      <c r="BN308" s="79" t="inlineStr"/>
      <c r="BO308" s="79" t="n"/>
      <c r="BP308" s="80" t="inlineStr"/>
      <c r="BQ308" s="81" t="inlineStr"/>
      <c r="BR308" s="80" t="n"/>
      <c r="BS308" t="inlineStr"/>
      <c r="BT308" t="n">
        <v>0</v>
      </c>
      <c r="BU308" t="n">
        <v>0</v>
      </c>
      <c r="BV308" t="inlineStr"/>
      <c r="BW308" t="inlineStr"/>
      <c r="BX308" s="64" t="n"/>
      <c r="BY308" s="64" t="n"/>
      <c r="BZ308" t="n">
        <v>0</v>
      </c>
      <c r="CA308" t="n">
        <v>0</v>
      </c>
      <c r="CB308" t="inlineStr">
        <is>
          <t>20260527T080530-20260527T204106.csv</t>
        </is>
      </c>
      <c r="CC308" t="n">
        <v>1</v>
      </c>
      <c r="CD308" t="inlineStr">
        <is>
          <t>user</t>
        </is>
      </c>
      <c r="CE308" t="inlineStr">
        <is>
          <t>1.0.0</t>
        </is>
      </c>
      <c r="CF308" t="inlineStr"/>
      <c r="CG308" t="inlineStr"/>
      <c r="CH308">
        <f>IF(OR(CG308="①", CG308="⑤"), "〇", "×")</f>
        <v/>
      </c>
      <c r="CI308">
        <f>IF(OR(AND($CT308&lt;&gt;"",ISNUMBER(SEARCH($CT308, AP308))),AND($CU308&lt;&gt;"",ISNUMBER(SEARCH($CU308, AP308))),AND($CV308&lt;&gt;"",ISNUMBER(SEARCH($CV308, AP308)))),"〇","-")</f>
        <v/>
      </c>
      <c r="CJ308">
        <f>IF(OR(AND($CT308&lt;&gt;"",ISNUMBER(SEARCH($CT308, AS308))),AND($CU308&lt;&gt;"",ISNUMBER(SEARCH($CU308, AS308))),AND($CV308&lt;&gt;"",ISNUMBER(SEARCH($CV308, AS308)))),"〇","-")</f>
        <v/>
      </c>
      <c r="CK308">
        <f>IF(OR(AND($CT308&lt;&gt;"",ISNUMBER(SEARCH($CT308, AV308))),AND($CU308&lt;&gt;"",ISNUMBER(SEARCH($CU308, AV308))),AND($CV308&lt;&gt;"",ISNUMBER(SEARCH($CV308, AV308)))),"〇","-")</f>
        <v/>
      </c>
      <c r="CL308">
        <f>IF(OR(AND($CT308&lt;&gt;"",ISNUMBER(SEARCH($CT308, AY308))),AND($CU308&lt;&gt;"",ISNUMBER(SEARCH($CU308, AY308))),AND($CV308&lt;&gt;"",ISNUMBER(SEARCH($CV308, AY308)))),"〇","-")</f>
        <v/>
      </c>
      <c r="CM308">
        <f>IF(OR(AND($CT308&lt;&gt;"",ISNUMBER(SEARCH($CT308, BB308))),AND($CU308&lt;&gt;"",ISNUMBER(SEARCH($CU308, BB308))),AND($CV308&lt;&gt;"",ISNUMBER(SEARCH($CV308, BB308)))),"〇","-")</f>
        <v/>
      </c>
      <c r="CN308">
        <f>IF(OR(AND($CT308&lt;&gt;"",ISNUMBER(SEARCH($CT308, BE308))),AND($CU308&lt;&gt;"",ISNUMBER(SEARCH($CU308, BE308))),AND($CV308&lt;&gt;"",ISNUMBER(SEARCH($CV308, BE308)))),"〇","-")</f>
        <v/>
      </c>
      <c r="CO308">
        <f>IF(OR(AND($CT308&lt;&gt;"",ISNUMBER(SEARCH($CT308, BH308))),AND($CU308&lt;&gt;"",ISNUMBER(SEARCH($CU308, BH308))),AND($CV308&lt;&gt;"",ISNUMBER(SEARCH($CV308, BH308)))),"〇","-")</f>
        <v/>
      </c>
      <c r="CP308">
        <f>IF(OR(AND($CT308&lt;&gt;"",ISNUMBER(SEARCH($CT308, BK308))),AND($CU308&lt;&gt;"",ISNUMBER(SEARCH($CU308, BK308))),AND($CV308&lt;&gt;"",ISNUMBER(SEARCH($CV308, BK308)))),"〇","-")</f>
        <v/>
      </c>
      <c r="CQ308">
        <f>IF(OR(AND($CT308&lt;&gt;"",ISNUMBER(SEARCH($CT308, BN308))),AND($CU308&lt;&gt;"",ISNUMBER(SEARCH($CU308, BN308))),AND($CV308&lt;&gt;"",ISNUMBER(SEARCH($CV308, BN308)))),"〇","-")</f>
        <v/>
      </c>
      <c r="CR308">
        <f>IF(OR(AND($CT308&lt;&gt;"",ISNUMBER(SEARCH($CT308, BQ308))),AND($CU308&lt;&gt;"",ISNUMBER(SEARCH($CU308, BQ308))),AND($CV308&lt;&gt;"",ISNUMBER(SEARCH($CV308, BQ308)))),"〇","-")</f>
        <v/>
      </c>
      <c r="CS308" t="inlineStr"/>
      <c r="CT308" t="inlineStr"/>
      <c r="CU308" t="inlineStr"/>
      <c r="CV308" t="inlineStr"/>
      <c r="CW308">
        <f>IF(OR(CI308="〇",CJ308="〇",CK308="〇",CL308="〇",CM308="〇",CN308="〇",CO308="〇",CP308="〇",CQ308="〇",CR308="〇"),"〇","")</f>
        <v/>
      </c>
      <c r="CX308" t="inlineStr"/>
      <c r="CY308" t="inlineStr"/>
      <c r="CZ308" t="inlineStr"/>
      <c r="DA308" t="inlineStr"/>
      <c r="DB308" t="inlineStr"/>
      <c r="DC308" t="inlineStr"/>
      <c r="DD308" t="inlineStr"/>
      <c r="DE308">
        <f>TEXT(U308,"yyyy/mm/dd")</f>
        <v/>
      </c>
      <c r="DF308">
        <f>VLOOKUP(K308,社員マスタ!C:D,2,0)</f>
        <v/>
      </c>
      <c r="DG308" t="inlineStr">
        <is>
          <t>f:1a7c07c4-0be9-d279-67b7-eb6d09f84348</t>
        </is>
      </c>
    </row>
    <row r="309">
      <c r="B309" s="65" t="inlineStr">
        <is>
          <t>a:1Gg-iUoNQBXbT-S21gvjTM1RsGexRgYHIzq-v2xXyX-5DcPSNrzARhYzMhqTN2cvqyEsU-bQVZFtXX6ufaqREebi9Bkepv06osRT_Mz6HJrWdzhdpDVTKA7rvuglMXkKT-1779870982296-FB000</t>
        </is>
      </c>
      <c r="C309" s="66">
        <f>ROW(A309)-3</f>
        <v/>
      </c>
      <c r="D309" s="67" t="inlineStr">
        <is>
          <t>a:1Gg-iUoNQBXbT-S21gvjTM1RsGexRgYHIzq-v2xXyX-5DcPSNrzARhYzMhqTN2cvqyEsU-bQVZFtXX6ufaqREebi9Bkepv06osRT_Mz6HJrWdzhdpDVTKA7rvuglMXkKT-1779870982296</t>
        </is>
      </c>
      <c r="E309" s="68" t="inlineStr">
        <is>
          <t>1779870982296</t>
        </is>
      </c>
      <c r="F309" s="69" t="inlineStr">
        <is>
          <t>a:1Gg-iUoNQBXbT-S21gvjTM1RsGexRgYHIzq-v2xXyX-5DcPSNrzARhYzMhqTN2cvqyEsU-bQVZFtXX6ufaqREebi9Bkepv06osRT_Mz6HJrWdzhdpDVTKA7rvuglMXkKT</t>
        </is>
      </c>
      <c r="G309" s="70" t="inlineStr">
        <is>
          <t>a:1Gg-iUoNQBXbT-S21gvjTM1RsGexRgYHIzq-v2xXyX-5DcPSNrzARhYzMhqTN2cvqyEsU-bQVZFtXX6ufaqREebi9Bkepv06osRT_Mz6HJrWdzhdpDVTKA7rvuglMXkKT-S001</t>
        </is>
      </c>
      <c r="H309" s="70" t="n">
        <v>1</v>
      </c>
      <c r="I309" s="70" t="n">
        <v>2</v>
      </c>
      <c r="J309" s="71" t="n">
        <v>1</v>
      </c>
      <c r="K309" s="71" t="inlineStr">
        <is>
          <t>Ginga Moriki (森木 銀河)</t>
        </is>
      </c>
      <c r="L309" s="71" t="inlineStr">
        <is>
          <t>DM</t>
        </is>
      </c>
      <c r="M309" s="71" t="inlineStr">
        <is>
          <t>賞与の振り込み日はいつ？</t>
        </is>
      </c>
      <c r="N309" s="72" t="inlineStr">
        <is>
          <t>賞与の振り込み日はいつ？</t>
        </is>
      </c>
      <c r="O309" s="71" t="n">
        <v>1</v>
      </c>
      <c r="P309" s="71" t="n">
        <v>0</v>
      </c>
      <c r="Q309" s="72" t="n">
        <v>0</v>
      </c>
      <c r="R309" s="71" t="n">
        <v>0</v>
      </c>
      <c r="S309" s="73" t="n">
        <v>46169.35858796296</v>
      </c>
      <c r="T309" s="73" t="n">
        <v>46169.35865740741</v>
      </c>
      <c r="U309" s="73" t="n">
        <v>46169.73358796296</v>
      </c>
      <c r="V309" s="73" t="n">
        <v>46169.73365740741</v>
      </c>
      <c r="W309" s="72" t="n">
        <v>6.306</v>
      </c>
      <c r="X309" s="71" t="inlineStr">
        <is>
          <t>searchEmployeeRules</t>
        </is>
      </c>
      <c r="Y309" s="71" t="inlineStr">
        <is>
          <t>服務 &gt; 表彰・懲戒</t>
        </is>
      </c>
      <c r="Z309" s="72" t="inlineStr"/>
      <c r="AA309" s="71" t="inlineStr">
        <is>
          <t>服務</t>
        </is>
      </c>
      <c r="AB309" s="71" t="inlineStr">
        <is>
          <t>服務 &gt; 表彰・懲戒</t>
        </is>
      </c>
      <c r="AC309" s="72" t="inlineStr">
        <is>
          <t>predicted</t>
        </is>
      </c>
      <c r="AD309" s="71" t="n">
        <v>0</v>
      </c>
      <c r="AE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2" t="n">
        <v>1</v>
      </c>
      <c r="AG309" s="71" t="n">
        <v>1</v>
      </c>
      <c r="AH309" s="71" t="n">
        <v>3</v>
      </c>
      <c r="AI309" s="72" t="n">
        <v>0</v>
      </c>
      <c r="AJ309" s="71" t="n">
        <v>0</v>
      </c>
      <c r="AK309" s="71" t="inlineStr"/>
      <c r="AL309" s="72" t="n">
        <v>1</v>
      </c>
      <c r="AM309" s="71" t="n">
        <v>1</v>
      </c>
      <c r="AN309" s="71" t="n">
        <v>0</v>
      </c>
      <c r="AO309" s="72" t="inlineStr">
        <is>
          <t>03 表彰規程_202212.docx</t>
        </is>
      </c>
      <c r="AP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5" t="n">
        <v>0.9167692000000001</v>
      </c>
      <c r="AR309" s="76" t="inlineStr"/>
      <c r="AS309" s="76" t="inlineStr"/>
      <c r="AT309" s="78" t="n"/>
      <c r="AU309" s="78" t="inlineStr"/>
      <c r="AV309" s="76" t="inlineStr"/>
      <c r="AW309" s="77" t="n">
        <v>0.9167692000000001</v>
      </c>
      <c r="AX309" s="78" t="inlineStr"/>
      <c r="AY309" s="76" t="inlineStr"/>
      <c r="AZ309" s="78" t="n"/>
      <c r="BA309" s="78" t="inlineStr"/>
      <c r="BB309" s="76" t="inlineStr"/>
      <c r="BC309" s="78" t="n"/>
      <c r="BD309" s="78" t="inlineStr"/>
      <c r="BE309" s="76" t="inlineStr"/>
      <c r="BF309" s="78" t="n"/>
      <c r="BG309" s="78" t="inlineStr"/>
      <c r="BH309" s="76" t="inlineStr"/>
      <c r="BI309" s="78" t="n"/>
      <c r="BJ309" s="78" t="inlineStr"/>
      <c r="BK309" s="79" t="inlineStr"/>
      <c r="BL309" s="79" t="n"/>
      <c r="BM309" s="79" t="inlineStr"/>
      <c r="BN309" s="79" t="inlineStr"/>
      <c r="BO309" s="79" t="n"/>
      <c r="BP309" s="80" t="inlineStr"/>
      <c r="BQ309" s="81" t="inlineStr"/>
      <c r="BR309" s="80" t="n"/>
      <c r="BS309" t="inlineStr"/>
      <c r="BT309" t="n">
        <v>0</v>
      </c>
      <c r="BU309" t="n">
        <v>0</v>
      </c>
      <c r="BV309" t="inlineStr"/>
      <c r="BW309" t="inlineStr"/>
      <c r="BX309" s="64" t="n"/>
      <c r="BY309" s="64" t="n"/>
      <c r="BZ309" t="n">
        <v>0</v>
      </c>
      <c r="CA309" t="n">
        <v>0</v>
      </c>
      <c r="CB309" t="inlineStr">
        <is>
          <t>20260527T080530-20260527T204106.csv</t>
        </is>
      </c>
      <c r="CC309" t="n">
        <v>5</v>
      </c>
      <c r="CD309" t="inlineStr">
        <is>
          <t>user &gt; assistant &gt; assistant &gt; tool &gt; assistant</t>
        </is>
      </c>
      <c r="CE309" t="inlineStr">
        <is>
          <t>1.0.0</t>
        </is>
      </c>
      <c r="CF309" t="inlineStr"/>
      <c r="CG309" t="inlineStr"/>
      <c r="CH309">
        <f>IF(OR(CG309="①", CG309="⑤"), "〇", "×")</f>
        <v/>
      </c>
      <c r="CI309">
        <f>IF(OR(AND($CT309&lt;&gt;"",ISNUMBER(SEARCH($CT309, AP309))),AND($CU309&lt;&gt;"",ISNUMBER(SEARCH($CU309, AP309))),AND($CV309&lt;&gt;"",ISNUMBER(SEARCH($CV309, AP309)))),"〇","-")</f>
        <v/>
      </c>
      <c r="CJ309">
        <f>IF(OR(AND($CT309&lt;&gt;"",ISNUMBER(SEARCH($CT309, AS309))),AND($CU309&lt;&gt;"",ISNUMBER(SEARCH($CU309, AS309))),AND($CV309&lt;&gt;"",ISNUMBER(SEARCH($CV309, AS309)))),"〇","-")</f>
        <v/>
      </c>
      <c r="CK309">
        <f>IF(OR(AND($CT309&lt;&gt;"",ISNUMBER(SEARCH($CT309, AV309))),AND($CU309&lt;&gt;"",ISNUMBER(SEARCH($CU309, AV309))),AND($CV309&lt;&gt;"",ISNUMBER(SEARCH($CV309, AV309)))),"〇","-")</f>
        <v/>
      </c>
      <c r="CL309">
        <f>IF(OR(AND($CT309&lt;&gt;"",ISNUMBER(SEARCH($CT309, AY309))),AND($CU309&lt;&gt;"",ISNUMBER(SEARCH($CU309, AY309))),AND($CV309&lt;&gt;"",ISNUMBER(SEARCH($CV309, AY309)))),"〇","-")</f>
        <v/>
      </c>
      <c r="CM309">
        <f>IF(OR(AND($CT309&lt;&gt;"",ISNUMBER(SEARCH($CT309, BB309))),AND($CU309&lt;&gt;"",ISNUMBER(SEARCH($CU309, BB309))),AND($CV309&lt;&gt;"",ISNUMBER(SEARCH($CV309, BB309)))),"〇","-")</f>
        <v/>
      </c>
      <c r="CN309">
        <f>IF(OR(AND($CT309&lt;&gt;"",ISNUMBER(SEARCH($CT309, BE309))),AND($CU309&lt;&gt;"",ISNUMBER(SEARCH($CU309, BE309))),AND($CV309&lt;&gt;"",ISNUMBER(SEARCH($CV309, BE309)))),"〇","-")</f>
        <v/>
      </c>
      <c r="CO309">
        <f>IF(OR(AND($CT309&lt;&gt;"",ISNUMBER(SEARCH($CT309, BH309))),AND($CU309&lt;&gt;"",ISNUMBER(SEARCH($CU309, BH309))),AND($CV309&lt;&gt;"",ISNUMBER(SEARCH($CV309, BH309)))),"〇","-")</f>
        <v/>
      </c>
      <c r="CP309">
        <f>IF(OR(AND($CT309&lt;&gt;"",ISNUMBER(SEARCH($CT309, BK309))),AND($CU309&lt;&gt;"",ISNUMBER(SEARCH($CU309, BK309))),AND($CV309&lt;&gt;"",ISNUMBER(SEARCH($CV309, BK309)))),"〇","-")</f>
        <v/>
      </c>
      <c r="CQ309">
        <f>IF(OR(AND($CT309&lt;&gt;"",ISNUMBER(SEARCH($CT309, BN309))),AND($CU309&lt;&gt;"",ISNUMBER(SEARCH($CU309, BN309))),AND($CV309&lt;&gt;"",ISNUMBER(SEARCH($CV309, BN309)))),"〇","-")</f>
        <v/>
      </c>
      <c r="CR309">
        <f>IF(OR(AND($CT309&lt;&gt;"",ISNUMBER(SEARCH($CT309, BQ309))),AND($CU309&lt;&gt;"",ISNUMBER(SEARCH($CU309, BQ309))),AND($CV309&lt;&gt;"",ISNUMBER(SEARCH($CV309, BQ309)))),"〇","-")</f>
        <v/>
      </c>
      <c r="CS309" t="inlineStr"/>
      <c r="CT309" t="inlineStr"/>
      <c r="CU309" t="inlineStr"/>
      <c r="CV309" t="inlineStr"/>
      <c r="CW309">
        <f>IF(OR(CI309="〇",CJ309="〇",CK309="〇",CL309="〇",CM309="〇",CN309="〇",CO309="〇",CP309="〇",CQ309="〇",CR309="〇"),"〇","")</f>
        <v/>
      </c>
      <c r="CX309" t="inlineStr"/>
      <c r="CY309" t="inlineStr"/>
      <c r="CZ309" t="inlineStr"/>
      <c r="DA309" t="inlineStr"/>
      <c r="DB309" t="inlineStr"/>
      <c r="DC309" t="inlineStr"/>
      <c r="DD309" t="inlineStr"/>
      <c r="DE309">
        <f>TEXT(U309,"yyyy/mm/dd")</f>
        <v/>
      </c>
      <c r="DF309">
        <f>VLOOKUP(K309,社員マスタ!C:D,2,0)</f>
        <v/>
      </c>
      <c r="DG309" t="inlineStr">
        <is>
          <t>1779870982296</t>
        </is>
      </c>
    </row>
    <row r="310">
      <c r="B310" s="65" t="inlineStr">
        <is>
          <t>a:1mknCGrZMpI5za1c-q4eV0yX151wxTUzr57sSIr-EtoRwDKTCdv0pxRfCK6goR51nOeg1jfLfduRJFTqvGHEvQaFVhsCqOiIUbpwIOaMiWzmIq2AX6JAyDn_DiofR4TFS-f:4d779a00-02a1-cd57-9e11-e93dd7d466b5-FB000</t>
        </is>
      </c>
      <c r="C310" s="66">
        <f>ROW(A310)-3</f>
        <v/>
      </c>
      <c r="D310" s="67" t="inlineStr">
        <is>
          <t>a:1mknCGrZMpI5za1c-q4eV0yX151wxTUzr57sSIr-EtoRwDKTCdv0pxRfCK6goR51nOeg1jfLfduRJFTqvGHEvQaFVhsCqOiIUbpwIOaMiWzmIq2AX6JAyDn_DiofR4TFS-f:4d779a00-02a1-cd57-9e11-e93dd7d466b5</t>
        </is>
      </c>
      <c r="E310" s="68" t="inlineStr">
        <is>
          <t>f:4d779a00-02a1-cd57-9e11-e93dd7d466b5</t>
        </is>
      </c>
      <c r="F310" s="69" t="inlineStr">
        <is>
          <t>a:1mknCGrZMpI5za1c-q4eV0yX151wxTUzr57sSIr-EtoRwDKTCdv0pxRfCK6goR51nOeg1jfLfduRJFTqvGHEvQaFVhsCqOiIUbpwIOaMiWzmIq2AX6JAyDn_DiofR4TFS</t>
        </is>
      </c>
      <c r="G310" s="70" t="inlineStr">
        <is>
          <t>a:1mknCGrZMpI5za1c-q4eV0yX151wxTUzr57sSIr-EtoRwDKTCdv0pxRfCK6goR51nOeg1jfLfduRJFTqvGHEvQaFVhsCqOiIUbpwIOaMiWzmIq2AX6JAyDn_DiofR4TFS-S001</t>
        </is>
      </c>
      <c r="H310" s="70" t="n">
        <v>1</v>
      </c>
      <c r="I310" s="70" t="n">
        <v>4</v>
      </c>
      <c r="J310" s="71" t="n">
        <v>1</v>
      </c>
      <c r="K310" s="71" t="inlineStr">
        <is>
          <t>Daisuke Niihara (新原 大輔)</t>
        </is>
      </c>
      <c r="L310" s="71" t="inlineStr">
        <is>
          <t>DM</t>
        </is>
      </c>
      <c r="M310" s="71" t="inlineStr"/>
      <c r="N310" s="72" t="inlineStr">
        <is>
          <t>[カテゴリ選択]</t>
        </is>
      </c>
      <c r="O310" s="71" t="n">
        <v>0</v>
      </c>
      <c r="P310" s="71" t="n">
        <v>0</v>
      </c>
      <c r="Q310" s="72" t="n">
        <v>1</v>
      </c>
      <c r="R310" s="71" t="n">
        <v>0</v>
      </c>
      <c r="S310" s="73" t="n">
        <v>46169.35869212963</v>
      </c>
      <c r="T310" s="73" t="n">
        <v>46169.35873842592</v>
      </c>
      <c r="U310" s="73" t="n">
        <v>46169.73369212963</v>
      </c>
      <c r="V310" s="73" t="n">
        <v>46169.73373842592</v>
      </c>
      <c r="W310" s="72" t="n">
        <v>4.194</v>
      </c>
      <c r="X310" s="71" t="inlineStr"/>
      <c r="Y310" s="71" t="inlineStr">
        <is>
          <t>服務 &gt; 社員</t>
        </is>
      </c>
      <c r="Z310" s="72" t="inlineStr">
        <is>
          <t>服務 &gt; 社員</t>
        </is>
      </c>
      <c r="AA310" s="71" t="inlineStr">
        <is>
          <t>服務</t>
        </is>
      </c>
      <c r="AB310" s="71" t="inlineStr">
        <is>
          <t>服務 &gt; 社員</t>
        </is>
      </c>
      <c r="AC310" s="72" t="inlineStr">
        <is>
          <t>user_selected</t>
        </is>
      </c>
      <c r="AD310" s="71" t="n">
        <v>0</v>
      </c>
      <c r="AE310" s="71" t="inlineStr"/>
      <c r="AF310" s="72" t="n">
        <v>0</v>
      </c>
      <c r="AG310" s="71" t="n">
        <v>0</v>
      </c>
      <c r="AH310" s="71" t="n">
        <v>1</v>
      </c>
      <c r="AI310" s="72" t="n">
        <v>0</v>
      </c>
      <c r="AJ310" s="71" t="n">
        <v>0</v>
      </c>
      <c r="AK310" s="71" t="inlineStr"/>
      <c r="AL310" s="72" t="n">
        <v>0</v>
      </c>
      <c r="AM310" s="71" t="n">
        <v>0</v>
      </c>
      <c r="AN310" s="71" t="n">
        <v>0</v>
      </c>
      <c r="AO310" s="72" t="inlineStr"/>
      <c r="AP310" s="74" t="inlineStr"/>
      <c r="AQ310" s="74" t="n"/>
      <c r="AR310" s="76" t="inlineStr"/>
      <c r="AS310" s="76" t="inlineStr"/>
      <c r="AT310" s="78" t="n"/>
      <c r="AU310" s="78" t="inlineStr"/>
      <c r="AV310" s="76" t="inlineStr"/>
      <c r="AW310" s="78" t="n"/>
      <c r="AX310" s="78" t="inlineStr"/>
      <c r="AY310" s="76" t="inlineStr"/>
      <c r="AZ310" s="78" t="n"/>
      <c r="BA310" s="78" t="inlineStr"/>
      <c r="BB310" s="76" t="inlineStr"/>
      <c r="BC310" s="78" t="n"/>
      <c r="BD310" s="78" t="inlineStr"/>
      <c r="BE310" s="76" t="inlineStr"/>
      <c r="BF310" s="78" t="n"/>
      <c r="BG310" s="78" t="inlineStr"/>
      <c r="BH310" s="76" t="inlineStr"/>
      <c r="BI310" s="78" t="n"/>
      <c r="BJ310" s="78" t="inlineStr"/>
      <c r="BK310" s="79" t="inlineStr"/>
      <c r="BL310" s="79" t="n"/>
      <c r="BM310" s="79" t="inlineStr"/>
      <c r="BN310" s="79" t="inlineStr"/>
      <c r="BO310" s="79" t="n"/>
      <c r="BP310" s="80" t="inlineStr"/>
      <c r="BQ310" s="81" t="inlineStr"/>
      <c r="BR310" s="80" t="n"/>
      <c r="BS310" t="inlineStr"/>
      <c r="BT310" t="n">
        <v>0</v>
      </c>
      <c r="BU310" t="n">
        <v>0</v>
      </c>
      <c r="BV310" t="inlineStr"/>
      <c r="BW310" t="inlineStr"/>
      <c r="BX310" s="64" t="n"/>
      <c r="BY310" s="64" t="n"/>
      <c r="BZ310" t="n">
        <v>0</v>
      </c>
      <c r="CA310" t="n">
        <v>0</v>
      </c>
      <c r="CB310" t="inlineStr">
        <is>
          <t>20260527T080530-20260527T204106.csv</t>
        </is>
      </c>
      <c r="CC310" t="n">
        <v>2</v>
      </c>
      <c r="CD310" t="inlineStr">
        <is>
          <t>user &gt; assistant</t>
        </is>
      </c>
      <c r="CE310" t="inlineStr">
        <is>
          <t>1.0.0</t>
        </is>
      </c>
      <c r="CF310" t="inlineStr"/>
      <c r="CG310" t="inlineStr"/>
      <c r="CH310">
        <f>IF(OR(CG310="①", CG310="⑤"), "〇", "×")</f>
        <v/>
      </c>
      <c r="CI310">
        <f>IF(OR(AND($CT310&lt;&gt;"",ISNUMBER(SEARCH($CT310, AP310))),AND($CU310&lt;&gt;"",ISNUMBER(SEARCH($CU310, AP310))),AND($CV310&lt;&gt;"",ISNUMBER(SEARCH($CV310, AP310)))),"〇","-")</f>
        <v/>
      </c>
      <c r="CJ310">
        <f>IF(OR(AND($CT310&lt;&gt;"",ISNUMBER(SEARCH($CT310, AS310))),AND($CU310&lt;&gt;"",ISNUMBER(SEARCH($CU310, AS310))),AND($CV310&lt;&gt;"",ISNUMBER(SEARCH($CV310, AS310)))),"〇","-")</f>
        <v/>
      </c>
      <c r="CK310">
        <f>IF(OR(AND($CT310&lt;&gt;"",ISNUMBER(SEARCH($CT310, AV310))),AND($CU310&lt;&gt;"",ISNUMBER(SEARCH($CU310, AV310))),AND($CV310&lt;&gt;"",ISNUMBER(SEARCH($CV310, AV310)))),"〇","-")</f>
        <v/>
      </c>
      <c r="CL310">
        <f>IF(OR(AND($CT310&lt;&gt;"",ISNUMBER(SEARCH($CT310, AY310))),AND($CU310&lt;&gt;"",ISNUMBER(SEARCH($CU310, AY310))),AND($CV310&lt;&gt;"",ISNUMBER(SEARCH($CV310, AY310)))),"〇","-")</f>
        <v/>
      </c>
      <c r="CM310">
        <f>IF(OR(AND($CT310&lt;&gt;"",ISNUMBER(SEARCH($CT310, BB310))),AND($CU310&lt;&gt;"",ISNUMBER(SEARCH($CU310, BB310))),AND($CV310&lt;&gt;"",ISNUMBER(SEARCH($CV310, BB310)))),"〇","-")</f>
        <v/>
      </c>
      <c r="CN310">
        <f>IF(OR(AND($CT310&lt;&gt;"",ISNUMBER(SEARCH($CT310, BE310))),AND($CU310&lt;&gt;"",ISNUMBER(SEARCH($CU310, BE310))),AND($CV310&lt;&gt;"",ISNUMBER(SEARCH($CV310, BE310)))),"〇","-")</f>
        <v/>
      </c>
      <c r="CO310">
        <f>IF(OR(AND($CT310&lt;&gt;"",ISNUMBER(SEARCH($CT310, BH310))),AND($CU310&lt;&gt;"",ISNUMBER(SEARCH($CU310, BH310))),AND($CV310&lt;&gt;"",ISNUMBER(SEARCH($CV310, BH310)))),"〇","-")</f>
        <v/>
      </c>
      <c r="CP310">
        <f>IF(OR(AND($CT310&lt;&gt;"",ISNUMBER(SEARCH($CT310, BK310))),AND($CU310&lt;&gt;"",ISNUMBER(SEARCH($CU310, BK310))),AND($CV310&lt;&gt;"",ISNUMBER(SEARCH($CV310, BK310)))),"〇","-")</f>
        <v/>
      </c>
      <c r="CQ310">
        <f>IF(OR(AND($CT310&lt;&gt;"",ISNUMBER(SEARCH($CT310, BN310))),AND($CU310&lt;&gt;"",ISNUMBER(SEARCH($CU310, BN310))),AND($CV310&lt;&gt;"",ISNUMBER(SEARCH($CV310, BN310)))),"〇","-")</f>
        <v/>
      </c>
      <c r="CR310">
        <f>IF(OR(AND($CT310&lt;&gt;"",ISNUMBER(SEARCH($CT310, BQ310))),AND($CU310&lt;&gt;"",ISNUMBER(SEARCH($CU310, BQ310))),AND($CV310&lt;&gt;"",ISNUMBER(SEARCH($CV310, BQ310)))),"〇","-")</f>
        <v/>
      </c>
      <c r="CS310" t="inlineStr"/>
      <c r="CT310" t="inlineStr"/>
      <c r="CU310" t="inlineStr"/>
      <c r="CV310" t="inlineStr"/>
      <c r="CW310">
        <f>IF(OR(CI310="〇",CJ310="〇",CK310="〇",CL310="〇",CM310="〇",CN310="〇",CO310="〇",CP310="〇",CQ310="〇",CR310="〇"),"〇","")</f>
        <v/>
      </c>
      <c r="CX310" t="inlineStr"/>
      <c r="CY310" t="inlineStr"/>
      <c r="CZ310" t="inlineStr"/>
      <c r="DA310" t="inlineStr"/>
      <c r="DB310" t="inlineStr"/>
      <c r="DC310" t="inlineStr"/>
      <c r="DD310" t="inlineStr"/>
      <c r="DE310">
        <f>TEXT(U310,"yyyy/mm/dd")</f>
        <v/>
      </c>
      <c r="DF310">
        <f>VLOOKUP(K310,社員マスタ!C:D,2,0)</f>
        <v/>
      </c>
      <c r="DG310" t="inlineStr">
        <is>
          <t>f:4d779a00-02a1-cd57-9e11-e93dd7d466b5</t>
        </is>
      </c>
    </row>
    <row r="311">
      <c r="B311" s="65" t="inlineStr">
        <is>
          <t>a:1Gg-iUoNQBXbT-S21gvjTM1RsGexRgYHIzq-v2xXyX-5DcPSNrzARhYzMhqTN2cvqyEsU-bQVZFtXX6ufaqREebi9Bkepv06osRT_Mz6HJrWdzhdpDVTKA7rvuglMXkKT-f:73e552a1-7d47-f24b-141a-f9132e040fe1-FB000</t>
        </is>
      </c>
      <c r="C311" s="66">
        <f>ROW(A311)-3</f>
        <v/>
      </c>
      <c r="D311" s="67" t="inlineStr">
        <is>
          <t>a:1Gg-iUoNQBXbT-S21gvjTM1RsGexRgYHIzq-v2xXyX-5DcPSNrzARhYzMhqTN2cvqyEsU-bQVZFtXX6ufaqREebi9Bkepv06osRT_Mz6HJrWdzhdpDVTKA7rvuglMXkKT-f:73e552a1-7d47-f24b-141a-f9132e040fe1</t>
        </is>
      </c>
      <c r="E311" s="68" t="inlineStr">
        <is>
          <t>f:73e552a1-7d47-f24b-141a-f9132e040fe1</t>
        </is>
      </c>
      <c r="F311" s="69" t="inlineStr">
        <is>
          <t>a:1Gg-iUoNQBXbT-S21gvjTM1RsGexRgYHIzq-v2xXyX-5DcPSNrzARhYzMhqTN2cvqyEsU-bQVZFtXX6ufaqREebi9Bkepv06osRT_Mz6HJrWdzhdpDVTKA7rvuglMXkKT</t>
        </is>
      </c>
      <c r="G311" s="70" t="inlineStr">
        <is>
          <t>a:1Gg-iUoNQBXbT-S21gvjTM1RsGexRgYHIzq-v2xXyX-5DcPSNrzARhYzMhqTN2cvqyEsU-bQVZFtXX6ufaqREebi9Bkepv06osRT_Mz6HJrWdzhdpDVTKA7rvuglMXkKT-S001</t>
        </is>
      </c>
      <c r="H311" s="70" t="n">
        <v>1</v>
      </c>
      <c r="I311" s="70" t="n">
        <v>3</v>
      </c>
      <c r="J311" s="71" t="n">
        <v>1</v>
      </c>
      <c r="K311" s="71" t="inlineStr">
        <is>
          <t>Ginga Moriki (森木 銀河)</t>
        </is>
      </c>
      <c r="L311" s="71" t="inlineStr">
        <is>
          <t>DM</t>
        </is>
      </c>
      <c r="M311" s="71" t="inlineStr"/>
      <c r="N311" s="72" t="inlineStr">
        <is>
          <t>カテゴリ</t>
        </is>
      </c>
      <c r="O311" s="71" t="n">
        <v>0</v>
      </c>
      <c r="P311" s="71" t="n">
        <v>0</v>
      </c>
      <c r="Q311" s="72" t="n">
        <v>0</v>
      </c>
      <c r="R311" s="71" t="n">
        <v>1</v>
      </c>
      <c r="S311" s="73" t="n">
        <v>46169.35909722222</v>
      </c>
      <c r="T311" s="73" t="n">
        <v>46169.35909722222</v>
      </c>
      <c r="U311" s="73" t="n">
        <v>46169.73409722222</v>
      </c>
      <c r="V311" s="73" t="n">
        <v>46169.73409722222</v>
      </c>
      <c r="W311" s="72" t="n">
        <v>0</v>
      </c>
      <c r="X311" s="71" t="inlineStr"/>
      <c r="Y311" s="71" t="inlineStr"/>
      <c r="Z311" s="72" t="inlineStr"/>
      <c r="AA311" s="71" t="inlineStr"/>
      <c r="AB311" s="71" t="inlineStr">
        <is>
          <t>未分類</t>
        </is>
      </c>
      <c r="AC311" s="72" t="inlineStr">
        <is>
          <t>none</t>
        </is>
      </c>
      <c r="AD311" s="71" t="n">
        <v>1</v>
      </c>
      <c r="AE311" s="71" t="inlineStr"/>
      <c r="AF311" s="72" t="n">
        <v>0</v>
      </c>
      <c r="AG311" s="71" t="n">
        <v>0</v>
      </c>
      <c r="AH311" s="71" t="n">
        <v>0</v>
      </c>
      <c r="AI311" s="72" t="n">
        <v>0</v>
      </c>
      <c r="AJ311" s="71" t="n">
        <v>0</v>
      </c>
      <c r="AK311" s="71" t="inlineStr"/>
      <c r="AL311" s="72" t="n">
        <v>0</v>
      </c>
      <c r="AM311" s="71" t="n">
        <v>0</v>
      </c>
      <c r="AN311" s="71" t="n">
        <v>0</v>
      </c>
      <c r="AO311" s="72" t="inlineStr"/>
      <c r="AP311" s="74" t="inlineStr"/>
      <c r="AQ311" s="74" t="n"/>
      <c r="AR311" s="76" t="inlineStr"/>
      <c r="AS311" s="76" t="inlineStr"/>
      <c r="AT311" s="78" t="n"/>
      <c r="AU311" s="78" t="inlineStr"/>
      <c r="AV311" s="76" t="inlineStr"/>
      <c r="AW311" s="78" t="n"/>
      <c r="AX311" s="78" t="inlineStr"/>
      <c r="AY311" s="76" t="inlineStr"/>
      <c r="AZ311" s="78" t="n"/>
      <c r="BA311" s="78" t="inlineStr"/>
      <c r="BB311" s="76" t="inlineStr"/>
      <c r="BC311" s="78" t="n"/>
      <c r="BD311" s="78" t="inlineStr"/>
      <c r="BE311" s="76" t="inlineStr"/>
      <c r="BF311" s="78" t="n"/>
      <c r="BG311" s="78" t="inlineStr"/>
      <c r="BH311" s="76" t="inlineStr"/>
      <c r="BI311" s="78" t="n"/>
      <c r="BJ311" s="78" t="inlineStr"/>
      <c r="BK311" s="79" t="inlineStr"/>
      <c r="BL311" s="79" t="n"/>
      <c r="BM311" s="79" t="inlineStr"/>
      <c r="BN311" s="79" t="inlineStr"/>
      <c r="BO311" s="79" t="n"/>
      <c r="BP311" s="80" t="inlineStr"/>
      <c r="BQ311" s="81" t="inlineStr"/>
      <c r="BR311" s="80" t="n"/>
      <c r="BS311" t="inlineStr"/>
      <c r="BT311" t="n">
        <v>0</v>
      </c>
      <c r="BU311" t="n">
        <v>0</v>
      </c>
      <c r="BV311" t="inlineStr"/>
      <c r="BW311" t="inlineStr"/>
      <c r="BX311" s="64" t="n"/>
      <c r="BY311" s="64" t="n"/>
      <c r="BZ311" t="n">
        <v>0</v>
      </c>
      <c r="CA311" t="n">
        <v>0</v>
      </c>
      <c r="CB311" t="inlineStr">
        <is>
          <t>20260527T080530-20260527T204106.csv</t>
        </is>
      </c>
      <c r="CC311" t="n">
        <v>1</v>
      </c>
      <c r="CD311" t="inlineStr">
        <is>
          <t>user</t>
        </is>
      </c>
      <c r="CE311" t="inlineStr">
        <is>
          <t>1.0.0</t>
        </is>
      </c>
      <c r="CF311" t="inlineStr">
        <is>
          <t>no answer found</t>
        </is>
      </c>
      <c r="CG311" t="inlineStr"/>
      <c r="CH311">
        <f>IF(OR(CG311="①", CG311="⑤"), "〇", "×")</f>
        <v/>
      </c>
      <c r="CI311">
        <f>IF(OR(AND($CT311&lt;&gt;"",ISNUMBER(SEARCH($CT311, AP311))),AND($CU311&lt;&gt;"",ISNUMBER(SEARCH($CU311, AP311))),AND($CV311&lt;&gt;"",ISNUMBER(SEARCH($CV311, AP311)))),"〇","-")</f>
        <v/>
      </c>
      <c r="CJ311">
        <f>IF(OR(AND($CT311&lt;&gt;"",ISNUMBER(SEARCH($CT311, AS311))),AND($CU311&lt;&gt;"",ISNUMBER(SEARCH($CU311, AS311))),AND($CV311&lt;&gt;"",ISNUMBER(SEARCH($CV311, AS311)))),"〇","-")</f>
        <v/>
      </c>
      <c r="CK311">
        <f>IF(OR(AND($CT311&lt;&gt;"",ISNUMBER(SEARCH($CT311, AV311))),AND($CU311&lt;&gt;"",ISNUMBER(SEARCH($CU311, AV311))),AND($CV311&lt;&gt;"",ISNUMBER(SEARCH($CV311, AV311)))),"〇","-")</f>
        <v/>
      </c>
      <c r="CL311">
        <f>IF(OR(AND($CT311&lt;&gt;"",ISNUMBER(SEARCH($CT311, AY311))),AND($CU311&lt;&gt;"",ISNUMBER(SEARCH($CU311, AY311))),AND($CV311&lt;&gt;"",ISNUMBER(SEARCH($CV311, AY311)))),"〇","-")</f>
        <v/>
      </c>
      <c r="CM311">
        <f>IF(OR(AND($CT311&lt;&gt;"",ISNUMBER(SEARCH($CT311, BB311))),AND($CU311&lt;&gt;"",ISNUMBER(SEARCH($CU311, BB311))),AND($CV311&lt;&gt;"",ISNUMBER(SEARCH($CV311, BB311)))),"〇","-")</f>
        <v/>
      </c>
      <c r="CN311">
        <f>IF(OR(AND($CT311&lt;&gt;"",ISNUMBER(SEARCH($CT311, BE311))),AND($CU311&lt;&gt;"",ISNUMBER(SEARCH($CU311, BE311))),AND($CV311&lt;&gt;"",ISNUMBER(SEARCH($CV311, BE311)))),"〇","-")</f>
        <v/>
      </c>
      <c r="CO311">
        <f>IF(OR(AND($CT311&lt;&gt;"",ISNUMBER(SEARCH($CT311, BH311))),AND($CU311&lt;&gt;"",ISNUMBER(SEARCH($CU311, BH311))),AND($CV311&lt;&gt;"",ISNUMBER(SEARCH($CV311, BH311)))),"〇","-")</f>
        <v/>
      </c>
      <c r="CP311">
        <f>IF(OR(AND($CT311&lt;&gt;"",ISNUMBER(SEARCH($CT311, BK311))),AND($CU311&lt;&gt;"",ISNUMBER(SEARCH($CU311, BK311))),AND($CV311&lt;&gt;"",ISNUMBER(SEARCH($CV311, BK311)))),"〇","-")</f>
        <v/>
      </c>
      <c r="CQ311">
        <f>IF(OR(AND($CT311&lt;&gt;"",ISNUMBER(SEARCH($CT311, BN311))),AND($CU311&lt;&gt;"",ISNUMBER(SEARCH($CU311, BN311))),AND($CV311&lt;&gt;"",ISNUMBER(SEARCH($CV311, BN311)))),"〇","-")</f>
        <v/>
      </c>
      <c r="CR311">
        <f>IF(OR(AND($CT311&lt;&gt;"",ISNUMBER(SEARCH($CT311, BQ311))),AND($CU311&lt;&gt;"",ISNUMBER(SEARCH($CU311, BQ311))),AND($CV311&lt;&gt;"",ISNUMBER(SEARCH($CV311, BQ311)))),"〇","-")</f>
        <v/>
      </c>
      <c r="CS311" t="inlineStr"/>
      <c r="CT311" t="inlineStr"/>
      <c r="CU311" t="inlineStr"/>
      <c r="CV311" t="inlineStr"/>
      <c r="CW311">
        <f>IF(OR(CI311="〇",CJ311="〇",CK311="〇",CL311="〇",CM311="〇",CN311="〇",CO311="〇",CP311="〇",CQ311="〇",CR311="〇"),"〇","")</f>
        <v/>
      </c>
      <c r="CX311" t="inlineStr"/>
      <c r="CY311" t="inlineStr"/>
      <c r="CZ311" t="inlineStr"/>
      <c r="DA311" t="inlineStr"/>
      <c r="DB311" t="inlineStr"/>
      <c r="DC311" t="inlineStr"/>
      <c r="DD311" t="inlineStr"/>
      <c r="DE311">
        <f>TEXT(U311,"yyyy/mm/dd")</f>
        <v/>
      </c>
      <c r="DF311">
        <f>VLOOKUP(K311,社員マスタ!C:D,2,0)</f>
        <v/>
      </c>
      <c r="DG311" t="inlineStr">
        <is>
          <t>f:73e552a1-7d47-f24b-141a-f9132e040fe1</t>
        </is>
      </c>
    </row>
    <row r="312">
      <c r="B312" s="65" t="inlineStr">
        <is>
          <t>a:1Gg-iUoNQBXbT-S21gvjTM1RsGexRgYHIzq-v2xXyX-5DcPSNrzARhYzMhqTN2cvqyEsU-bQVZFtXX6ufaqREebi9Bkepv06osRT_Mz6HJrWdzhdpDVTKA7rvuglMXkKT-f:0875b1c3-ad36-3d49-7c50-6db362f284db-FB000</t>
        </is>
      </c>
      <c r="C312" s="66">
        <f>ROW(A312)-3</f>
        <v/>
      </c>
      <c r="D312" s="67" t="inlineStr">
        <is>
          <t>a:1Gg-iUoNQBXbT-S21gvjTM1RsGexRgYHIzq-v2xXyX-5DcPSNrzARhYzMhqTN2cvqyEsU-bQVZFtXX6ufaqREebi9Bkepv06osRT_Mz6HJrWdzhdpDVTKA7rvuglMXkKT-f:0875b1c3-ad36-3d49-7c50-6db362f284db</t>
        </is>
      </c>
      <c r="E312" s="68" t="inlineStr">
        <is>
          <t>f:0875b1c3-ad36-3d49-7c50-6db362f284db</t>
        </is>
      </c>
      <c r="F312" s="69" t="inlineStr">
        <is>
          <t>a:1Gg-iUoNQBXbT-S21gvjTM1RsGexRgYHIzq-v2xXyX-5DcPSNrzARhYzMhqTN2cvqyEsU-bQVZFtXX6ufaqREebi9Bkepv06osRT_Mz6HJrWdzhdpDVTKA7rvuglMXkKT</t>
        </is>
      </c>
      <c r="G312" s="70" t="inlineStr">
        <is>
          <t>a:1Gg-iUoNQBXbT-S21gvjTM1RsGexRgYHIzq-v2xXyX-5DcPSNrzARhYzMhqTN2cvqyEsU-bQVZFtXX6ufaqREebi9Bkepv06osRT_Mz6HJrWdzhdpDVTKA7rvuglMXkKT-S001</t>
        </is>
      </c>
      <c r="H312" s="70" t="n">
        <v>1</v>
      </c>
      <c r="I312" s="70" t="n">
        <v>4</v>
      </c>
      <c r="J312" s="71" t="n">
        <v>1</v>
      </c>
      <c r="K312" s="71" t="inlineStr">
        <is>
          <t>Ginga Moriki (森木 銀河)</t>
        </is>
      </c>
      <c r="L312" s="71" t="inlineStr">
        <is>
          <t>DM</t>
        </is>
      </c>
      <c r="M312" s="71" t="inlineStr"/>
      <c r="N312" s="72" t="inlineStr">
        <is>
          <t>[カテゴリ選択]</t>
        </is>
      </c>
      <c r="O312" s="71" t="n">
        <v>0</v>
      </c>
      <c r="P312" s="71" t="n">
        <v>0</v>
      </c>
      <c r="Q312" s="72" t="n">
        <v>1</v>
      </c>
      <c r="R312" s="71" t="n">
        <v>0</v>
      </c>
      <c r="S312" s="73" t="n">
        <v>46169.35914351852</v>
      </c>
      <c r="T312" s="73" t="n">
        <v>46169.35914351852</v>
      </c>
      <c r="U312" s="73" t="n">
        <v>46169.73414351852</v>
      </c>
      <c r="V312" s="73" t="n">
        <v>46169.73414351852</v>
      </c>
      <c r="W312" s="72" t="n">
        <v>0</v>
      </c>
      <c r="X312" s="71" t="inlineStr"/>
      <c r="Y312" s="71" t="inlineStr"/>
      <c r="Z312" s="72" t="inlineStr">
        <is>
          <t>制度・運用</t>
        </is>
      </c>
      <c r="AA312" s="71" t="inlineStr"/>
      <c r="AB312" s="71" t="inlineStr">
        <is>
          <t>制度・運用</t>
        </is>
      </c>
      <c r="AC312" s="72" t="inlineStr">
        <is>
          <t>user_selected</t>
        </is>
      </c>
      <c r="AD312" s="71" t="n">
        <v>0</v>
      </c>
      <c r="AE312" s="71" t="inlineStr"/>
      <c r="AF312" s="72" t="n">
        <v>0</v>
      </c>
      <c r="AG312" s="71" t="n">
        <v>0</v>
      </c>
      <c r="AH312" s="71" t="n">
        <v>0</v>
      </c>
      <c r="AI312" s="72" t="n">
        <v>0</v>
      </c>
      <c r="AJ312" s="71" t="n">
        <v>0</v>
      </c>
      <c r="AK312" s="71" t="inlineStr"/>
      <c r="AL312" s="72" t="n">
        <v>0</v>
      </c>
      <c r="AM312" s="71" t="n">
        <v>0</v>
      </c>
      <c r="AN312" s="71" t="n">
        <v>0</v>
      </c>
      <c r="AO312" s="72" t="inlineStr"/>
      <c r="AP312" s="74" t="inlineStr"/>
      <c r="AQ312" s="74" t="n"/>
      <c r="AR312" s="76" t="inlineStr"/>
      <c r="AS312" s="76" t="inlineStr"/>
      <c r="AT312" s="78" t="n"/>
      <c r="AU312" s="78" t="inlineStr"/>
      <c r="AV312" s="76" t="inlineStr"/>
      <c r="AW312" s="78" t="n"/>
      <c r="AX312" s="78" t="inlineStr"/>
      <c r="AY312" s="76" t="inlineStr"/>
      <c r="AZ312" s="78" t="n"/>
      <c r="BA312" s="78" t="inlineStr"/>
      <c r="BB312" s="76" t="inlineStr"/>
      <c r="BC312" s="78" t="n"/>
      <c r="BD312" s="78" t="inlineStr"/>
      <c r="BE312" s="76" t="inlineStr"/>
      <c r="BF312" s="78" t="n"/>
      <c r="BG312" s="78" t="inlineStr"/>
      <c r="BH312" s="76" t="inlineStr"/>
      <c r="BI312" s="78" t="n"/>
      <c r="BJ312" s="78" t="inlineStr"/>
      <c r="BK312" s="79" t="inlineStr"/>
      <c r="BL312" s="79" t="n"/>
      <c r="BM312" s="79" t="inlineStr"/>
      <c r="BN312" s="79" t="inlineStr"/>
      <c r="BO312" s="79" t="n"/>
      <c r="BP312" s="80" t="inlineStr"/>
      <c r="BQ312" s="81" t="inlineStr"/>
      <c r="BR312" s="80" t="n"/>
      <c r="BS312" t="inlineStr"/>
      <c r="BT312" t="n">
        <v>0</v>
      </c>
      <c r="BU312" t="n">
        <v>0</v>
      </c>
      <c r="BV312" t="inlineStr"/>
      <c r="BW312" t="inlineStr"/>
      <c r="BX312" s="64" t="n"/>
      <c r="BY312" s="64" t="n"/>
      <c r="BZ312" t="n">
        <v>0</v>
      </c>
      <c r="CA312" t="n">
        <v>0</v>
      </c>
      <c r="CB312" t="inlineStr">
        <is>
          <t>20260527T080530-20260527T204106.csv</t>
        </is>
      </c>
      <c r="CC312" t="n">
        <v>1</v>
      </c>
      <c r="CD312" t="inlineStr">
        <is>
          <t>user</t>
        </is>
      </c>
      <c r="CE312" t="inlineStr">
        <is>
          <t>1.0.0</t>
        </is>
      </c>
      <c r="CF312" t="inlineStr"/>
      <c r="CG312" t="inlineStr"/>
      <c r="CH312">
        <f>IF(OR(CG312="①", CG312="⑤"), "〇", "×")</f>
        <v/>
      </c>
      <c r="CI312">
        <f>IF(OR(AND($CT312&lt;&gt;"",ISNUMBER(SEARCH($CT312, AP312))),AND($CU312&lt;&gt;"",ISNUMBER(SEARCH($CU312, AP312))),AND($CV312&lt;&gt;"",ISNUMBER(SEARCH($CV312, AP312)))),"〇","-")</f>
        <v/>
      </c>
      <c r="CJ312">
        <f>IF(OR(AND($CT312&lt;&gt;"",ISNUMBER(SEARCH($CT312, AS312))),AND($CU312&lt;&gt;"",ISNUMBER(SEARCH($CU312, AS312))),AND($CV312&lt;&gt;"",ISNUMBER(SEARCH($CV312, AS312)))),"〇","-")</f>
        <v/>
      </c>
      <c r="CK312">
        <f>IF(OR(AND($CT312&lt;&gt;"",ISNUMBER(SEARCH($CT312, AV312))),AND($CU312&lt;&gt;"",ISNUMBER(SEARCH($CU312, AV312))),AND($CV312&lt;&gt;"",ISNUMBER(SEARCH($CV312, AV312)))),"〇","-")</f>
        <v/>
      </c>
      <c r="CL312">
        <f>IF(OR(AND($CT312&lt;&gt;"",ISNUMBER(SEARCH($CT312, AY312))),AND($CU312&lt;&gt;"",ISNUMBER(SEARCH($CU312, AY312))),AND($CV312&lt;&gt;"",ISNUMBER(SEARCH($CV312, AY312)))),"〇","-")</f>
        <v/>
      </c>
      <c r="CM312">
        <f>IF(OR(AND($CT312&lt;&gt;"",ISNUMBER(SEARCH($CT312, BB312))),AND($CU312&lt;&gt;"",ISNUMBER(SEARCH($CU312, BB312))),AND($CV312&lt;&gt;"",ISNUMBER(SEARCH($CV312, BB312)))),"〇","-")</f>
        <v/>
      </c>
      <c r="CN312">
        <f>IF(OR(AND($CT312&lt;&gt;"",ISNUMBER(SEARCH($CT312, BE312))),AND($CU312&lt;&gt;"",ISNUMBER(SEARCH($CU312, BE312))),AND($CV312&lt;&gt;"",ISNUMBER(SEARCH($CV312, BE312)))),"〇","-")</f>
        <v/>
      </c>
      <c r="CO312">
        <f>IF(OR(AND($CT312&lt;&gt;"",ISNUMBER(SEARCH($CT312, BH312))),AND($CU312&lt;&gt;"",ISNUMBER(SEARCH($CU312, BH312))),AND($CV312&lt;&gt;"",ISNUMBER(SEARCH($CV312, BH312)))),"〇","-")</f>
        <v/>
      </c>
      <c r="CP312">
        <f>IF(OR(AND($CT312&lt;&gt;"",ISNUMBER(SEARCH($CT312, BK312))),AND($CU312&lt;&gt;"",ISNUMBER(SEARCH($CU312, BK312))),AND($CV312&lt;&gt;"",ISNUMBER(SEARCH($CV312, BK312)))),"〇","-")</f>
        <v/>
      </c>
      <c r="CQ312">
        <f>IF(OR(AND($CT312&lt;&gt;"",ISNUMBER(SEARCH($CT312, BN312))),AND($CU312&lt;&gt;"",ISNUMBER(SEARCH($CU312, BN312))),AND($CV312&lt;&gt;"",ISNUMBER(SEARCH($CV312, BN312)))),"〇","-")</f>
        <v/>
      </c>
      <c r="CR312">
        <f>IF(OR(AND($CT312&lt;&gt;"",ISNUMBER(SEARCH($CT312, BQ312))),AND($CU312&lt;&gt;"",ISNUMBER(SEARCH($CU312, BQ312))),AND($CV312&lt;&gt;"",ISNUMBER(SEARCH($CV312, BQ312)))),"〇","-")</f>
        <v/>
      </c>
      <c r="CS312" t="inlineStr"/>
      <c r="CT312" t="inlineStr"/>
      <c r="CU312" t="inlineStr"/>
      <c r="CV312" t="inlineStr"/>
      <c r="CW312">
        <f>IF(OR(CI312="〇",CJ312="〇",CK312="〇",CL312="〇",CM312="〇",CN312="〇",CO312="〇",CP312="〇",CQ312="〇",CR312="〇"),"〇","")</f>
        <v/>
      </c>
      <c r="CX312" t="inlineStr"/>
      <c r="CY312" t="inlineStr"/>
      <c r="CZ312" t="inlineStr"/>
      <c r="DA312" t="inlineStr"/>
      <c r="DB312" t="inlineStr"/>
      <c r="DC312" t="inlineStr"/>
      <c r="DD312" t="inlineStr"/>
      <c r="DE312">
        <f>TEXT(U312,"yyyy/mm/dd")</f>
        <v/>
      </c>
      <c r="DF312">
        <f>VLOOKUP(K312,社員マスタ!C:D,2,0)</f>
        <v/>
      </c>
      <c r="DG312" t="inlineStr">
        <is>
          <t>f:0875b1c3-ad36-3d49-7c50-6db362f284db</t>
        </is>
      </c>
    </row>
    <row r="313">
      <c r="B313" s="65" t="inlineStr">
        <is>
          <t>a:1Gg-iUoNQBXbT-S21gvjTM1RsGexRgYHIzq-v2xXyX-5DcPSNrzARhYzMhqTN2cvqyEsU-bQVZFtXX6ufaqREebi9Bkepv06osRT_Mz6HJrWdzhdpDVTKA7rvuglMXkKT-f:7997edc6-8614-3bf4-6533-e6870bab8d4a-FB000</t>
        </is>
      </c>
      <c r="C313" s="66">
        <f>ROW(A313)-3</f>
        <v/>
      </c>
      <c r="D313" s="67" t="inlineStr">
        <is>
          <t>a:1Gg-iUoNQBXbT-S21gvjTM1RsGexRgYHIzq-v2xXyX-5DcPSNrzARhYzMhqTN2cvqyEsU-bQVZFtXX6ufaqREebi9Bkepv06osRT_Mz6HJrWdzhdpDVTKA7rvuglMXkKT-f:7997edc6-8614-3bf4-6533-e6870bab8d4a</t>
        </is>
      </c>
      <c r="E313" s="68" t="inlineStr">
        <is>
          <t>f:7997edc6-8614-3bf4-6533-e6870bab8d4a</t>
        </is>
      </c>
      <c r="F313" s="69" t="inlineStr">
        <is>
          <t>a:1Gg-iUoNQBXbT-S21gvjTM1RsGexRgYHIzq-v2xXyX-5DcPSNrzARhYzMhqTN2cvqyEsU-bQVZFtXX6ufaqREebi9Bkepv06osRT_Mz6HJrWdzhdpDVTKA7rvuglMXkKT</t>
        </is>
      </c>
      <c r="G313" s="70" t="inlineStr">
        <is>
          <t>a:1Gg-iUoNQBXbT-S21gvjTM1RsGexRgYHIzq-v2xXyX-5DcPSNrzARhYzMhqTN2cvqyEsU-bQVZFtXX6ufaqREebi9Bkepv06osRT_Mz6HJrWdzhdpDVTKA7rvuglMXkKT-S001</t>
        </is>
      </c>
      <c r="H313" s="70" t="n">
        <v>1</v>
      </c>
      <c r="I313" s="70" t="n">
        <v>5</v>
      </c>
      <c r="J313" s="71" t="n">
        <v>1</v>
      </c>
      <c r="K313" s="71" t="inlineStr">
        <is>
          <t>Ginga Moriki (森木 銀河)</t>
        </is>
      </c>
      <c r="L313" s="71" t="inlineStr">
        <is>
          <t>DM</t>
        </is>
      </c>
      <c r="M313" s="71" t="inlineStr"/>
      <c r="N313" s="72" t="inlineStr">
        <is>
          <t>[カテゴリ選択]</t>
        </is>
      </c>
      <c r="O313" s="71" t="n">
        <v>0</v>
      </c>
      <c r="P313" s="71" t="n">
        <v>0</v>
      </c>
      <c r="Q313" s="72" t="n">
        <v>1</v>
      </c>
      <c r="R313" s="71" t="n">
        <v>0</v>
      </c>
      <c r="S313" s="73" t="n">
        <v>46169.35920138889</v>
      </c>
      <c r="T313" s="73" t="n">
        <v>46169.35924768518</v>
      </c>
      <c r="U313" s="73" t="n">
        <v>46169.73420138889</v>
      </c>
      <c r="V313" s="73" t="n">
        <v>46169.73424768518</v>
      </c>
      <c r="W313" s="72" t="n">
        <v>4.674</v>
      </c>
      <c r="X313" s="71" t="inlineStr"/>
      <c r="Y313" s="71" t="inlineStr">
        <is>
          <t>制度・運用 &gt; 福利厚生</t>
        </is>
      </c>
      <c r="Z313" s="72" t="inlineStr">
        <is>
          <t>制度・運用 &gt; 福利厚生</t>
        </is>
      </c>
      <c r="AA313" s="71" t="inlineStr">
        <is>
          <t>制度・運用</t>
        </is>
      </c>
      <c r="AB313" s="71" t="inlineStr">
        <is>
          <t>制度・運用 &gt; 福利厚生</t>
        </is>
      </c>
      <c r="AC313" s="72" t="inlineStr">
        <is>
          <t>user_selected</t>
        </is>
      </c>
      <c r="AD313" s="71" t="n">
        <v>0</v>
      </c>
      <c r="AE313" s="71" t="inlineStr"/>
      <c r="AF313" s="72" t="n">
        <v>0</v>
      </c>
      <c r="AG313" s="71" t="n">
        <v>0</v>
      </c>
      <c r="AH313" s="71" t="n">
        <v>1</v>
      </c>
      <c r="AI313" s="72" t="n">
        <v>0</v>
      </c>
      <c r="AJ313" s="71" t="n">
        <v>0</v>
      </c>
      <c r="AK313" s="71" t="inlineStr"/>
      <c r="AL313" s="72" t="n">
        <v>0</v>
      </c>
      <c r="AM313" s="71" t="n">
        <v>0</v>
      </c>
      <c r="AN313" s="71" t="n">
        <v>0</v>
      </c>
      <c r="AO313" s="72" t="inlineStr"/>
      <c r="AP313" s="74" t="inlineStr"/>
      <c r="AQ313" s="74" t="n"/>
      <c r="AR313" s="76" t="inlineStr"/>
      <c r="AS313" s="76" t="inlineStr"/>
      <c r="AT313" s="78" t="n"/>
      <c r="AU313" s="78" t="inlineStr"/>
      <c r="AV313" s="76" t="inlineStr"/>
      <c r="AW313" s="78" t="n"/>
      <c r="AX313" s="78" t="inlineStr"/>
      <c r="AY313" s="76" t="inlineStr"/>
      <c r="AZ313" s="78" t="n"/>
      <c r="BA313" s="78" t="inlineStr"/>
      <c r="BB313" s="76" t="inlineStr"/>
      <c r="BC313" s="78" t="n"/>
      <c r="BD313" s="78" t="inlineStr"/>
      <c r="BE313" s="76" t="inlineStr"/>
      <c r="BF313" s="78" t="n"/>
      <c r="BG313" s="78" t="inlineStr"/>
      <c r="BH313" s="76" t="inlineStr"/>
      <c r="BI313" s="78" t="n"/>
      <c r="BJ313" s="78" t="inlineStr"/>
      <c r="BK313" s="79" t="inlineStr"/>
      <c r="BL313" s="79" t="n"/>
      <c r="BM313" s="79" t="inlineStr"/>
      <c r="BN313" s="79" t="inlineStr"/>
      <c r="BO313" s="79" t="n"/>
      <c r="BP313" s="80" t="inlineStr"/>
      <c r="BQ313" s="81" t="inlineStr"/>
      <c r="BR313" s="80" t="n"/>
      <c r="BS313" t="inlineStr"/>
      <c r="BT313" t="n">
        <v>0</v>
      </c>
      <c r="BU313" t="n">
        <v>0</v>
      </c>
      <c r="BV313" t="inlineStr"/>
      <c r="BW313" t="inlineStr"/>
      <c r="BX313" s="64" t="n"/>
      <c r="BY313" s="64" t="n"/>
      <c r="BZ313" t="n">
        <v>0</v>
      </c>
      <c r="CA313" t="n">
        <v>0</v>
      </c>
      <c r="CB313" t="inlineStr">
        <is>
          <t>20260527T080530-20260527T204106.csv</t>
        </is>
      </c>
      <c r="CC313" t="n">
        <v>2</v>
      </c>
      <c r="CD313" t="inlineStr">
        <is>
          <t>user &gt; assistant</t>
        </is>
      </c>
      <c r="CE313" t="inlineStr">
        <is>
          <t>1.0.0</t>
        </is>
      </c>
      <c r="CF313" t="inlineStr"/>
      <c r="CG313" t="inlineStr"/>
      <c r="CH313">
        <f>IF(OR(CG313="①", CG313="⑤"), "〇", "×")</f>
        <v/>
      </c>
      <c r="CI313">
        <f>IF(OR(AND($CT313&lt;&gt;"",ISNUMBER(SEARCH($CT313, AP313))),AND($CU313&lt;&gt;"",ISNUMBER(SEARCH($CU313, AP313))),AND($CV313&lt;&gt;"",ISNUMBER(SEARCH($CV313, AP313)))),"〇","-")</f>
        <v/>
      </c>
      <c r="CJ313">
        <f>IF(OR(AND($CT313&lt;&gt;"",ISNUMBER(SEARCH($CT313, AS313))),AND($CU313&lt;&gt;"",ISNUMBER(SEARCH($CU313, AS313))),AND($CV313&lt;&gt;"",ISNUMBER(SEARCH($CV313, AS313)))),"〇","-")</f>
        <v/>
      </c>
      <c r="CK313">
        <f>IF(OR(AND($CT313&lt;&gt;"",ISNUMBER(SEARCH($CT313, AV313))),AND($CU313&lt;&gt;"",ISNUMBER(SEARCH($CU313, AV313))),AND($CV313&lt;&gt;"",ISNUMBER(SEARCH($CV313, AV313)))),"〇","-")</f>
        <v/>
      </c>
      <c r="CL313">
        <f>IF(OR(AND($CT313&lt;&gt;"",ISNUMBER(SEARCH($CT313, AY313))),AND($CU313&lt;&gt;"",ISNUMBER(SEARCH($CU313, AY313))),AND($CV313&lt;&gt;"",ISNUMBER(SEARCH($CV313, AY313)))),"〇","-")</f>
        <v/>
      </c>
      <c r="CM313">
        <f>IF(OR(AND($CT313&lt;&gt;"",ISNUMBER(SEARCH($CT313, BB313))),AND($CU313&lt;&gt;"",ISNUMBER(SEARCH($CU313, BB313))),AND($CV313&lt;&gt;"",ISNUMBER(SEARCH($CV313, BB313)))),"〇","-")</f>
        <v/>
      </c>
      <c r="CN313">
        <f>IF(OR(AND($CT313&lt;&gt;"",ISNUMBER(SEARCH($CT313, BE313))),AND($CU313&lt;&gt;"",ISNUMBER(SEARCH($CU313, BE313))),AND($CV313&lt;&gt;"",ISNUMBER(SEARCH($CV313, BE313)))),"〇","-")</f>
        <v/>
      </c>
      <c r="CO313">
        <f>IF(OR(AND($CT313&lt;&gt;"",ISNUMBER(SEARCH($CT313, BH313))),AND($CU313&lt;&gt;"",ISNUMBER(SEARCH($CU313, BH313))),AND($CV313&lt;&gt;"",ISNUMBER(SEARCH($CV313, BH313)))),"〇","-")</f>
        <v/>
      </c>
      <c r="CP313">
        <f>IF(OR(AND($CT313&lt;&gt;"",ISNUMBER(SEARCH($CT313, BK313))),AND($CU313&lt;&gt;"",ISNUMBER(SEARCH($CU313, BK313))),AND($CV313&lt;&gt;"",ISNUMBER(SEARCH($CV313, BK313)))),"〇","-")</f>
        <v/>
      </c>
      <c r="CQ313">
        <f>IF(OR(AND($CT313&lt;&gt;"",ISNUMBER(SEARCH($CT313, BN313))),AND($CU313&lt;&gt;"",ISNUMBER(SEARCH($CU313, BN313))),AND($CV313&lt;&gt;"",ISNUMBER(SEARCH($CV313, BN313)))),"〇","-")</f>
        <v/>
      </c>
      <c r="CR313">
        <f>IF(OR(AND($CT313&lt;&gt;"",ISNUMBER(SEARCH($CT313, BQ313))),AND($CU313&lt;&gt;"",ISNUMBER(SEARCH($CU313, BQ313))),AND($CV313&lt;&gt;"",ISNUMBER(SEARCH($CV313, BQ313)))),"〇","-")</f>
        <v/>
      </c>
      <c r="CS313" t="inlineStr"/>
      <c r="CT313" t="inlineStr"/>
      <c r="CU313" t="inlineStr"/>
      <c r="CV313" t="inlineStr"/>
      <c r="CW313">
        <f>IF(OR(CI313="〇",CJ313="〇",CK313="〇",CL313="〇",CM313="〇",CN313="〇",CO313="〇",CP313="〇",CQ313="〇",CR313="〇"),"〇","")</f>
        <v/>
      </c>
      <c r="CX313" t="inlineStr"/>
      <c r="CY313" t="inlineStr"/>
      <c r="CZ313" t="inlineStr"/>
      <c r="DA313" t="inlineStr"/>
      <c r="DB313" t="inlineStr"/>
      <c r="DC313" t="inlineStr"/>
      <c r="DD313" t="inlineStr"/>
      <c r="DE313">
        <f>TEXT(U313,"yyyy/mm/dd")</f>
        <v/>
      </c>
      <c r="DF313">
        <f>VLOOKUP(K313,社員マスタ!C:D,2,0)</f>
        <v/>
      </c>
      <c r="DG313" t="inlineStr">
        <is>
          <t>f:7997edc6-8614-3bf4-6533-e6870bab8d4a</t>
        </is>
      </c>
    </row>
    <row r="314">
      <c r="B314" s="65" t="inlineStr">
        <is>
          <t>a:1Gg-iUoNQBXbT-S21gvjTM1RsGexRgYHIzq-v2xXyX-5DcPSNrzARhYzMhqTN2cvqyEsU-bQVZFtXX6ufaqREebi9Bkepv06osRT_Mz6HJrWdzhdpDVTKA7rvuglMXkKT-f:ffd222b9-84b9-d8e0-783d-cd4e075cf145-FB000</t>
        </is>
      </c>
      <c r="C314" s="66">
        <f>ROW(A314)-3</f>
        <v/>
      </c>
      <c r="D314" s="67" t="inlineStr">
        <is>
          <t>a:1Gg-iUoNQBXbT-S21gvjTM1RsGexRgYHIzq-v2xXyX-5DcPSNrzARhYzMhqTN2cvqyEsU-bQVZFtXX6ufaqREebi9Bkepv06osRT_Mz6HJrWdzhdpDVTKA7rvuglMXkKT-f:ffd222b9-84b9-d8e0-783d-cd4e075cf145</t>
        </is>
      </c>
      <c r="E314" s="68" t="inlineStr">
        <is>
          <t>f:ffd222b9-84b9-d8e0-783d-cd4e075cf145</t>
        </is>
      </c>
      <c r="F314" s="69" t="inlineStr">
        <is>
          <t>a:1Gg-iUoNQBXbT-S21gvjTM1RsGexRgYHIzq-v2xXyX-5DcPSNrzARhYzMhqTN2cvqyEsU-bQVZFtXX6ufaqREebi9Bkepv06osRT_Mz6HJrWdzhdpDVTKA7rvuglMXkKT</t>
        </is>
      </c>
      <c r="G314" s="70" t="inlineStr">
        <is>
          <t>a:1Gg-iUoNQBXbT-S21gvjTM1RsGexRgYHIzq-v2xXyX-5DcPSNrzARhYzMhqTN2cvqyEsU-bQVZFtXX6ufaqREebi9Bkepv06osRT_Mz6HJrWdzhdpDVTKA7rvuglMXkKT-S001</t>
        </is>
      </c>
      <c r="H314" s="70" t="n">
        <v>1</v>
      </c>
      <c r="I314" s="70" t="n">
        <v>6</v>
      </c>
      <c r="J314" s="71" t="n">
        <v>1</v>
      </c>
      <c r="K314" s="71" t="inlineStr">
        <is>
          <t>Ginga Moriki (森木 銀河)</t>
        </is>
      </c>
      <c r="L314" s="71" t="inlineStr">
        <is>
          <t>DM</t>
        </is>
      </c>
      <c r="M314" s="71" t="inlineStr"/>
      <c r="N314" s="72" t="inlineStr">
        <is>
          <t>[カテゴリ選択]</t>
        </is>
      </c>
      <c r="O314" s="71" t="n">
        <v>0</v>
      </c>
      <c r="P314" s="71" t="n">
        <v>0</v>
      </c>
      <c r="Q314" s="72" t="n">
        <v>1</v>
      </c>
      <c r="R314" s="71" t="n">
        <v>0</v>
      </c>
      <c r="S314" s="73" t="n">
        <v>46169.35930555555</v>
      </c>
      <c r="T314" s="73" t="n">
        <v>46169.35930555555</v>
      </c>
      <c r="U314" s="73" t="n">
        <v>46169.73430555555</v>
      </c>
      <c r="V314" s="73" t="n">
        <v>46169.73430555555</v>
      </c>
      <c r="W314" s="72" t="n">
        <v>0</v>
      </c>
      <c r="X314" s="71" t="inlineStr"/>
      <c r="Y314" s="71" t="inlineStr"/>
      <c r="Z314" s="72" t="inlineStr">
        <is>
          <t>福利厚生 &gt; 住宅・社宅</t>
        </is>
      </c>
      <c r="AA314" s="71" t="inlineStr"/>
      <c r="AB314" s="71" t="inlineStr">
        <is>
          <t>福利厚生 &gt; 住宅・社宅</t>
        </is>
      </c>
      <c r="AC314" s="72" t="inlineStr">
        <is>
          <t>user_selected</t>
        </is>
      </c>
      <c r="AD314" s="71" t="n">
        <v>0</v>
      </c>
      <c r="AE314" s="71" t="inlineStr"/>
      <c r="AF314" s="72" t="n">
        <v>0</v>
      </c>
      <c r="AG314" s="71" t="n">
        <v>0</v>
      </c>
      <c r="AH314" s="71" t="n">
        <v>0</v>
      </c>
      <c r="AI314" s="72" t="n">
        <v>0</v>
      </c>
      <c r="AJ314" s="71" t="n">
        <v>0</v>
      </c>
      <c r="AK314" s="71" t="inlineStr"/>
      <c r="AL314" s="72" t="n">
        <v>0</v>
      </c>
      <c r="AM314" s="71" t="n">
        <v>0</v>
      </c>
      <c r="AN314" s="71" t="n">
        <v>0</v>
      </c>
      <c r="AO314" s="72" t="inlineStr"/>
      <c r="AP314" s="74" t="inlineStr"/>
      <c r="AQ314" s="74" t="n"/>
      <c r="AR314" s="76" t="inlineStr"/>
      <c r="AS314" s="76" t="inlineStr"/>
      <c r="AT314" s="78" t="n"/>
      <c r="AU314" s="78" t="inlineStr"/>
      <c r="AV314" s="76" t="inlineStr"/>
      <c r="AW314" s="78" t="n"/>
      <c r="AX314" s="78" t="inlineStr"/>
      <c r="AY314" s="76" t="inlineStr"/>
      <c r="AZ314" s="78" t="n"/>
      <c r="BA314" s="78" t="inlineStr"/>
      <c r="BB314" s="76" t="inlineStr"/>
      <c r="BC314" s="78" t="n"/>
      <c r="BD314" s="78" t="inlineStr"/>
      <c r="BE314" s="76" t="inlineStr"/>
      <c r="BF314" s="78" t="n"/>
      <c r="BG314" s="78" t="inlineStr"/>
      <c r="BH314" s="76" t="inlineStr"/>
      <c r="BI314" s="78" t="n"/>
      <c r="BJ314" s="78" t="inlineStr"/>
      <c r="BK314" s="79" t="inlineStr"/>
      <c r="BL314" s="79" t="n"/>
      <c r="BM314" s="79" t="inlineStr"/>
      <c r="BN314" s="79" t="inlineStr"/>
      <c r="BO314" s="79" t="n"/>
      <c r="BP314" s="80" t="inlineStr"/>
      <c r="BQ314" s="81" t="inlineStr"/>
      <c r="BR314" s="80" t="n"/>
      <c r="BS314" t="inlineStr"/>
      <c r="BT314" t="n">
        <v>0</v>
      </c>
      <c r="BU314" t="n">
        <v>0</v>
      </c>
      <c r="BV314" t="inlineStr"/>
      <c r="BW314" t="inlineStr"/>
      <c r="BX314" s="64" t="n"/>
      <c r="BY314" s="64" t="n"/>
      <c r="BZ314" t="n">
        <v>0</v>
      </c>
      <c r="CA314" t="n">
        <v>0</v>
      </c>
      <c r="CB314" t="inlineStr">
        <is>
          <t>20260527T080530-20260527T204106.csv</t>
        </is>
      </c>
      <c r="CC314" t="n">
        <v>1</v>
      </c>
      <c r="CD314" t="inlineStr">
        <is>
          <t>user</t>
        </is>
      </c>
      <c r="CE314" t="inlineStr">
        <is>
          <t>1.0.0</t>
        </is>
      </c>
      <c r="CF314" t="inlineStr"/>
      <c r="CG314" t="inlineStr"/>
      <c r="CH314">
        <f>IF(OR(CG314="①", CG314="⑤"), "〇", "×")</f>
        <v/>
      </c>
      <c r="CI314">
        <f>IF(OR(AND($CT314&lt;&gt;"",ISNUMBER(SEARCH($CT314, AP314))),AND($CU314&lt;&gt;"",ISNUMBER(SEARCH($CU314, AP314))),AND($CV314&lt;&gt;"",ISNUMBER(SEARCH($CV314, AP314)))),"〇","-")</f>
        <v/>
      </c>
      <c r="CJ314">
        <f>IF(OR(AND($CT314&lt;&gt;"",ISNUMBER(SEARCH($CT314, AS314))),AND($CU314&lt;&gt;"",ISNUMBER(SEARCH($CU314, AS314))),AND($CV314&lt;&gt;"",ISNUMBER(SEARCH($CV314, AS314)))),"〇","-")</f>
        <v/>
      </c>
      <c r="CK314">
        <f>IF(OR(AND($CT314&lt;&gt;"",ISNUMBER(SEARCH($CT314, AV314))),AND($CU314&lt;&gt;"",ISNUMBER(SEARCH($CU314, AV314))),AND($CV314&lt;&gt;"",ISNUMBER(SEARCH($CV314, AV314)))),"〇","-")</f>
        <v/>
      </c>
      <c r="CL314">
        <f>IF(OR(AND($CT314&lt;&gt;"",ISNUMBER(SEARCH($CT314, AY314))),AND($CU314&lt;&gt;"",ISNUMBER(SEARCH($CU314, AY314))),AND($CV314&lt;&gt;"",ISNUMBER(SEARCH($CV314, AY314)))),"〇","-")</f>
        <v/>
      </c>
      <c r="CM314">
        <f>IF(OR(AND($CT314&lt;&gt;"",ISNUMBER(SEARCH($CT314, BB314))),AND($CU314&lt;&gt;"",ISNUMBER(SEARCH($CU314, BB314))),AND($CV314&lt;&gt;"",ISNUMBER(SEARCH($CV314, BB314)))),"〇","-")</f>
        <v/>
      </c>
      <c r="CN314">
        <f>IF(OR(AND($CT314&lt;&gt;"",ISNUMBER(SEARCH($CT314, BE314))),AND($CU314&lt;&gt;"",ISNUMBER(SEARCH($CU314, BE314))),AND($CV314&lt;&gt;"",ISNUMBER(SEARCH($CV314, BE314)))),"〇","-")</f>
        <v/>
      </c>
      <c r="CO314">
        <f>IF(OR(AND($CT314&lt;&gt;"",ISNUMBER(SEARCH($CT314, BH314))),AND($CU314&lt;&gt;"",ISNUMBER(SEARCH($CU314, BH314))),AND($CV314&lt;&gt;"",ISNUMBER(SEARCH($CV314, BH314)))),"〇","-")</f>
        <v/>
      </c>
      <c r="CP314">
        <f>IF(OR(AND($CT314&lt;&gt;"",ISNUMBER(SEARCH($CT314, BK314))),AND($CU314&lt;&gt;"",ISNUMBER(SEARCH($CU314, BK314))),AND($CV314&lt;&gt;"",ISNUMBER(SEARCH($CV314, BK314)))),"〇","-")</f>
        <v/>
      </c>
      <c r="CQ314">
        <f>IF(OR(AND($CT314&lt;&gt;"",ISNUMBER(SEARCH($CT314, BN314))),AND($CU314&lt;&gt;"",ISNUMBER(SEARCH($CU314, BN314))),AND($CV314&lt;&gt;"",ISNUMBER(SEARCH($CV314, BN314)))),"〇","-")</f>
        <v/>
      </c>
      <c r="CR314">
        <f>IF(OR(AND($CT314&lt;&gt;"",ISNUMBER(SEARCH($CT314, BQ314))),AND($CU314&lt;&gt;"",ISNUMBER(SEARCH($CU314, BQ314))),AND($CV314&lt;&gt;"",ISNUMBER(SEARCH($CV314, BQ314)))),"〇","-")</f>
        <v/>
      </c>
      <c r="CS314" t="inlineStr"/>
      <c r="CT314" t="inlineStr"/>
      <c r="CU314" t="inlineStr"/>
      <c r="CV314" t="inlineStr"/>
      <c r="CW314">
        <f>IF(OR(CI314="〇",CJ314="〇",CK314="〇",CL314="〇",CM314="〇",CN314="〇",CO314="〇",CP314="〇",CQ314="〇",CR314="〇"),"〇","")</f>
        <v/>
      </c>
      <c r="CX314" t="inlineStr"/>
      <c r="CY314" t="inlineStr"/>
      <c r="CZ314" t="inlineStr"/>
      <c r="DA314" t="inlineStr"/>
      <c r="DB314" t="inlineStr"/>
      <c r="DC314" t="inlineStr"/>
      <c r="DD314" t="inlineStr"/>
      <c r="DE314">
        <f>TEXT(U314,"yyyy/mm/dd")</f>
        <v/>
      </c>
      <c r="DF314">
        <f>VLOOKUP(K314,社員マスタ!C:D,2,0)</f>
        <v/>
      </c>
      <c r="DG314" t="inlineStr">
        <is>
          <t>f:ffd222b9-84b9-d8e0-783d-cd4e075cf145</t>
        </is>
      </c>
    </row>
    <row r="315">
      <c r="B315" s="65" t="inlineStr">
        <is>
          <t>a:1gIStv3xK6uDdtUQ97yvTh7mbExMMqYuSvLkAeB6b8LlkUad2R2jk6cOPV49qYtmSYRRzk9AtVv2xWZa64uExEx-u9i0qva8rKg6IBacn97S0642NmLv6Onva-Vs4fsFu-1779871346230-FB000</t>
        </is>
      </c>
      <c r="C315" s="66">
        <f>ROW(A315)-3</f>
        <v/>
      </c>
      <c r="D315" s="67" t="inlineStr">
        <is>
          <t>a:1gIStv3xK6uDdtUQ97yvTh7mbExMMqYuSvLkAeB6b8LlkUad2R2jk6cOPV49qYtmSYRRzk9AtVv2xWZa64uExEx-u9i0qva8rKg6IBacn97S0642NmLv6Onva-Vs4fsFu-1779871346230</t>
        </is>
      </c>
      <c r="E315" s="68" t="inlineStr">
        <is>
          <t>1779871346230</t>
        </is>
      </c>
      <c r="F315" s="69" t="inlineStr">
        <is>
          <t>a:1gIStv3xK6uDdtUQ97yvTh7mbExMMqYuSvLkAeB6b8LlkUad2R2jk6cOPV49qYtmSYRRzk9AtVv2xWZa64uExEx-u9i0qva8rKg6IBacn97S0642NmLv6Onva-Vs4fsFu</t>
        </is>
      </c>
      <c r="G315" s="70" t="inlineStr">
        <is>
          <t>a:1gIStv3xK6uDdtUQ97yvTh7mbExMMqYuSvLkAeB6b8LlkUad2R2jk6cOPV49qYtmSYRRzk9AtVv2xWZa64uExEx-u9i0qva8rKg6IBacn97S0642NmLv6Onva-Vs4fsFu-S001</t>
        </is>
      </c>
      <c r="H315" s="70" t="n">
        <v>1</v>
      </c>
      <c r="I315" s="70" t="n">
        <v>1</v>
      </c>
      <c r="J315" s="71" t="n">
        <v>1</v>
      </c>
      <c r="K315" s="71" t="inlineStr">
        <is>
          <t>Syunsuke Kakuta (角田 俊介)</t>
        </is>
      </c>
      <c r="L315" s="71" t="inlineStr">
        <is>
          <t>DM</t>
        </is>
      </c>
      <c r="M315" s="71" t="inlineStr"/>
      <c r="N315" s="72" t="inlineStr">
        <is>
          <t>こんにちは</t>
        </is>
      </c>
      <c r="O315" s="71" t="n">
        <v>0</v>
      </c>
      <c r="P315" s="71" t="n">
        <v>0</v>
      </c>
      <c r="Q315" s="72" t="n">
        <v>0</v>
      </c>
      <c r="R315" s="71" t="n">
        <v>1</v>
      </c>
      <c r="S315" s="73" t="n">
        <v>46169.3628125</v>
      </c>
      <c r="T315" s="73" t="n">
        <v>46169.3628125</v>
      </c>
      <c r="U315" s="73" t="n">
        <v>46169.7378125</v>
      </c>
      <c r="V315" s="73" t="n">
        <v>46169.7378125</v>
      </c>
      <c r="W315" s="72" t="n">
        <v>0</v>
      </c>
      <c r="X315" s="71" t="inlineStr"/>
      <c r="Y315" s="71" t="inlineStr"/>
      <c r="Z315" s="72" t="inlineStr"/>
      <c r="AA315" s="71" t="inlineStr"/>
      <c r="AB315" s="71" t="inlineStr">
        <is>
          <t>未分類</t>
        </is>
      </c>
      <c r="AC315" s="72" t="inlineStr">
        <is>
          <t>none</t>
        </is>
      </c>
      <c r="AD315" s="71" t="n">
        <v>1</v>
      </c>
      <c r="AE315" s="71" t="inlineStr"/>
      <c r="AF315" s="72" t="n">
        <v>0</v>
      </c>
      <c r="AG315" s="71" t="n">
        <v>0</v>
      </c>
      <c r="AH315" s="71" t="n">
        <v>0</v>
      </c>
      <c r="AI315" s="72" t="n">
        <v>0</v>
      </c>
      <c r="AJ315" s="71" t="n">
        <v>0</v>
      </c>
      <c r="AK315" s="71" t="inlineStr"/>
      <c r="AL315" s="72" t="n">
        <v>0</v>
      </c>
      <c r="AM315" s="71" t="n">
        <v>0</v>
      </c>
      <c r="AN315" s="71" t="n">
        <v>0</v>
      </c>
      <c r="AO315" s="72" t="inlineStr"/>
      <c r="AP315" s="74" t="inlineStr"/>
      <c r="AQ315" s="74" t="n"/>
      <c r="AR315" s="76" t="inlineStr"/>
      <c r="AS315" s="76" t="inlineStr"/>
      <c r="AT315" s="78" t="n"/>
      <c r="AU315" s="78" t="inlineStr"/>
      <c r="AV315" s="76" t="inlineStr"/>
      <c r="AW315" s="78" t="n"/>
      <c r="AX315" s="78" t="inlineStr"/>
      <c r="AY315" s="76" t="inlineStr"/>
      <c r="AZ315" s="78" t="n"/>
      <c r="BA315" s="78" t="inlineStr"/>
      <c r="BB315" s="76" t="inlineStr"/>
      <c r="BC315" s="78" t="n"/>
      <c r="BD315" s="78" t="inlineStr"/>
      <c r="BE315" s="76" t="inlineStr"/>
      <c r="BF315" s="78" t="n"/>
      <c r="BG315" s="78" t="inlineStr"/>
      <c r="BH315" s="76" t="inlineStr"/>
      <c r="BI315" s="78" t="n"/>
      <c r="BJ315" s="78" t="inlineStr"/>
      <c r="BK315" s="79" t="inlineStr"/>
      <c r="BL315" s="79" t="n"/>
      <c r="BM315" s="79" t="inlineStr"/>
      <c r="BN315" s="79" t="inlineStr"/>
      <c r="BO315" s="79" t="n"/>
      <c r="BP315" s="80" t="inlineStr"/>
      <c r="BQ315" s="81" t="inlineStr"/>
      <c r="BR315" s="80" t="n"/>
      <c r="BS315" t="inlineStr"/>
      <c r="BT315" t="n">
        <v>0</v>
      </c>
      <c r="BU315" t="n">
        <v>0</v>
      </c>
      <c r="BV315" t="inlineStr"/>
      <c r="BW315" t="inlineStr"/>
      <c r="BX315" s="64" t="n"/>
      <c r="BY315" s="64" t="n"/>
      <c r="BZ315" t="n">
        <v>0</v>
      </c>
      <c r="CA315" t="n">
        <v>0</v>
      </c>
      <c r="CB315" t="inlineStr">
        <is>
          <t>20260527T080530-20260527T204106.csv</t>
        </is>
      </c>
      <c r="CC315" t="n">
        <v>1</v>
      </c>
      <c r="CD315" t="inlineStr">
        <is>
          <t>user</t>
        </is>
      </c>
      <c r="CE315" t="inlineStr">
        <is>
          <t>1.0.0</t>
        </is>
      </c>
      <c r="CF315" t="inlineStr">
        <is>
          <t>no answer found</t>
        </is>
      </c>
      <c r="CG315" t="inlineStr"/>
      <c r="CH315">
        <f>IF(OR(CG315="①", CG315="⑤"), "〇", "×")</f>
        <v/>
      </c>
      <c r="CI315">
        <f>IF(OR(AND($CT315&lt;&gt;"",ISNUMBER(SEARCH($CT315, AP315))),AND($CU315&lt;&gt;"",ISNUMBER(SEARCH($CU315, AP315))),AND($CV315&lt;&gt;"",ISNUMBER(SEARCH($CV315, AP315)))),"〇","-")</f>
        <v/>
      </c>
      <c r="CJ315">
        <f>IF(OR(AND($CT315&lt;&gt;"",ISNUMBER(SEARCH($CT315, AS315))),AND($CU315&lt;&gt;"",ISNUMBER(SEARCH($CU315, AS315))),AND($CV315&lt;&gt;"",ISNUMBER(SEARCH($CV315, AS315)))),"〇","-")</f>
        <v/>
      </c>
      <c r="CK315">
        <f>IF(OR(AND($CT315&lt;&gt;"",ISNUMBER(SEARCH($CT315, AV315))),AND($CU315&lt;&gt;"",ISNUMBER(SEARCH($CU315, AV315))),AND($CV315&lt;&gt;"",ISNUMBER(SEARCH($CV315, AV315)))),"〇","-")</f>
        <v/>
      </c>
      <c r="CL315">
        <f>IF(OR(AND($CT315&lt;&gt;"",ISNUMBER(SEARCH($CT315, AY315))),AND($CU315&lt;&gt;"",ISNUMBER(SEARCH($CU315, AY315))),AND($CV315&lt;&gt;"",ISNUMBER(SEARCH($CV315, AY315)))),"〇","-")</f>
        <v/>
      </c>
      <c r="CM315">
        <f>IF(OR(AND($CT315&lt;&gt;"",ISNUMBER(SEARCH($CT315, BB315))),AND($CU315&lt;&gt;"",ISNUMBER(SEARCH($CU315, BB315))),AND($CV315&lt;&gt;"",ISNUMBER(SEARCH($CV315, BB315)))),"〇","-")</f>
        <v/>
      </c>
      <c r="CN315">
        <f>IF(OR(AND($CT315&lt;&gt;"",ISNUMBER(SEARCH($CT315, BE315))),AND($CU315&lt;&gt;"",ISNUMBER(SEARCH($CU315, BE315))),AND($CV315&lt;&gt;"",ISNUMBER(SEARCH($CV315, BE315)))),"〇","-")</f>
        <v/>
      </c>
      <c r="CO315">
        <f>IF(OR(AND($CT315&lt;&gt;"",ISNUMBER(SEARCH($CT315, BH315))),AND($CU315&lt;&gt;"",ISNUMBER(SEARCH($CU315, BH315))),AND($CV315&lt;&gt;"",ISNUMBER(SEARCH($CV315, BH315)))),"〇","-")</f>
        <v/>
      </c>
      <c r="CP315">
        <f>IF(OR(AND($CT315&lt;&gt;"",ISNUMBER(SEARCH($CT315, BK315))),AND($CU315&lt;&gt;"",ISNUMBER(SEARCH($CU315, BK315))),AND($CV315&lt;&gt;"",ISNUMBER(SEARCH($CV315, BK315)))),"〇","-")</f>
        <v/>
      </c>
      <c r="CQ315">
        <f>IF(OR(AND($CT315&lt;&gt;"",ISNUMBER(SEARCH($CT315, BN315))),AND($CU315&lt;&gt;"",ISNUMBER(SEARCH($CU315, BN315))),AND($CV315&lt;&gt;"",ISNUMBER(SEARCH($CV315, BN315)))),"〇","-")</f>
        <v/>
      </c>
      <c r="CR315">
        <f>IF(OR(AND($CT315&lt;&gt;"",ISNUMBER(SEARCH($CT315, BQ315))),AND($CU315&lt;&gt;"",ISNUMBER(SEARCH($CU315, BQ315))),AND($CV315&lt;&gt;"",ISNUMBER(SEARCH($CV315, BQ315)))),"〇","-")</f>
        <v/>
      </c>
      <c r="CS315" t="inlineStr"/>
      <c r="CT315" t="inlineStr"/>
      <c r="CU315" t="inlineStr"/>
      <c r="CV315" t="inlineStr"/>
      <c r="CW315">
        <f>IF(OR(CI315="〇",CJ315="〇",CK315="〇",CL315="〇",CM315="〇",CN315="〇",CO315="〇",CP315="〇",CQ315="〇",CR315="〇"),"〇","")</f>
        <v/>
      </c>
      <c r="CX315" t="inlineStr"/>
      <c r="CY315" t="inlineStr"/>
      <c r="CZ315" t="inlineStr"/>
      <c r="DA315" t="inlineStr"/>
      <c r="DB315" t="inlineStr"/>
      <c r="DC315" t="inlineStr"/>
      <c r="DD315" t="inlineStr"/>
      <c r="DE315">
        <f>TEXT(U315,"yyyy/mm/dd")</f>
        <v/>
      </c>
      <c r="DF315">
        <f>VLOOKUP(K315,社員マスタ!C:D,2,0)</f>
        <v/>
      </c>
      <c r="DG315" t="inlineStr">
        <is>
          <t>1779871346230</t>
        </is>
      </c>
    </row>
    <row r="316">
      <c r="B316" s="65" t="inlineStr">
        <is>
          <t>a:1gIStv3xK6uDdtUQ97yvTh7mbExMMqYuSvLkAeB6b8LlkUad2R2jk6cOPV49qYtmSYRRzk9AtVv2xWZa64uExEx-u9i0qva8rKg6IBacn97S0642NmLv6Onva-Vs4fsFu-f:7c2e4a71-4517-c756-8b57-6d6ce29e62cf-FB000</t>
        </is>
      </c>
      <c r="C316" s="66">
        <f>ROW(A316)-3</f>
        <v/>
      </c>
      <c r="D316" s="67" t="inlineStr">
        <is>
          <t>a:1gIStv3xK6uDdtUQ97yvTh7mbExMMqYuSvLkAeB6b8LlkUad2R2jk6cOPV49qYtmSYRRzk9AtVv2xWZa64uExEx-u9i0qva8rKg6IBacn97S0642NmLv6Onva-Vs4fsFu-f:7c2e4a71-4517-c756-8b57-6d6ce29e62cf</t>
        </is>
      </c>
      <c r="E316" s="68" t="inlineStr">
        <is>
          <t>f:7c2e4a71-4517-c756-8b57-6d6ce29e62cf</t>
        </is>
      </c>
      <c r="F316" s="69" t="inlineStr">
        <is>
          <t>a:1gIStv3xK6uDdtUQ97yvTh7mbExMMqYuSvLkAeB6b8LlkUad2R2jk6cOPV49qYtmSYRRzk9AtVv2xWZa64uExEx-u9i0qva8rKg6IBacn97S0642NmLv6Onva-Vs4fsFu</t>
        </is>
      </c>
      <c r="G316" s="70" t="inlineStr">
        <is>
          <t>a:1gIStv3xK6uDdtUQ97yvTh7mbExMMqYuSvLkAeB6b8LlkUad2R2jk6cOPV49qYtmSYRRzk9AtVv2xWZa64uExEx-u9i0qva8rKg6IBacn97S0642NmLv6Onva-Vs4fsFu-S001</t>
        </is>
      </c>
      <c r="H316" s="70" t="n">
        <v>1</v>
      </c>
      <c r="I316" s="70" t="n">
        <v>2</v>
      </c>
      <c r="J316" s="71" t="n">
        <v>1</v>
      </c>
      <c r="K316" s="71" t="inlineStr">
        <is>
          <t>Syunsuke Kakuta (角田 俊介)</t>
        </is>
      </c>
      <c r="L316" s="71" t="inlineStr">
        <is>
          <t>DM</t>
        </is>
      </c>
      <c r="M316" s="71" t="inlineStr"/>
      <c r="N316" s="72" t="inlineStr">
        <is>
          <t>[カテゴリ選択]</t>
        </is>
      </c>
      <c r="O316" s="71" t="n">
        <v>0</v>
      </c>
      <c r="P316" s="71" t="n">
        <v>0</v>
      </c>
      <c r="Q316" s="72" t="n">
        <v>1</v>
      </c>
      <c r="R316" s="71" t="n">
        <v>0</v>
      </c>
      <c r="S316" s="73" t="n">
        <v>46169.3628587963</v>
      </c>
      <c r="T316" s="73" t="n">
        <v>46169.3628587963</v>
      </c>
      <c r="U316" s="73" t="n">
        <v>46169.7378587963</v>
      </c>
      <c r="V316" s="73" t="n">
        <v>46169.7378587963</v>
      </c>
      <c r="W316" s="72" t="n">
        <v>0</v>
      </c>
      <c r="X316" s="71" t="inlineStr"/>
      <c r="Y316" s="71" t="inlineStr"/>
      <c r="Z316" s="72" t="inlineStr">
        <is>
          <t>制度・運用</t>
        </is>
      </c>
      <c r="AA316" s="71" t="inlineStr"/>
      <c r="AB316" s="71" t="inlineStr">
        <is>
          <t>制度・運用</t>
        </is>
      </c>
      <c r="AC316" s="72" t="inlineStr">
        <is>
          <t>user_selected</t>
        </is>
      </c>
      <c r="AD316" s="71" t="n">
        <v>0</v>
      </c>
      <c r="AE316" s="71" t="inlineStr"/>
      <c r="AF316" s="72" t="n">
        <v>0</v>
      </c>
      <c r="AG316" s="71" t="n">
        <v>0</v>
      </c>
      <c r="AH316" s="71" t="n">
        <v>0</v>
      </c>
      <c r="AI316" s="72" t="n">
        <v>0</v>
      </c>
      <c r="AJ316" s="71" t="n">
        <v>0</v>
      </c>
      <c r="AK316" s="71" t="inlineStr"/>
      <c r="AL316" s="72" t="n">
        <v>0</v>
      </c>
      <c r="AM316" s="71" t="n">
        <v>0</v>
      </c>
      <c r="AN316" s="71" t="n">
        <v>0</v>
      </c>
      <c r="AO316" s="72" t="inlineStr"/>
      <c r="AP316" s="74" t="inlineStr"/>
      <c r="AQ316" s="74" t="n"/>
      <c r="AR316" s="76" t="inlineStr"/>
      <c r="AS316" s="76" t="inlineStr"/>
      <c r="AT316" s="78" t="n"/>
      <c r="AU316" s="78" t="inlineStr"/>
      <c r="AV316" s="76" t="inlineStr"/>
      <c r="AW316" s="78" t="n"/>
      <c r="AX316" s="78" t="inlineStr"/>
      <c r="AY316" s="76" t="inlineStr"/>
      <c r="AZ316" s="78" t="n"/>
      <c r="BA316" s="78" t="inlineStr"/>
      <c r="BB316" s="76" t="inlineStr"/>
      <c r="BC316" s="78" t="n"/>
      <c r="BD316" s="78" t="inlineStr"/>
      <c r="BE316" s="76" t="inlineStr"/>
      <c r="BF316" s="78" t="n"/>
      <c r="BG316" s="78" t="inlineStr"/>
      <c r="BH316" s="76" t="inlineStr"/>
      <c r="BI316" s="78" t="n"/>
      <c r="BJ316" s="78" t="inlineStr"/>
      <c r="BK316" s="79" t="inlineStr"/>
      <c r="BL316" s="79" t="n"/>
      <c r="BM316" s="79" t="inlineStr"/>
      <c r="BN316" s="79" t="inlineStr"/>
      <c r="BO316" s="79" t="n"/>
      <c r="BP316" s="80" t="inlineStr"/>
      <c r="BQ316" s="81" t="inlineStr"/>
      <c r="BR316" s="80" t="n"/>
      <c r="BS316" t="inlineStr"/>
      <c r="BT316" t="n">
        <v>0</v>
      </c>
      <c r="BU316" t="n">
        <v>0</v>
      </c>
      <c r="BV316" t="inlineStr"/>
      <c r="BW316" t="inlineStr"/>
      <c r="BX316" s="64" t="n"/>
      <c r="BY316" s="64" t="n"/>
      <c r="BZ316" t="n">
        <v>0</v>
      </c>
      <c r="CA316" t="n">
        <v>0</v>
      </c>
      <c r="CB316" t="inlineStr">
        <is>
          <t>20260527T080530-20260527T204106.csv</t>
        </is>
      </c>
      <c r="CC316" t="n">
        <v>1</v>
      </c>
      <c r="CD316" t="inlineStr">
        <is>
          <t>user</t>
        </is>
      </c>
      <c r="CE316" t="inlineStr">
        <is>
          <t>1.0.0</t>
        </is>
      </c>
      <c r="CF316" t="inlineStr"/>
      <c r="CG316" t="inlineStr"/>
      <c r="CH316">
        <f>IF(OR(CG316="①", CG316="⑤"), "〇", "×")</f>
        <v/>
      </c>
      <c r="CI316">
        <f>IF(OR(AND($CT316&lt;&gt;"",ISNUMBER(SEARCH($CT316, AP316))),AND($CU316&lt;&gt;"",ISNUMBER(SEARCH($CU316, AP316))),AND($CV316&lt;&gt;"",ISNUMBER(SEARCH($CV316, AP316)))),"〇","-")</f>
        <v/>
      </c>
      <c r="CJ316">
        <f>IF(OR(AND($CT316&lt;&gt;"",ISNUMBER(SEARCH($CT316, AS316))),AND($CU316&lt;&gt;"",ISNUMBER(SEARCH($CU316, AS316))),AND($CV316&lt;&gt;"",ISNUMBER(SEARCH($CV316, AS316)))),"〇","-")</f>
        <v/>
      </c>
      <c r="CK316">
        <f>IF(OR(AND($CT316&lt;&gt;"",ISNUMBER(SEARCH($CT316, AV316))),AND($CU316&lt;&gt;"",ISNUMBER(SEARCH($CU316, AV316))),AND($CV316&lt;&gt;"",ISNUMBER(SEARCH($CV316, AV316)))),"〇","-")</f>
        <v/>
      </c>
      <c r="CL316">
        <f>IF(OR(AND($CT316&lt;&gt;"",ISNUMBER(SEARCH($CT316, AY316))),AND($CU316&lt;&gt;"",ISNUMBER(SEARCH($CU316, AY316))),AND($CV316&lt;&gt;"",ISNUMBER(SEARCH($CV316, AY316)))),"〇","-")</f>
        <v/>
      </c>
      <c r="CM316">
        <f>IF(OR(AND($CT316&lt;&gt;"",ISNUMBER(SEARCH($CT316, BB316))),AND($CU316&lt;&gt;"",ISNUMBER(SEARCH($CU316, BB316))),AND($CV316&lt;&gt;"",ISNUMBER(SEARCH($CV316, BB316)))),"〇","-")</f>
        <v/>
      </c>
      <c r="CN316">
        <f>IF(OR(AND($CT316&lt;&gt;"",ISNUMBER(SEARCH($CT316, BE316))),AND($CU316&lt;&gt;"",ISNUMBER(SEARCH($CU316, BE316))),AND($CV316&lt;&gt;"",ISNUMBER(SEARCH($CV316, BE316)))),"〇","-")</f>
        <v/>
      </c>
      <c r="CO316">
        <f>IF(OR(AND($CT316&lt;&gt;"",ISNUMBER(SEARCH($CT316, BH316))),AND($CU316&lt;&gt;"",ISNUMBER(SEARCH($CU316, BH316))),AND($CV316&lt;&gt;"",ISNUMBER(SEARCH($CV316, BH316)))),"〇","-")</f>
        <v/>
      </c>
      <c r="CP316">
        <f>IF(OR(AND($CT316&lt;&gt;"",ISNUMBER(SEARCH($CT316, BK316))),AND($CU316&lt;&gt;"",ISNUMBER(SEARCH($CU316, BK316))),AND($CV316&lt;&gt;"",ISNUMBER(SEARCH($CV316, BK316)))),"〇","-")</f>
        <v/>
      </c>
      <c r="CQ316">
        <f>IF(OR(AND($CT316&lt;&gt;"",ISNUMBER(SEARCH($CT316, BN316))),AND($CU316&lt;&gt;"",ISNUMBER(SEARCH($CU316, BN316))),AND($CV316&lt;&gt;"",ISNUMBER(SEARCH($CV316, BN316)))),"〇","-")</f>
        <v/>
      </c>
      <c r="CR316">
        <f>IF(OR(AND($CT316&lt;&gt;"",ISNUMBER(SEARCH($CT316, BQ316))),AND($CU316&lt;&gt;"",ISNUMBER(SEARCH($CU316, BQ316))),AND($CV316&lt;&gt;"",ISNUMBER(SEARCH($CV316, BQ316)))),"〇","-")</f>
        <v/>
      </c>
      <c r="CS316" t="inlineStr"/>
      <c r="CT316" t="inlineStr"/>
      <c r="CU316" t="inlineStr"/>
      <c r="CV316" t="inlineStr"/>
      <c r="CW316">
        <f>IF(OR(CI316="〇",CJ316="〇",CK316="〇",CL316="〇",CM316="〇",CN316="〇",CO316="〇",CP316="〇",CQ316="〇",CR316="〇"),"〇","")</f>
        <v/>
      </c>
      <c r="CX316" t="inlineStr"/>
      <c r="CY316" t="inlineStr"/>
      <c r="CZ316" t="inlineStr"/>
      <c r="DA316" t="inlineStr"/>
      <c r="DB316" t="inlineStr"/>
      <c r="DC316" t="inlineStr"/>
      <c r="DD316" t="inlineStr"/>
      <c r="DE316">
        <f>TEXT(U316,"yyyy/mm/dd")</f>
        <v/>
      </c>
      <c r="DF316">
        <f>VLOOKUP(K316,社員マスタ!C:D,2,0)</f>
        <v/>
      </c>
      <c r="DG316" t="inlineStr">
        <is>
          <t>f:7c2e4a71-4517-c756-8b57-6d6ce29e62cf</t>
        </is>
      </c>
    </row>
    <row r="317">
      <c r="B317" s="65" t="inlineStr">
        <is>
          <t>a:1gIStv3xK6uDdtUQ97yvTh7mbExMMqYuSvLkAeB6b8LlkUad2R2jk6cOPV49qYtmSYRRzk9AtVv2xWZa64uExEx-u9i0qva8rKg6IBacn97S0642NmLv6Onva-Vs4fsFu-f:13325b4f-7d5e-bebe-63c8-a3bae59df7cf-FB000</t>
        </is>
      </c>
      <c r="C317" s="66">
        <f>ROW(A317)-3</f>
        <v/>
      </c>
      <c r="D317" s="67" t="inlineStr">
        <is>
          <t>a:1gIStv3xK6uDdtUQ97yvTh7mbExMMqYuSvLkAeB6b8LlkUad2R2jk6cOPV49qYtmSYRRzk9AtVv2xWZa64uExEx-u9i0qva8rKg6IBacn97S0642NmLv6Onva-Vs4fsFu-f:13325b4f-7d5e-bebe-63c8-a3bae59df7cf</t>
        </is>
      </c>
      <c r="E317" s="68" t="inlineStr">
        <is>
          <t>f:13325b4f-7d5e-bebe-63c8-a3bae59df7cf</t>
        </is>
      </c>
      <c r="F317" s="69" t="inlineStr">
        <is>
          <t>a:1gIStv3xK6uDdtUQ97yvTh7mbExMMqYuSvLkAeB6b8LlkUad2R2jk6cOPV49qYtmSYRRzk9AtVv2xWZa64uExEx-u9i0qva8rKg6IBacn97S0642NmLv6Onva-Vs4fsFu</t>
        </is>
      </c>
      <c r="G317" s="70" t="inlineStr">
        <is>
          <t>a:1gIStv3xK6uDdtUQ97yvTh7mbExMMqYuSvLkAeB6b8LlkUad2R2jk6cOPV49qYtmSYRRzk9AtVv2xWZa64uExEx-u9i0qva8rKg6IBacn97S0642NmLv6Onva-Vs4fsFu-S001</t>
        </is>
      </c>
      <c r="H317" s="70" t="n">
        <v>1</v>
      </c>
      <c r="I317" s="70" t="n">
        <v>3</v>
      </c>
      <c r="J317" s="71" t="n">
        <v>1</v>
      </c>
      <c r="K317" s="71" t="inlineStr">
        <is>
          <t>Syunsuke Kakuta (角田 俊介)</t>
        </is>
      </c>
      <c r="L317" s="71" t="inlineStr">
        <is>
          <t>DM</t>
        </is>
      </c>
      <c r="M317" s="71" t="inlineStr"/>
      <c r="N317" s="72" t="inlineStr">
        <is>
          <t>[カテゴリ選択]</t>
        </is>
      </c>
      <c r="O317" s="71" t="n">
        <v>0</v>
      </c>
      <c r="P317" s="71" t="n">
        <v>0</v>
      </c>
      <c r="Q317" s="72" t="n">
        <v>1</v>
      </c>
      <c r="R317" s="71" t="n">
        <v>0</v>
      </c>
      <c r="S317" s="73" t="n">
        <v>46169.36295138889</v>
      </c>
      <c r="T317" s="73" t="n">
        <v>46169.36295138889</v>
      </c>
      <c r="U317" s="73" t="n">
        <v>46169.73795138889</v>
      </c>
      <c r="V317" s="73" t="n">
        <v>46169.73795138889</v>
      </c>
      <c r="W317" s="72" t="n">
        <v>0</v>
      </c>
      <c r="X317" s="71" t="inlineStr"/>
      <c r="Y317" s="71" t="inlineStr"/>
      <c r="Z317" s="72" t="inlineStr">
        <is>
          <t>制度・運用 &gt; 服務</t>
        </is>
      </c>
      <c r="AA317" s="71" t="inlineStr"/>
      <c r="AB317" s="71" t="inlineStr">
        <is>
          <t>制度・運用 &gt; 服務</t>
        </is>
      </c>
      <c r="AC317" s="72" t="inlineStr">
        <is>
          <t>user_selected</t>
        </is>
      </c>
      <c r="AD317" s="71" t="n">
        <v>0</v>
      </c>
      <c r="AE317" s="71" t="inlineStr"/>
      <c r="AF317" s="72" t="n">
        <v>0</v>
      </c>
      <c r="AG317" s="71" t="n">
        <v>0</v>
      </c>
      <c r="AH317" s="71" t="n">
        <v>0</v>
      </c>
      <c r="AI317" s="72" t="n">
        <v>0</v>
      </c>
      <c r="AJ317" s="71" t="n">
        <v>0</v>
      </c>
      <c r="AK317" s="71" t="inlineStr"/>
      <c r="AL317" s="72" t="n">
        <v>0</v>
      </c>
      <c r="AM317" s="71" t="n">
        <v>0</v>
      </c>
      <c r="AN317" s="71" t="n">
        <v>0</v>
      </c>
      <c r="AO317" s="72" t="inlineStr"/>
      <c r="AP317" s="74" t="inlineStr"/>
      <c r="AQ317" s="74" t="n"/>
      <c r="AR317" s="76" t="inlineStr"/>
      <c r="AS317" s="76" t="inlineStr"/>
      <c r="AT317" s="78" t="n"/>
      <c r="AU317" s="78" t="inlineStr"/>
      <c r="AV317" s="76" t="inlineStr"/>
      <c r="AW317" s="78" t="n"/>
      <c r="AX317" s="78" t="inlineStr"/>
      <c r="AY317" s="76" t="inlineStr"/>
      <c r="AZ317" s="78" t="n"/>
      <c r="BA317" s="78" t="inlineStr"/>
      <c r="BB317" s="76" t="inlineStr"/>
      <c r="BC317" s="78" t="n"/>
      <c r="BD317" s="78" t="inlineStr"/>
      <c r="BE317" s="76" t="inlineStr"/>
      <c r="BF317" s="78" t="n"/>
      <c r="BG317" s="78" t="inlineStr"/>
      <c r="BH317" s="76" t="inlineStr"/>
      <c r="BI317" s="78" t="n"/>
      <c r="BJ317" s="78" t="inlineStr"/>
      <c r="BK317" s="79" t="inlineStr"/>
      <c r="BL317" s="79" t="n"/>
      <c r="BM317" s="79" t="inlineStr"/>
      <c r="BN317" s="79" t="inlineStr"/>
      <c r="BO317" s="79" t="n"/>
      <c r="BP317" s="80" t="inlineStr"/>
      <c r="BQ317" s="81" t="inlineStr"/>
      <c r="BR317" s="80" t="n"/>
      <c r="BS317" t="inlineStr"/>
      <c r="BT317" t="n">
        <v>0</v>
      </c>
      <c r="BU317" t="n">
        <v>0</v>
      </c>
      <c r="BV317" t="inlineStr"/>
      <c r="BW317" t="inlineStr"/>
      <c r="BX317" s="64" t="n"/>
      <c r="BY317" s="64" t="n"/>
      <c r="BZ317" t="n">
        <v>0</v>
      </c>
      <c r="CA317" t="n">
        <v>0</v>
      </c>
      <c r="CB317" t="inlineStr">
        <is>
          <t>20260527T080530-20260527T204106.csv</t>
        </is>
      </c>
      <c r="CC317" t="n">
        <v>1</v>
      </c>
      <c r="CD317" t="inlineStr">
        <is>
          <t>user</t>
        </is>
      </c>
      <c r="CE317" t="inlineStr">
        <is>
          <t>1.0.0</t>
        </is>
      </c>
      <c r="CF317" t="inlineStr"/>
      <c r="CG317" t="inlineStr"/>
      <c r="CH317">
        <f>IF(OR(CG317="①", CG317="⑤"), "〇", "×")</f>
        <v/>
      </c>
      <c r="CI317">
        <f>IF(OR(AND($CT317&lt;&gt;"",ISNUMBER(SEARCH($CT317, AP317))),AND($CU317&lt;&gt;"",ISNUMBER(SEARCH($CU317, AP317))),AND($CV317&lt;&gt;"",ISNUMBER(SEARCH($CV317, AP317)))),"〇","-")</f>
        <v/>
      </c>
      <c r="CJ317">
        <f>IF(OR(AND($CT317&lt;&gt;"",ISNUMBER(SEARCH($CT317, AS317))),AND($CU317&lt;&gt;"",ISNUMBER(SEARCH($CU317, AS317))),AND($CV317&lt;&gt;"",ISNUMBER(SEARCH($CV317, AS317)))),"〇","-")</f>
        <v/>
      </c>
      <c r="CK317">
        <f>IF(OR(AND($CT317&lt;&gt;"",ISNUMBER(SEARCH($CT317, AV317))),AND($CU317&lt;&gt;"",ISNUMBER(SEARCH($CU317, AV317))),AND($CV317&lt;&gt;"",ISNUMBER(SEARCH($CV317, AV317)))),"〇","-")</f>
        <v/>
      </c>
      <c r="CL317">
        <f>IF(OR(AND($CT317&lt;&gt;"",ISNUMBER(SEARCH($CT317, AY317))),AND($CU317&lt;&gt;"",ISNUMBER(SEARCH($CU317, AY317))),AND($CV317&lt;&gt;"",ISNUMBER(SEARCH($CV317, AY317)))),"〇","-")</f>
        <v/>
      </c>
      <c r="CM317">
        <f>IF(OR(AND($CT317&lt;&gt;"",ISNUMBER(SEARCH($CT317, BB317))),AND($CU317&lt;&gt;"",ISNUMBER(SEARCH($CU317, BB317))),AND($CV317&lt;&gt;"",ISNUMBER(SEARCH($CV317, BB317)))),"〇","-")</f>
        <v/>
      </c>
      <c r="CN317">
        <f>IF(OR(AND($CT317&lt;&gt;"",ISNUMBER(SEARCH($CT317, BE317))),AND($CU317&lt;&gt;"",ISNUMBER(SEARCH($CU317, BE317))),AND($CV317&lt;&gt;"",ISNUMBER(SEARCH($CV317, BE317)))),"〇","-")</f>
        <v/>
      </c>
      <c r="CO317">
        <f>IF(OR(AND($CT317&lt;&gt;"",ISNUMBER(SEARCH($CT317, BH317))),AND($CU317&lt;&gt;"",ISNUMBER(SEARCH($CU317, BH317))),AND($CV317&lt;&gt;"",ISNUMBER(SEARCH($CV317, BH317)))),"〇","-")</f>
        <v/>
      </c>
      <c r="CP317">
        <f>IF(OR(AND($CT317&lt;&gt;"",ISNUMBER(SEARCH($CT317, BK317))),AND($CU317&lt;&gt;"",ISNUMBER(SEARCH($CU317, BK317))),AND($CV317&lt;&gt;"",ISNUMBER(SEARCH($CV317, BK317)))),"〇","-")</f>
        <v/>
      </c>
      <c r="CQ317">
        <f>IF(OR(AND($CT317&lt;&gt;"",ISNUMBER(SEARCH($CT317, BN317))),AND($CU317&lt;&gt;"",ISNUMBER(SEARCH($CU317, BN317))),AND($CV317&lt;&gt;"",ISNUMBER(SEARCH($CV317, BN317)))),"〇","-")</f>
        <v/>
      </c>
      <c r="CR317">
        <f>IF(OR(AND($CT317&lt;&gt;"",ISNUMBER(SEARCH($CT317, BQ317))),AND($CU317&lt;&gt;"",ISNUMBER(SEARCH($CU317, BQ317))),AND($CV317&lt;&gt;"",ISNUMBER(SEARCH($CV317, BQ317)))),"〇","-")</f>
        <v/>
      </c>
      <c r="CS317" t="inlineStr"/>
      <c r="CT317" t="inlineStr"/>
      <c r="CU317" t="inlineStr"/>
      <c r="CV317" t="inlineStr"/>
      <c r="CW317">
        <f>IF(OR(CI317="〇",CJ317="〇",CK317="〇",CL317="〇",CM317="〇",CN317="〇",CO317="〇",CP317="〇",CQ317="〇",CR317="〇"),"〇","")</f>
        <v/>
      </c>
      <c r="CX317" t="inlineStr"/>
      <c r="CY317" t="inlineStr"/>
      <c r="CZ317" t="inlineStr"/>
      <c r="DA317" t="inlineStr"/>
      <c r="DB317" t="inlineStr"/>
      <c r="DC317" t="inlineStr"/>
      <c r="DD317" t="inlineStr"/>
      <c r="DE317">
        <f>TEXT(U317,"yyyy/mm/dd")</f>
        <v/>
      </c>
      <c r="DF317">
        <f>VLOOKUP(K317,社員マスタ!C:D,2,0)</f>
        <v/>
      </c>
      <c r="DG317" t="inlineStr">
        <is>
          <t>f:13325b4f-7d5e-bebe-63c8-a3bae59df7cf</t>
        </is>
      </c>
    </row>
    <row r="318">
      <c r="B318" s="65" t="inlineStr">
        <is>
          <t>a:1gIStv3xK6uDdtUQ97yvTh7mbExMMqYuSvLkAeB6b8LlkUad2R2jk6cOPV49qYtmSYRRzk9AtVv2xWZa64uExEx-u9i0qva8rKg6IBacn97S0642NmLv6Onva-Vs4fsFu-f:cd1838c2-4a61-d761-7f46-8f1362ffd9ed-FB000</t>
        </is>
      </c>
      <c r="C318" s="66">
        <f>ROW(A318)-3</f>
        <v/>
      </c>
      <c r="D318" s="67" t="inlineStr">
        <is>
          <t>a:1gIStv3xK6uDdtUQ97yvTh7mbExMMqYuSvLkAeB6b8LlkUad2R2jk6cOPV49qYtmSYRRzk9AtVv2xWZa64uExEx-u9i0qva8rKg6IBacn97S0642NmLv6Onva-Vs4fsFu-f:cd1838c2-4a61-d761-7f46-8f1362ffd9ed</t>
        </is>
      </c>
      <c r="E318" s="68" t="inlineStr">
        <is>
          <t>f:cd1838c2-4a61-d761-7f46-8f1362ffd9ed</t>
        </is>
      </c>
      <c r="F318" s="69" t="inlineStr">
        <is>
          <t>a:1gIStv3xK6uDdtUQ97yvTh7mbExMMqYuSvLkAeB6b8LlkUad2R2jk6cOPV49qYtmSYRRzk9AtVv2xWZa64uExEx-u9i0qva8rKg6IBacn97S0642NmLv6Onva-Vs4fsFu</t>
        </is>
      </c>
      <c r="G318" s="70" t="inlineStr">
        <is>
          <t>a:1gIStv3xK6uDdtUQ97yvTh7mbExMMqYuSvLkAeB6b8LlkUad2R2jk6cOPV49qYtmSYRRzk9AtVv2xWZa64uExEx-u9i0qva8rKg6IBacn97S0642NmLv6Onva-Vs4fsFu-S001</t>
        </is>
      </c>
      <c r="H318" s="70" t="n">
        <v>1</v>
      </c>
      <c r="I318" s="70" t="n">
        <v>4</v>
      </c>
      <c r="J318" s="71" t="n">
        <v>1</v>
      </c>
      <c r="K318" s="71" t="inlineStr">
        <is>
          <t>Syunsuke Kakuta (角田 俊介)</t>
        </is>
      </c>
      <c r="L318" s="71" t="inlineStr">
        <is>
          <t>DM</t>
        </is>
      </c>
      <c r="M318" s="71" t="inlineStr"/>
      <c r="N318" s="72" t="inlineStr">
        <is>
          <t>[カテゴリ選択]</t>
        </is>
      </c>
      <c r="O318" s="71" t="n">
        <v>0</v>
      </c>
      <c r="P318" s="71" t="n">
        <v>0</v>
      </c>
      <c r="Q318" s="72" t="n">
        <v>1</v>
      </c>
      <c r="R318" s="71" t="n">
        <v>0</v>
      </c>
      <c r="S318" s="73" t="n">
        <v>46169.36302083333</v>
      </c>
      <c r="T318" s="73" t="n">
        <v>46169.36302083333</v>
      </c>
      <c r="U318" s="73" t="n">
        <v>46169.73802083333</v>
      </c>
      <c r="V318" s="73" t="n">
        <v>46169.73802083333</v>
      </c>
      <c r="W318" s="72" t="n">
        <v>0</v>
      </c>
      <c r="X318" s="71" t="inlineStr"/>
      <c r="Y318" s="71" t="inlineStr"/>
      <c r="Z318" s="72" t="inlineStr">
        <is>
          <t>服務 &gt; 社員</t>
        </is>
      </c>
      <c r="AA318" s="71" t="inlineStr"/>
      <c r="AB318" s="71" t="inlineStr">
        <is>
          <t>服務 &gt; 社員</t>
        </is>
      </c>
      <c r="AC318" s="72" t="inlineStr">
        <is>
          <t>user_selected</t>
        </is>
      </c>
      <c r="AD318" s="71" t="n">
        <v>0</v>
      </c>
      <c r="AE318" s="71" t="inlineStr"/>
      <c r="AF318" s="72" t="n">
        <v>0</v>
      </c>
      <c r="AG318" s="71" t="n">
        <v>0</v>
      </c>
      <c r="AH318" s="71" t="n">
        <v>0</v>
      </c>
      <c r="AI318" s="72" t="n">
        <v>0</v>
      </c>
      <c r="AJ318" s="71" t="n">
        <v>0</v>
      </c>
      <c r="AK318" s="71" t="inlineStr"/>
      <c r="AL318" s="72" t="n">
        <v>0</v>
      </c>
      <c r="AM318" s="71" t="n">
        <v>0</v>
      </c>
      <c r="AN318" s="71" t="n">
        <v>0</v>
      </c>
      <c r="AO318" s="72" t="inlineStr"/>
      <c r="AP318" s="74" t="inlineStr"/>
      <c r="AQ318" s="74" t="n"/>
      <c r="AR318" s="76" t="inlineStr"/>
      <c r="AS318" s="76" t="inlineStr"/>
      <c r="AT318" s="78" t="n"/>
      <c r="AU318" s="78" t="inlineStr"/>
      <c r="AV318" s="76" t="inlineStr"/>
      <c r="AW318" s="78" t="n"/>
      <c r="AX318" s="78" t="inlineStr"/>
      <c r="AY318" s="76" t="inlineStr"/>
      <c r="AZ318" s="78" t="n"/>
      <c r="BA318" s="78" t="inlineStr"/>
      <c r="BB318" s="76" t="inlineStr"/>
      <c r="BC318" s="78" t="n"/>
      <c r="BD318" s="78" t="inlineStr"/>
      <c r="BE318" s="76" t="inlineStr"/>
      <c r="BF318" s="78" t="n"/>
      <c r="BG318" s="78" t="inlineStr"/>
      <c r="BH318" s="76" t="inlineStr"/>
      <c r="BI318" s="78" t="n"/>
      <c r="BJ318" s="78" t="inlineStr"/>
      <c r="BK318" s="79" t="inlineStr"/>
      <c r="BL318" s="79" t="n"/>
      <c r="BM318" s="79" t="inlineStr"/>
      <c r="BN318" s="79" t="inlineStr"/>
      <c r="BO318" s="79" t="n"/>
      <c r="BP318" s="80" t="inlineStr"/>
      <c r="BQ318" s="81" t="inlineStr"/>
      <c r="BR318" s="80" t="n"/>
      <c r="BS318" t="inlineStr"/>
      <c r="BT318" t="n">
        <v>0</v>
      </c>
      <c r="BU318" t="n">
        <v>0</v>
      </c>
      <c r="BV318" t="inlineStr"/>
      <c r="BW318" t="inlineStr"/>
      <c r="BX318" s="64" t="n"/>
      <c r="BY318" s="64" t="n"/>
      <c r="BZ318" t="n">
        <v>0</v>
      </c>
      <c r="CA318" t="n">
        <v>0</v>
      </c>
      <c r="CB318" t="inlineStr">
        <is>
          <t>20260527T080530-20260527T204106.csv</t>
        </is>
      </c>
      <c r="CC318" t="n">
        <v>1</v>
      </c>
      <c r="CD318" t="inlineStr">
        <is>
          <t>user</t>
        </is>
      </c>
      <c r="CE318" t="inlineStr">
        <is>
          <t>1.0.0</t>
        </is>
      </c>
      <c r="CF318" t="inlineStr"/>
      <c r="CG318" t="inlineStr"/>
      <c r="CH318">
        <f>IF(OR(CG318="①", CG318="⑤"), "〇", "×")</f>
        <v/>
      </c>
      <c r="CI318">
        <f>IF(OR(AND($CT318&lt;&gt;"",ISNUMBER(SEARCH($CT318, AP318))),AND($CU318&lt;&gt;"",ISNUMBER(SEARCH($CU318, AP318))),AND($CV318&lt;&gt;"",ISNUMBER(SEARCH($CV318, AP318)))),"〇","-")</f>
        <v/>
      </c>
      <c r="CJ318">
        <f>IF(OR(AND($CT318&lt;&gt;"",ISNUMBER(SEARCH($CT318, AS318))),AND($CU318&lt;&gt;"",ISNUMBER(SEARCH($CU318, AS318))),AND($CV318&lt;&gt;"",ISNUMBER(SEARCH($CV318, AS318)))),"〇","-")</f>
        <v/>
      </c>
      <c r="CK318">
        <f>IF(OR(AND($CT318&lt;&gt;"",ISNUMBER(SEARCH($CT318, AV318))),AND($CU318&lt;&gt;"",ISNUMBER(SEARCH($CU318, AV318))),AND($CV318&lt;&gt;"",ISNUMBER(SEARCH($CV318, AV318)))),"〇","-")</f>
        <v/>
      </c>
      <c r="CL318">
        <f>IF(OR(AND($CT318&lt;&gt;"",ISNUMBER(SEARCH($CT318, AY318))),AND($CU318&lt;&gt;"",ISNUMBER(SEARCH($CU318, AY318))),AND($CV318&lt;&gt;"",ISNUMBER(SEARCH($CV318, AY318)))),"〇","-")</f>
        <v/>
      </c>
      <c r="CM318">
        <f>IF(OR(AND($CT318&lt;&gt;"",ISNUMBER(SEARCH($CT318, BB318))),AND($CU318&lt;&gt;"",ISNUMBER(SEARCH($CU318, BB318))),AND($CV318&lt;&gt;"",ISNUMBER(SEARCH($CV318, BB318)))),"〇","-")</f>
        <v/>
      </c>
      <c r="CN318">
        <f>IF(OR(AND($CT318&lt;&gt;"",ISNUMBER(SEARCH($CT318, BE318))),AND($CU318&lt;&gt;"",ISNUMBER(SEARCH($CU318, BE318))),AND($CV318&lt;&gt;"",ISNUMBER(SEARCH($CV318, BE318)))),"〇","-")</f>
        <v/>
      </c>
      <c r="CO318">
        <f>IF(OR(AND($CT318&lt;&gt;"",ISNUMBER(SEARCH($CT318, BH318))),AND($CU318&lt;&gt;"",ISNUMBER(SEARCH($CU318, BH318))),AND($CV318&lt;&gt;"",ISNUMBER(SEARCH($CV318, BH318)))),"〇","-")</f>
        <v/>
      </c>
      <c r="CP318">
        <f>IF(OR(AND($CT318&lt;&gt;"",ISNUMBER(SEARCH($CT318, BK318))),AND($CU318&lt;&gt;"",ISNUMBER(SEARCH($CU318, BK318))),AND($CV318&lt;&gt;"",ISNUMBER(SEARCH($CV318, BK318)))),"〇","-")</f>
        <v/>
      </c>
      <c r="CQ318">
        <f>IF(OR(AND($CT318&lt;&gt;"",ISNUMBER(SEARCH($CT318, BN318))),AND($CU318&lt;&gt;"",ISNUMBER(SEARCH($CU318, BN318))),AND($CV318&lt;&gt;"",ISNUMBER(SEARCH($CV318, BN318)))),"〇","-")</f>
        <v/>
      </c>
      <c r="CR318">
        <f>IF(OR(AND($CT318&lt;&gt;"",ISNUMBER(SEARCH($CT318, BQ318))),AND($CU318&lt;&gt;"",ISNUMBER(SEARCH($CU318, BQ318))),AND($CV318&lt;&gt;"",ISNUMBER(SEARCH($CV318, BQ318)))),"〇","-")</f>
        <v/>
      </c>
      <c r="CS318" t="inlineStr"/>
      <c r="CT318" t="inlineStr"/>
      <c r="CU318" t="inlineStr"/>
      <c r="CV318" t="inlineStr"/>
      <c r="CW318">
        <f>IF(OR(CI318="〇",CJ318="〇",CK318="〇",CL318="〇",CM318="〇",CN318="〇",CO318="〇",CP318="〇",CQ318="〇",CR318="〇"),"〇","")</f>
        <v/>
      </c>
      <c r="CX318" t="inlineStr"/>
      <c r="CY318" t="inlineStr"/>
      <c r="CZ318" t="inlineStr"/>
      <c r="DA318" t="inlineStr"/>
      <c r="DB318" t="inlineStr"/>
      <c r="DC318" t="inlineStr"/>
      <c r="DD318" t="inlineStr"/>
      <c r="DE318">
        <f>TEXT(U318,"yyyy/mm/dd")</f>
        <v/>
      </c>
      <c r="DF318">
        <f>VLOOKUP(K318,社員マスタ!C:D,2,0)</f>
        <v/>
      </c>
      <c r="DG318" t="inlineStr">
        <is>
          <t>f:cd1838c2-4a61-d761-7f46-8f1362ffd9ed</t>
        </is>
      </c>
    </row>
    <row r="319">
      <c r="B319" s="65" t="inlineStr">
        <is>
          <t>a:1gIStv3xK6uDdtUQ97yvTh7mbExMMqYuSvLkAeB6b8LlkUad2R2jk6cOPV49qYtmSYRRzk9AtVv2xWZa64uExEx-u9i0qva8rKg6IBacn97S0642NmLv6Onva-Vs4fsFu-1779871392985-FB000</t>
        </is>
      </c>
      <c r="C319" s="66">
        <f>ROW(A319)-3</f>
        <v/>
      </c>
      <c r="D319" s="67" t="inlineStr">
        <is>
          <t>a:1gIStv3xK6uDdtUQ97yvTh7mbExMMqYuSvLkAeB6b8LlkUad2R2jk6cOPV49qYtmSYRRzk9AtVv2xWZa64uExEx-u9i0qva8rKg6IBacn97S0642NmLv6Onva-Vs4fsFu-1779871392985</t>
        </is>
      </c>
      <c r="E319" s="68" t="inlineStr">
        <is>
          <t>1779871392985</t>
        </is>
      </c>
      <c r="F319" s="69" t="inlineStr">
        <is>
          <t>a:1gIStv3xK6uDdtUQ97yvTh7mbExMMqYuSvLkAeB6b8LlkUad2R2jk6cOPV49qYtmSYRRzk9AtVv2xWZa64uExEx-u9i0qva8rKg6IBacn97S0642NmLv6Onva-Vs4fsFu</t>
        </is>
      </c>
      <c r="G319" s="70" t="inlineStr">
        <is>
          <t>a:1gIStv3xK6uDdtUQ97yvTh7mbExMMqYuSvLkAeB6b8LlkUad2R2jk6cOPV49qYtmSYRRzk9AtVv2xWZa64uExEx-u9i0qva8rKg6IBacn97S0642NmLv6Onva-Vs4fsFu-S001</t>
        </is>
      </c>
      <c r="H319" s="70" t="n">
        <v>1</v>
      </c>
      <c r="I319" s="70" t="n">
        <v>5</v>
      </c>
      <c r="J319" s="71" t="n">
        <v>1</v>
      </c>
      <c r="K319" s="71" t="inlineStr">
        <is>
          <t>Syunsuke Kakuta (角田 俊介)</t>
        </is>
      </c>
      <c r="L319" s="71" t="inlineStr">
        <is>
          <t>DM</t>
        </is>
      </c>
      <c r="M319" s="71" t="inlineStr">
        <is>
          <t>給与の昇給は4月にありますか？</t>
        </is>
      </c>
      <c r="N319" s="72" t="inlineStr">
        <is>
          <t>給与の昇給は4月にありますか？</t>
        </is>
      </c>
      <c r="O319" s="71" t="n">
        <v>1</v>
      </c>
      <c r="P319" s="71" t="n">
        <v>0</v>
      </c>
      <c r="Q319" s="72" t="n">
        <v>0</v>
      </c>
      <c r="R319" s="71" t="n">
        <v>0</v>
      </c>
      <c r="S319" s="73" t="n">
        <v>46169.3633449074</v>
      </c>
      <c r="T319" s="73" t="n">
        <v>46169.36340277778</v>
      </c>
      <c r="U319" s="73" t="n">
        <v>46169.7383449074</v>
      </c>
      <c r="V319" s="73" t="n">
        <v>46169.73840277778</v>
      </c>
      <c r="W319" s="72" t="n">
        <v>5.53</v>
      </c>
      <c r="X319" s="71" t="inlineStr">
        <is>
          <t>searchEmployeeRules</t>
        </is>
      </c>
      <c r="Y319" s="71" t="inlineStr"/>
      <c r="Z319" s="72" t="inlineStr"/>
      <c r="AA319" s="71" t="inlineStr"/>
      <c r="AB319" s="71" t="inlineStr">
        <is>
          <t>未分類</t>
        </is>
      </c>
      <c r="AC319" s="72" t="inlineStr">
        <is>
          <t>none</t>
        </is>
      </c>
      <c r="AD319" s="71" t="n">
        <v>1</v>
      </c>
      <c r="AE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2" t="n">
        <v>1</v>
      </c>
      <c r="AG319" s="71" t="n">
        <v>0</v>
      </c>
      <c r="AH319" s="71" t="n">
        <v>2</v>
      </c>
      <c r="AI319" s="72" t="n">
        <v>0</v>
      </c>
      <c r="AJ319" s="71" t="n">
        <v>0</v>
      </c>
      <c r="AK319" s="71" t="inlineStr"/>
      <c r="AL319" s="72" t="n">
        <v>4</v>
      </c>
      <c r="AM319" s="71" t="n">
        <v>4</v>
      </c>
      <c r="AN319" s="71" t="n">
        <v>0</v>
      </c>
      <c r="AO319" s="72" t="inlineStr">
        <is>
          <t>01 社員就業規則等_202512.docx</t>
        </is>
      </c>
      <c r="AP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5" t="n">
        <v>0.9259691999999999</v>
      </c>
      <c r="AR319" s="76" t="inlineStr">
        <is>
          <t>01 社員就業規則等_202512.docx</t>
        </is>
      </c>
      <c r="AS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7" t="n">
        <v>0.91236215</v>
      </c>
      <c r="AU319" s="78" t="inlineStr">
        <is>
          <t>01 社員就業規則等_202512.docx</t>
        </is>
      </c>
      <c r="AV31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7" t="n">
        <v>0.9259691999999999</v>
      </c>
      <c r="AX319" s="78" t="inlineStr">
        <is>
          <t>01 社員就業規則等_202512.docx</t>
        </is>
      </c>
      <c r="AY319"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7" t="n">
        <v>0.9163623000000001</v>
      </c>
      <c r="BA319" s="78" t="inlineStr"/>
      <c r="BB319" s="76" t="inlineStr"/>
      <c r="BC319" s="78" t="n"/>
      <c r="BD319" s="78" t="inlineStr"/>
      <c r="BE319" s="76" t="inlineStr"/>
      <c r="BF319" s="78" t="n"/>
      <c r="BG319" s="78" t="inlineStr"/>
      <c r="BH319" s="76" t="inlineStr"/>
      <c r="BI319" s="78" t="n"/>
      <c r="BJ319" s="78" t="inlineStr"/>
      <c r="BK319" s="79" t="inlineStr"/>
      <c r="BL319" s="79" t="n"/>
      <c r="BM319" s="79" t="inlineStr"/>
      <c r="BN319" s="79" t="inlineStr"/>
      <c r="BO319" s="79" t="n"/>
      <c r="BP319" s="80" t="inlineStr"/>
      <c r="BQ319" s="81" t="inlineStr"/>
      <c r="BR319" s="80" t="n"/>
      <c r="BS319" t="inlineStr"/>
      <c r="BT319" t="n">
        <v>0</v>
      </c>
      <c r="BU319" t="n">
        <v>0</v>
      </c>
      <c r="BV319" t="inlineStr"/>
      <c r="BW319" t="inlineStr"/>
      <c r="BX319" s="64" t="n"/>
      <c r="BY319" s="64" t="n"/>
      <c r="BZ319" t="n">
        <v>0</v>
      </c>
      <c r="CA319" t="n">
        <v>0</v>
      </c>
      <c r="CB319" t="inlineStr">
        <is>
          <t>20260527T080530-20260527T204106.csv</t>
        </is>
      </c>
      <c r="CC319" t="n">
        <v>4</v>
      </c>
      <c r="CD319" t="inlineStr">
        <is>
          <t>user &gt; assistant &gt; tool &gt; assistant</t>
        </is>
      </c>
      <c r="CE319" t="inlineStr">
        <is>
          <t>1.0.0</t>
        </is>
      </c>
      <c r="CF319" t="inlineStr"/>
      <c r="CG319" t="inlineStr"/>
      <c r="CH319">
        <f>IF(OR(CG319="①", CG319="⑤"), "〇", "×")</f>
        <v/>
      </c>
      <c r="CI319">
        <f>IF(OR(AND($CT319&lt;&gt;"",ISNUMBER(SEARCH($CT319, AP319))),AND($CU319&lt;&gt;"",ISNUMBER(SEARCH($CU319, AP319))),AND($CV319&lt;&gt;"",ISNUMBER(SEARCH($CV319, AP319)))),"〇","-")</f>
        <v/>
      </c>
      <c r="CJ319">
        <f>IF(OR(AND($CT319&lt;&gt;"",ISNUMBER(SEARCH($CT319, AS319))),AND($CU319&lt;&gt;"",ISNUMBER(SEARCH($CU319, AS319))),AND($CV319&lt;&gt;"",ISNUMBER(SEARCH($CV319, AS319)))),"〇","-")</f>
        <v/>
      </c>
      <c r="CK319">
        <f>IF(OR(AND($CT319&lt;&gt;"",ISNUMBER(SEARCH($CT319, AV319))),AND($CU319&lt;&gt;"",ISNUMBER(SEARCH($CU319, AV319))),AND($CV319&lt;&gt;"",ISNUMBER(SEARCH($CV319, AV319)))),"〇","-")</f>
        <v/>
      </c>
      <c r="CL319">
        <f>IF(OR(AND($CT319&lt;&gt;"",ISNUMBER(SEARCH($CT319, AY319))),AND($CU319&lt;&gt;"",ISNUMBER(SEARCH($CU319, AY319))),AND($CV319&lt;&gt;"",ISNUMBER(SEARCH($CV319, AY319)))),"〇","-")</f>
        <v/>
      </c>
      <c r="CM319">
        <f>IF(OR(AND($CT319&lt;&gt;"",ISNUMBER(SEARCH($CT319, BB319))),AND($CU319&lt;&gt;"",ISNUMBER(SEARCH($CU319, BB319))),AND($CV319&lt;&gt;"",ISNUMBER(SEARCH($CV319, BB319)))),"〇","-")</f>
        <v/>
      </c>
      <c r="CN319">
        <f>IF(OR(AND($CT319&lt;&gt;"",ISNUMBER(SEARCH($CT319, BE319))),AND($CU319&lt;&gt;"",ISNUMBER(SEARCH($CU319, BE319))),AND($CV319&lt;&gt;"",ISNUMBER(SEARCH($CV319, BE319)))),"〇","-")</f>
        <v/>
      </c>
      <c r="CO319">
        <f>IF(OR(AND($CT319&lt;&gt;"",ISNUMBER(SEARCH($CT319, BH319))),AND($CU319&lt;&gt;"",ISNUMBER(SEARCH($CU319, BH319))),AND($CV319&lt;&gt;"",ISNUMBER(SEARCH($CV319, BH319)))),"〇","-")</f>
        <v/>
      </c>
      <c r="CP319">
        <f>IF(OR(AND($CT319&lt;&gt;"",ISNUMBER(SEARCH($CT319, BK319))),AND($CU319&lt;&gt;"",ISNUMBER(SEARCH($CU319, BK319))),AND($CV319&lt;&gt;"",ISNUMBER(SEARCH($CV319, BK319)))),"〇","-")</f>
        <v/>
      </c>
      <c r="CQ319">
        <f>IF(OR(AND($CT319&lt;&gt;"",ISNUMBER(SEARCH($CT319, BN319))),AND($CU319&lt;&gt;"",ISNUMBER(SEARCH($CU319, BN319))),AND($CV319&lt;&gt;"",ISNUMBER(SEARCH($CV319, BN319)))),"〇","-")</f>
        <v/>
      </c>
      <c r="CR319">
        <f>IF(OR(AND($CT319&lt;&gt;"",ISNUMBER(SEARCH($CT319, BQ319))),AND($CU319&lt;&gt;"",ISNUMBER(SEARCH($CU319, BQ319))),AND($CV319&lt;&gt;"",ISNUMBER(SEARCH($CV319, BQ319)))),"〇","-")</f>
        <v/>
      </c>
      <c r="CS319" t="inlineStr"/>
      <c r="CT319" t="inlineStr"/>
      <c r="CU319" t="inlineStr"/>
      <c r="CV319" t="inlineStr"/>
      <c r="CW319">
        <f>IF(OR(CI319="〇",CJ319="〇",CK319="〇",CL319="〇",CM319="〇",CN319="〇",CO319="〇",CP319="〇",CQ319="〇",CR319="〇"),"〇","")</f>
        <v/>
      </c>
      <c r="CX319" t="inlineStr"/>
      <c r="CY319" t="inlineStr"/>
      <c r="CZ319" t="inlineStr"/>
      <c r="DA319" t="inlineStr"/>
      <c r="DB319" t="inlineStr"/>
      <c r="DC319" t="inlineStr"/>
      <c r="DD319" t="inlineStr"/>
      <c r="DE319">
        <f>TEXT(U319,"yyyy/mm/dd")</f>
        <v/>
      </c>
      <c r="DF319">
        <f>VLOOKUP(K319,社員マスタ!C:D,2,0)</f>
        <v/>
      </c>
      <c r="DG319" t="inlineStr">
        <is>
          <t>1779871392985</t>
        </is>
      </c>
    </row>
    <row r="320">
      <c r="B320" s="65" t="inlineStr">
        <is>
          <t>a:1zt8DadOOcvKMEIHxH9sBZ0bNFlFJ_e-EVALBqQEy1h3e1lQ1WnJla43L-7GnvHOV__XmruIV-Df2ga24IRTEM_xQ3fGqCLCdvY5EKA5ma3K8EtpfcmU9n7vxeE3Ro-wa-1779871432633-FB000</t>
        </is>
      </c>
      <c r="C320" s="66">
        <f>ROW(A320)-3</f>
        <v/>
      </c>
      <c r="D320" s="67" t="inlineStr">
        <is>
          <t>a:1zt8DadOOcvKMEIHxH9sBZ0bNFlFJ_e-EVALBqQEy1h3e1lQ1WnJla43L-7GnvHOV__XmruIV-Df2ga24IRTEM_xQ3fGqCLCdvY5EKA5ma3K8EtpfcmU9n7vxeE3Ro-wa-1779871432633</t>
        </is>
      </c>
      <c r="E320" s="68" t="inlineStr">
        <is>
          <t>1779871432633</t>
        </is>
      </c>
      <c r="F320" s="69" t="inlineStr">
        <is>
          <t>a:1zt8DadOOcvKMEIHxH9sBZ0bNFlFJ_e-EVALBqQEy1h3e1lQ1WnJla43L-7GnvHOV__XmruIV-Df2ga24IRTEM_xQ3fGqCLCdvY5EKA5ma3K8EtpfcmU9n7vxeE3Ro-wa</t>
        </is>
      </c>
      <c r="G320" s="70" t="inlineStr">
        <is>
          <t>a:1zt8DadOOcvKMEIHxH9sBZ0bNFlFJ_e-EVALBqQEy1h3e1lQ1WnJla43L-7GnvHOV__XmruIV-Df2ga24IRTEM_xQ3fGqCLCdvY5EKA5ma3K8EtpfcmU9n7vxeE3Ro-wa-S001</t>
        </is>
      </c>
      <c r="H320" s="70" t="n">
        <v>1</v>
      </c>
      <c r="I320" s="70" t="n">
        <v>1</v>
      </c>
      <c r="J320" s="71" t="n">
        <v>1</v>
      </c>
      <c r="K320" s="71" t="inlineStr">
        <is>
          <t>Kazunari Sengoku (仙石 量哉)</t>
        </is>
      </c>
      <c r="L320" s="71" t="inlineStr">
        <is>
          <t>DM</t>
        </is>
      </c>
      <c r="M320" s="71" t="inlineStr">
        <is>
          <t>勤務地が遠方の場合、着任日の前日よりホテル宿泊しようと思うのですが、宿泊費は異動先へ請求するのですか？それとも異動元ですか？</t>
        </is>
      </c>
      <c r="N320" s="72" t="inlineStr">
        <is>
          <t>勤務地が遠方の場合、着任日の前日よりホテル宿泊しようと思うのですが、宿泊費は異動先へ請求するのですか？それとも異動元ですか？</t>
        </is>
      </c>
      <c r="O320" s="71" t="n">
        <v>1</v>
      </c>
      <c r="P320" s="71" t="n">
        <v>0</v>
      </c>
      <c r="Q320" s="72" t="n">
        <v>0</v>
      </c>
      <c r="R320" s="71" t="n">
        <v>0</v>
      </c>
      <c r="S320" s="73" t="n">
        <v>46169.36381944444</v>
      </c>
      <c r="T320" s="73" t="n">
        <v>46169.36391203704</v>
      </c>
      <c r="U320" s="73" t="n">
        <v>46169.73881944444</v>
      </c>
      <c r="V320" s="73" t="n">
        <v>46169.73891203704</v>
      </c>
      <c r="W320" s="72" t="n">
        <v>8.016</v>
      </c>
      <c r="X320" s="71" t="inlineStr">
        <is>
          <t>searchEmployeeRules</t>
        </is>
      </c>
      <c r="Y320" s="71" t="inlineStr">
        <is>
          <t>旅費 &gt; 赴任</t>
        </is>
      </c>
      <c r="Z320" s="72" t="inlineStr"/>
      <c r="AA320" s="71" t="inlineStr">
        <is>
          <t>旅費</t>
        </is>
      </c>
      <c r="AB320" s="71" t="inlineStr">
        <is>
          <t>旅費 &gt; 赴任</t>
        </is>
      </c>
      <c r="AC320" s="72" t="inlineStr">
        <is>
          <t>predicted</t>
        </is>
      </c>
      <c r="AD320" s="71" t="n">
        <v>0</v>
      </c>
      <c r="AE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2" t="n">
        <v>1</v>
      </c>
      <c r="AG320" s="71" t="n">
        <v>0</v>
      </c>
      <c r="AH320" s="71" t="n">
        <v>3</v>
      </c>
      <c r="AI320" s="72" t="n">
        <v>0</v>
      </c>
      <c r="AJ320" s="71" t="n">
        <v>0</v>
      </c>
      <c r="AK320" s="71" t="inlineStr"/>
      <c r="AL320" s="72" t="n">
        <v>4</v>
      </c>
      <c r="AM320" s="71" t="n">
        <v>4</v>
      </c>
      <c r="AN320" s="71" t="n">
        <v>0</v>
      </c>
      <c r="AO320" s="72" t="inlineStr">
        <is>
          <t>QA205_policy-operations_travel_travel-assignment_office-work_domestic_training_home-travel-expenses_overseas_operational_travel-others.md</t>
        </is>
      </c>
      <c r="AP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5" t="n">
        <v>0.9490239</v>
      </c>
      <c r="AR320" s="76" t="inlineStr">
        <is>
          <t>QA198_policy-operations_travel_travel-assignment_office-work_domestic_training_home-travel-expenses_overseas_operational_travel-others.md</t>
        </is>
      </c>
      <c r="AS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7" t="n">
        <v>0.94247065</v>
      </c>
      <c r="AU320" s="78" t="inlineStr">
        <is>
          <t>QA194_policy-operations_travel_travel-assignment_office-work_domestic_training_home-travel-expenses_overseas_operational_travel-others.md</t>
        </is>
      </c>
      <c r="AV3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7" t="n">
        <v>0.9490239</v>
      </c>
      <c r="AX320" s="78" t="inlineStr">
        <is>
          <t>QA195_policy-operations_travel_travel-assignment_office-work_domestic_training_home-travel-expenses_overseas_operational_travel-others.md</t>
        </is>
      </c>
      <c r="AY320" s="76"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7" t="n">
        <v>0.9441921</v>
      </c>
      <c r="BA320" s="78" t="inlineStr"/>
      <c r="BB320" s="76" t="inlineStr"/>
      <c r="BC320" s="78" t="n"/>
      <c r="BD320" s="78" t="inlineStr"/>
      <c r="BE320" s="76" t="inlineStr"/>
      <c r="BF320" s="78" t="n"/>
      <c r="BG320" s="78" t="inlineStr"/>
      <c r="BH320" s="76" t="inlineStr"/>
      <c r="BI320" s="78" t="n"/>
      <c r="BJ320" s="78" t="inlineStr"/>
      <c r="BK320" s="79" t="inlineStr"/>
      <c r="BL320" s="79" t="n"/>
      <c r="BM320" s="79" t="inlineStr"/>
      <c r="BN320" s="79" t="inlineStr"/>
      <c r="BO320" s="79" t="n"/>
      <c r="BP320" s="80" t="inlineStr"/>
      <c r="BQ320" s="81" t="inlineStr"/>
      <c r="BR320" s="80" t="n"/>
      <c r="BS320" t="inlineStr"/>
      <c r="BT320" t="n">
        <v>0</v>
      </c>
      <c r="BU320" t="n">
        <v>0</v>
      </c>
      <c r="BV320" t="inlineStr"/>
      <c r="BW320" t="inlineStr"/>
      <c r="BX320" s="64" t="n"/>
      <c r="BY320" s="64" t="n"/>
      <c r="BZ320" t="n">
        <v>0</v>
      </c>
      <c r="CA320" t="n">
        <v>0</v>
      </c>
      <c r="CB320" t="inlineStr">
        <is>
          <t>20260527T080530-20260527T204106.csv</t>
        </is>
      </c>
      <c r="CC320" t="n">
        <v>5</v>
      </c>
      <c r="CD320" t="inlineStr">
        <is>
          <t>user &gt; assistant &gt; assistant &gt; tool &gt; assistant</t>
        </is>
      </c>
      <c r="CE320" t="inlineStr">
        <is>
          <t>1.0.0</t>
        </is>
      </c>
      <c r="CF320" t="inlineStr"/>
      <c r="CG320" t="inlineStr"/>
      <c r="CH320">
        <f>IF(OR(CG320="①", CG320="⑤"), "〇", "×")</f>
        <v/>
      </c>
      <c r="CI320">
        <f>IF(OR(AND($CT320&lt;&gt;"",ISNUMBER(SEARCH($CT320, AP320))),AND($CU320&lt;&gt;"",ISNUMBER(SEARCH($CU320, AP320))),AND($CV320&lt;&gt;"",ISNUMBER(SEARCH($CV320, AP320)))),"〇","-")</f>
        <v/>
      </c>
      <c r="CJ320">
        <f>IF(OR(AND($CT320&lt;&gt;"",ISNUMBER(SEARCH($CT320, AS320))),AND($CU320&lt;&gt;"",ISNUMBER(SEARCH($CU320, AS320))),AND($CV320&lt;&gt;"",ISNUMBER(SEARCH($CV320, AS320)))),"〇","-")</f>
        <v/>
      </c>
      <c r="CK320">
        <f>IF(OR(AND($CT320&lt;&gt;"",ISNUMBER(SEARCH($CT320, AV320))),AND($CU320&lt;&gt;"",ISNUMBER(SEARCH($CU320, AV320))),AND($CV320&lt;&gt;"",ISNUMBER(SEARCH($CV320, AV320)))),"〇","-")</f>
        <v/>
      </c>
      <c r="CL320">
        <f>IF(OR(AND($CT320&lt;&gt;"",ISNUMBER(SEARCH($CT320, AY320))),AND($CU320&lt;&gt;"",ISNUMBER(SEARCH($CU320, AY320))),AND($CV320&lt;&gt;"",ISNUMBER(SEARCH($CV320, AY320)))),"〇","-")</f>
        <v/>
      </c>
      <c r="CM320">
        <f>IF(OR(AND($CT320&lt;&gt;"",ISNUMBER(SEARCH($CT320, BB320))),AND($CU320&lt;&gt;"",ISNUMBER(SEARCH($CU320, BB320))),AND($CV320&lt;&gt;"",ISNUMBER(SEARCH($CV320, BB320)))),"〇","-")</f>
        <v/>
      </c>
      <c r="CN320">
        <f>IF(OR(AND($CT320&lt;&gt;"",ISNUMBER(SEARCH($CT320, BE320))),AND($CU320&lt;&gt;"",ISNUMBER(SEARCH($CU320, BE320))),AND($CV320&lt;&gt;"",ISNUMBER(SEARCH($CV320, BE320)))),"〇","-")</f>
        <v/>
      </c>
      <c r="CO320">
        <f>IF(OR(AND($CT320&lt;&gt;"",ISNUMBER(SEARCH($CT320, BH320))),AND($CU320&lt;&gt;"",ISNUMBER(SEARCH($CU320, BH320))),AND($CV320&lt;&gt;"",ISNUMBER(SEARCH($CV320, BH320)))),"〇","-")</f>
        <v/>
      </c>
      <c r="CP320">
        <f>IF(OR(AND($CT320&lt;&gt;"",ISNUMBER(SEARCH($CT320, BK320))),AND($CU320&lt;&gt;"",ISNUMBER(SEARCH($CU320, BK320))),AND($CV320&lt;&gt;"",ISNUMBER(SEARCH($CV320, BK320)))),"〇","-")</f>
        <v/>
      </c>
      <c r="CQ320">
        <f>IF(OR(AND($CT320&lt;&gt;"",ISNUMBER(SEARCH($CT320, BN320))),AND($CU320&lt;&gt;"",ISNUMBER(SEARCH($CU320, BN320))),AND($CV320&lt;&gt;"",ISNUMBER(SEARCH($CV320, BN320)))),"〇","-")</f>
        <v/>
      </c>
      <c r="CR320">
        <f>IF(OR(AND($CT320&lt;&gt;"",ISNUMBER(SEARCH($CT320, BQ320))),AND($CU320&lt;&gt;"",ISNUMBER(SEARCH($CU320, BQ320))),AND($CV320&lt;&gt;"",ISNUMBER(SEARCH($CV320, BQ320)))),"〇","-")</f>
        <v/>
      </c>
      <c r="CS320" t="inlineStr"/>
      <c r="CT320" t="inlineStr"/>
      <c r="CU320" t="inlineStr"/>
      <c r="CV320" t="inlineStr"/>
      <c r="CW320">
        <f>IF(OR(CI320="〇",CJ320="〇",CK320="〇",CL320="〇",CM320="〇",CN320="〇",CO320="〇",CP320="〇",CQ320="〇",CR320="〇"),"〇","")</f>
        <v/>
      </c>
      <c r="CX320" t="inlineStr"/>
      <c r="CY320" t="inlineStr"/>
      <c r="CZ320" t="inlineStr"/>
      <c r="DA320" t="inlineStr"/>
      <c r="DB320" t="inlineStr"/>
      <c r="DC320" t="inlineStr"/>
      <c r="DD320" t="inlineStr"/>
      <c r="DE320">
        <f>TEXT(U320,"yyyy/mm/dd")</f>
        <v/>
      </c>
      <c r="DF320">
        <f>VLOOKUP(K320,社員マスタ!C:D,2,0)</f>
        <v/>
      </c>
      <c r="DG320" t="inlineStr">
        <is>
          <t>1779871432633</t>
        </is>
      </c>
    </row>
    <row r="321">
      <c r="B321" s="65" t="inlineStr">
        <is>
          <t>a:1Fna38Ii1cknyrIAdZsqAvgd0mFlG8UcSN2asXQrw1Nj3PpIDeWnrKIIH_hxYwJkH2OYq2NDrt3AItY146l7F78QqPec-ZsNcS2fVWL0tn96cbVafD4gq8gEWPybUpgpg-1779871522039-FB000</t>
        </is>
      </c>
      <c r="C321" s="66">
        <f>ROW(A321)-3</f>
        <v/>
      </c>
      <c r="D321" s="67" t="inlineStr">
        <is>
          <t>a:1Fna38Ii1cknyrIAdZsqAvgd0mFlG8UcSN2asXQrw1Nj3PpIDeWnrKIIH_hxYwJkH2OYq2NDrt3AItY146l7F78QqPec-ZsNcS2fVWL0tn96cbVafD4gq8gEWPybUpgpg-1779871522039</t>
        </is>
      </c>
      <c r="E321" s="68" t="inlineStr">
        <is>
          <t>1779871522039</t>
        </is>
      </c>
      <c r="F321" s="69" t="inlineStr">
        <is>
          <t>a:1Fna38Ii1cknyrIAdZsqAvgd0mFlG8UcSN2asXQrw1Nj3PpIDeWnrKIIH_hxYwJkH2OYq2NDrt3AItY146l7F78QqPec-ZsNcS2fVWL0tn96cbVafD4gq8gEWPybUpgpg</t>
        </is>
      </c>
      <c r="G321" s="70" t="inlineStr">
        <is>
          <t>a:1Fna38Ii1cknyrIAdZsqAvgd0mFlG8UcSN2asXQrw1Nj3PpIDeWnrKIIH_hxYwJkH2OYq2NDrt3AItY146l7F78QqPec-ZsNcS2fVWL0tn96cbVafD4gq8gEWPybUpgpg-S001</t>
        </is>
      </c>
      <c r="H321" s="70" t="n">
        <v>1</v>
      </c>
      <c r="I321" s="70" t="n">
        <v>1</v>
      </c>
      <c r="J321" s="71" t="n">
        <v>1</v>
      </c>
      <c r="K321" s="71" t="inlineStr">
        <is>
          <t>Taishi Nakashima (中嶋 大志)</t>
        </is>
      </c>
      <c r="L321" s="71" t="inlineStr">
        <is>
          <t>DM</t>
        </is>
      </c>
      <c r="M321" s="71" t="inlineStr">
        <is>
          <t>何を教えてくれますか？</t>
        </is>
      </c>
      <c r="N321" s="72" t="inlineStr">
        <is>
          <t>何を教えてくれますか？</t>
        </is>
      </c>
      <c r="O321" s="71" t="n">
        <v>1</v>
      </c>
      <c r="P321" s="71" t="n">
        <v>0</v>
      </c>
      <c r="Q321" s="72" t="n">
        <v>0</v>
      </c>
      <c r="R321" s="71" t="n">
        <v>0</v>
      </c>
      <c r="S321" s="73" t="n">
        <v>46169.36483796296</v>
      </c>
      <c r="T321" s="73" t="n">
        <v>46169.36488425926</v>
      </c>
      <c r="U321" s="73" t="n">
        <v>46169.73983796296</v>
      </c>
      <c r="V321" s="73" t="n">
        <v>46169.73988425926</v>
      </c>
      <c r="W321" s="72" t="n">
        <v>3.447</v>
      </c>
      <c r="X321" s="71" t="inlineStr"/>
      <c r="Y321" s="71" t="inlineStr"/>
      <c r="Z321" s="72" t="inlineStr"/>
      <c r="AA321" s="71" t="inlineStr"/>
      <c r="AB321" s="71" t="inlineStr">
        <is>
          <t>未分類</t>
        </is>
      </c>
      <c r="AC321" s="72" t="inlineStr">
        <is>
          <t>none</t>
        </is>
      </c>
      <c r="AD321" s="71" t="n">
        <v>1</v>
      </c>
      <c r="AE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2" t="n">
        <v>1</v>
      </c>
      <c r="AG321" s="71" t="n">
        <v>0</v>
      </c>
      <c r="AH321" s="71" t="n">
        <v>1</v>
      </c>
      <c r="AI321" s="72" t="n">
        <v>0</v>
      </c>
      <c r="AJ321" s="71" t="n">
        <v>0</v>
      </c>
      <c r="AK321" s="71" t="inlineStr"/>
      <c r="AL321" s="72" t="n">
        <v>0</v>
      </c>
      <c r="AM321" s="71" t="n">
        <v>0</v>
      </c>
      <c r="AN321" s="71" t="n">
        <v>0</v>
      </c>
      <c r="AO321" s="72" t="inlineStr"/>
      <c r="AP321" s="74" t="inlineStr"/>
      <c r="AQ321" s="74" t="n"/>
      <c r="AR321" s="76" t="inlineStr"/>
      <c r="AS321" s="76" t="inlineStr"/>
      <c r="AT321" s="78" t="n"/>
      <c r="AU321" s="78" t="inlineStr"/>
      <c r="AV321" s="76" t="inlineStr"/>
      <c r="AW321" s="78" t="n"/>
      <c r="AX321" s="78" t="inlineStr"/>
      <c r="AY321" s="76" t="inlineStr"/>
      <c r="AZ321" s="78" t="n"/>
      <c r="BA321" s="78" t="inlineStr"/>
      <c r="BB321" s="76" t="inlineStr"/>
      <c r="BC321" s="78" t="n"/>
      <c r="BD321" s="78" t="inlineStr"/>
      <c r="BE321" s="76" t="inlineStr"/>
      <c r="BF321" s="78" t="n"/>
      <c r="BG321" s="78" t="inlineStr"/>
      <c r="BH321" s="76" t="inlineStr"/>
      <c r="BI321" s="78" t="n"/>
      <c r="BJ321" s="78" t="inlineStr"/>
      <c r="BK321" s="79" t="inlineStr"/>
      <c r="BL321" s="79" t="n"/>
      <c r="BM321" s="79" t="inlineStr"/>
      <c r="BN321" s="79" t="inlineStr"/>
      <c r="BO321" s="79" t="n"/>
      <c r="BP321" s="80" t="inlineStr"/>
      <c r="BQ321" s="81" t="inlineStr"/>
      <c r="BR321" s="80" t="n"/>
      <c r="BS321" t="inlineStr"/>
      <c r="BT321" t="n">
        <v>0</v>
      </c>
      <c r="BU321" t="n">
        <v>0</v>
      </c>
      <c r="BV321" t="inlineStr"/>
      <c r="BW321" t="inlineStr"/>
      <c r="BX321" s="64" t="n"/>
      <c r="BY321" s="64" t="n"/>
      <c r="BZ321" t="n">
        <v>0</v>
      </c>
      <c r="CA321" t="n">
        <v>0</v>
      </c>
      <c r="CB321" t="inlineStr">
        <is>
          <t>20260527T080530-20260527T204106.csv</t>
        </is>
      </c>
      <c r="CC321" t="n">
        <v>2</v>
      </c>
      <c r="CD321" t="inlineStr">
        <is>
          <t>user &gt; assistant</t>
        </is>
      </c>
      <c r="CE321" t="inlineStr">
        <is>
          <t>1.0.0</t>
        </is>
      </c>
      <c r="CF321" t="inlineStr"/>
      <c r="CG321" t="inlineStr"/>
      <c r="CH321">
        <f>IF(OR(CG321="①", CG321="⑤"), "〇", "×")</f>
        <v/>
      </c>
      <c r="CI321">
        <f>IF(OR(AND($CT321&lt;&gt;"",ISNUMBER(SEARCH($CT321, AP321))),AND($CU321&lt;&gt;"",ISNUMBER(SEARCH($CU321, AP321))),AND($CV321&lt;&gt;"",ISNUMBER(SEARCH($CV321, AP321)))),"〇","-")</f>
        <v/>
      </c>
      <c r="CJ321">
        <f>IF(OR(AND($CT321&lt;&gt;"",ISNUMBER(SEARCH($CT321, AS321))),AND($CU321&lt;&gt;"",ISNUMBER(SEARCH($CU321, AS321))),AND($CV321&lt;&gt;"",ISNUMBER(SEARCH($CV321, AS321)))),"〇","-")</f>
        <v/>
      </c>
      <c r="CK321">
        <f>IF(OR(AND($CT321&lt;&gt;"",ISNUMBER(SEARCH($CT321, AV321))),AND($CU321&lt;&gt;"",ISNUMBER(SEARCH($CU321, AV321))),AND($CV321&lt;&gt;"",ISNUMBER(SEARCH($CV321, AV321)))),"〇","-")</f>
        <v/>
      </c>
      <c r="CL321">
        <f>IF(OR(AND($CT321&lt;&gt;"",ISNUMBER(SEARCH($CT321, AY321))),AND($CU321&lt;&gt;"",ISNUMBER(SEARCH($CU321, AY321))),AND($CV321&lt;&gt;"",ISNUMBER(SEARCH($CV321, AY321)))),"〇","-")</f>
        <v/>
      </c>
      <c r="CM321">
        <f>IF(OR(AND($CT321&lt;&gt;"",ISNUMBER(SEARCH($CT321, BB321))),AND($CU321&lt;&gt;"",ISNUMBER(SEARCH($CU321, BB321))),AND($CV321&lt;&gt;"",ISNUMBER(SEARCH($CV321, BB321)))),"〇","-")</f>
        <v/>
      </c>
      <c r="CN321">
        <f>IF(OR(AND($CT321&lt;&gt;"",ISNUMBER(SEARCH($CT321, BE321))),AND($CU321&lt;&gt;"",ISNUMBER(SEARCH($CU321, BE321))),AND($CV321&lt;&gt;"",ISNUMBER(SEARCH($CV321, BE321)))),"〇","-")</f>
        <v/>
      </c>
      <c r="CO321">
        <f>IF(OR(AND($CT321&lt;&gt;"",ISNUMBER(SEARCH($CT321, BH321))),AND($CU321&lt;&gt;"",ISNUMBER(SEARCH($CU321, BH321))),AND($CV321&lt;&gt;"",ISNUMBER(SEARCH($CV321, BH321)))),"〇","-")</f>
        <v/>
      </c>
      <c r="CP321">
        <f>IF(OR(AND($CT321&lt;&gt;"",ISNUMBER(SEARCH($CT321, BK321))),AND($CU321&lt;&gt;"",ISNUMBER(SEARCH($CU321, BK321))),AND($CV321&lt;&gt;"",ISNUMBER(SEARCH($CV321, BK321)))),"〇","-")</f>
        <v/>
      </c>
      <c r="CQ321">
        <f>IF(OR(AND($CT321&lt;&gt;"",ISNUMBER(SEARCH($CT321, BN321))),AND($CU321&lt;&gt;"",ISNUMBER(SEARCH($CU321, BN321))),AND($CV321&lt;&gt;"",ISNUMBER(SEARCH($CV321, BN321)))),"〇","-")</f>
        <v/>
      </c>
      <c r="CR321">
        <f>IF(OR(AND($CT321&lt;&gt;"",ISNUMBER(SEARCH($CT321, BQ321))),AND($CU321&lt;&gt;"",ISNUMBER(SEARCH($CU321, BQ321))),AND($CV321&lt;&gt;"",ISNUMBER(SEARCH($CV321, BQ321)))),"〇","-")</f>
        <v/>
      </c>
      <c r="CS321" t="inlineStr"/>
      <c r="CT321" t="inlineStr"/>
      <c r="CU321" t="inlineStr"/>
      <c r="CV321" t="inlineStr"/>
      <c r="CW321">
        <f>IF(OR(CI321="〇",CJ321="〇",CK321="〇",CL321="〇",CM321="〇",CN321="〇",CO321="〇",CP321="〇",CQ321="〇",CR321="〇"),"〇","")</f>
        <v/>
      </c>
      <c r="CX321" t="inlineStr"/>
      <c r="CY321" t="inlineStr"/>
      <c r="CZ321" t="inlineStr"/>
      <c r="DA321" t="inlineStr"/>
      <c r="DB321" t="inlineStr"/>
      <c r="DC321" t="inlineStr"/>
      <c r="DD321" t="inlineStr"/>
      <c r="DE321">
        <f>TEXT(U321,"yyyy/mm/dd")</f>
        <v/>
      </c>
      <c r="DF321">
        <f>VLOOKUP(K321,社員マスタ!C:D,2,0)</f>
        <v/>
      </c>
      <c r="DG321" t="inlineStr">
        <is>
          <t>1779871522039</t>
        </is>
      </c>
    </row>
    <row r="322">
      <c r="B322" s="65" t="inlineStr">
        <is>
          <t>a:1Fna38Ii1cknyrIAdZsqAvgd0mFlG8UcSN2asXQrw1Nj3PpIDeWnrKIIH_hxYwJkH2OYq2NDrt3AItY146l7F78QqPec-ZsNcS2fVWL0tn96cbVafD4gq8gEWPybUpgpg-1779871565547-FB000</t>
        </is>
      </c>
      <c r="C322" s="66">
        <f>ROW(A322)-3</f>
        <v/>
      </c>
      <c r="D322" s="67" t="inlineStr">
        <is>
          <t>a:1Fna38Ii1cknyrIAdZsqAvgd0mFlG8UcSN2asXQrw1Nj3PpIDeWnrKIIH_hxYwJkH2OYq2NDrt3AItY146l7F78QqPec-ZsNcS2fVWL0tn96cbVafD4gq8gEWPybUpgpg-1779871565547</t>
        </is>
      </c>
      <c r="E322" s="68" t="inlineStr">
        <is>
          <t>1779871565547</t>
        </is>
      </c>
      <c r="F322" s="69" t="inlineStr">
        <is>
          <t>a:1Fna38Ii1cknyrIAdZsqAvgd0mFlG8UcSN2asXQrw1Nj3PpIDeWnrKIIH_hxYwJkH2OYq2NDrt3AItY146l7F78QqPec-ZsNcS2fVWL0tn96cbVafD4gq8gEWPybUpgpg</t>
        </is>
      </c>
      <c r="G322" s="70" t="inlineStr">
        <is>
          <t>a:1Fna38Ii1cknyrIAdZsqAvgd0mFlG8UcSN2asXQrw1Nj3PpIDeWnrKIIH_hxYwJkH2OYq2NDrt3AItY146l7F78QqPec-ZsNcS2fVWL0tn96cbVafD4gq8gEWPybUpgpg-S001</t>
        </is>
      </c>
      <c r="H322" s="70" t="n">
        <v>1</v>
      </c>
      <c r="I322" s="70" t="n">
        <v>2</v>
      </c>
      <c r="J322" s="71" t="n">
        <v>1</v>
      </c>
      <c r="K322" s="71" t="inlineStr">
        <is>
          <t>Taishi Nakashima (中嶋 大志)</t>
        </is>
      </c>
      <c r="L322" s="71" t="inlineStr">
        <is>
          <t>DM</t>
        </is>
      </c>
      <c r="M322" s="71" t="inlineStr">
        <is>
          <t>半日休暇の際の休憩時間の投入はどのようにすればよいか？</t>
        </is>
      </c>
      <c r="N322" s="72" t="inlineStr">
        <is>
          <t>半日休暇の際の休憩時間の投入はどのようにすればよいか？</t>
        </is>
      </c>
      <c r="O322" s="71" t="n">
        <v>1</v>
      </c>
      <c r="P322" s="71" t="n">
        <v>0</v>
      </c>
      <c r="Q322" s="72" t="n">
        <v>0</v>
      </c>
      <c r="R322" s="71" t="n">
        <v>0</v>
      </c>
      <c r="S322" s="73" t="n">
        <v>46169.36533564814</v>
      </c>
      <c r="T322" s="73" t="n">
        <v>46169.36542824074</v>
      </c>
      <c r="U322" s="73" t="n">
        <v>46169.74033564814</v>
      </c>
      <c r="V322" s="73" t="n">
        <v>46169.74042824074</v>
      </c>
      <c r="W322" s="72" t="n">
        <v>7.537</v>
      </c>
      <c r="X322" s="71" t="inlineStr">
        <is>
          <t>searchEmployeeRules</t>
        </is>
      </c>
      <c r="Y322" s="71" t="inlineStr">
        <is>
          <t>制度・運用</t>
        </is>
      </c>
      <c r="Z322" s="72" t="inlineStr"/>
      <c r="AA322" s="71" t="inlineStr">
        <is>
          <t>制度・運用</t>
        </is>
      </c>
      <c r="AB322" s="71" t="inlineStr">
        <is>
          <t>制度・運用</t>
        </is>
      </c>
      <c r="AC322" s="72" t="inlineStr">
        <is>
          <t>predicted</t>
        </is>
      </c>
      <c r="AD322" s="71" t="n">
        <v>0</v>
      </c>
      <c r="AE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2" t="n">
        <v>1</v>
      </c>
      <c r="AG322" s="71" t="n">
        <v>0</v>
      </c>
      <c r="AH322" s="71" t="n">
        <v>3</v>
      </c>
      <c r="AI322" s="72" t="n">
        <v>0</v>
      </c>
      <c r="AJ322" s="71" t="n">
        <v>0</v>
      </c>
      <c r="AK322" s="71" t="inlineStr"/>
      <c r="AL322" s="72" t="n">
        <v>4</v>
      </c>
      <c r="AM322" s="71" t="n">
        <v>4</v>
      </c>
      <c r="AN322" s="71" t="n">
        <v>0</v>
      </c>
      <c r="AO322" s="72" t="inlineStr">
        <is>
          <t>13 エキスパート2就業規則_202512.docx</t>
        </is>
      </c>
      <c r="AP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5" t="n">
        <v>0.9347719999999999</v>
      </c>
      <c r="AR322" s="76" t="inlineStr">
        <is>
          <t>36 社員の勤務時間、休日及び休暇について_202504.docx</t>
        </is>
      </c>
      <c r="AS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7" t="n">
        <v>0.93185827</v>
      </c>
      <c r="AU322" s="78" t="inlineStr">
        <is>
          <t>11 キャリア3就業規則_202512.docx</t>
        </is>
      </c>
      <c r="AV322"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7" t="n">
        <v>0.9347719999999999</v>
      </c>
      <c r="AX322" s="78" t="inlineStr">
        <is>
          <t>36 社員の勤務時間、休日及び休暇について_202504.docx</t>
        </is>
      </c>
      <c r="AY322"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7" t="n">
        <v>0.93248045</v>
      </c>
      <c r="BA322" s="78" t="inlineStr"/>
      <c r="BB322" s="76" t="inlineStr"/>
      <c r="BC322" s="78" t="n"/>
      <c r="BD322" s="78" t="inlineStr"/>
      <c r="BE322" s="76" t="inlineStr"/>
      <c r="BF322" s="78" t="n"/>
      <c r="BG322" s="78" t="inlineStr"/>
      <c r="BH322" s="76" t="inlineStr"/>
      <c r="BI322" s="78" t="n"/>
      <c r="BJ322" s="78" t="inlineStr"/>
      <c r="BK322" s="79" t="inlineStr"/>
      <c r="BL322" s="79" t="n"/>
      <c r="BM322" s="79" t="inlineStr"/>
      <c r="BN322" s="79" t="inlineStr"/>
      <c r="BO322" s="79" t="n"/>
      <c r="BP322" s="80" t="inlineStr"/>
      <c r="BQ322" s="81" t="inlineStr"/>
      <c r="BR322" s="80" t="n"/>
      <c r="BS322" t="inlineStr"/>
      <c r="BT322" t="n">
        <v>0</v>
      </c>
      <c r="BU322" t="n">
        <v>0</v>
      </c>
      <c r="BV322" t="inlineStr"/>
      <c r="BW322" t="inlineStr"/>
      <c r="BX322" s="64" t="n"/>
      <c r="BY322" s="64" t="n"/>
      <c r="BZ322" t="n">
        <v>0</v>
      </c>
      <c r="CA322" t="n">
        <v>0</v>
      </c>
      <c r="CB322" t="inlineStr">
        <is>
          <t>20260527T080530-20260527T204106.csv</t>
        </is>
      </c>
      <c r="CC322" t="n">
        <v>5</v>
      </c>
      <c r="CD322" t="inlineStr">
        <is>
          <t>user &gt; assistant &gt; assistant &gt; tool &gt; assistant</t>
        </is>
      </c>
      <c r="CE322" t="inlineStr">
        <is>
          <t>1.0.0</t>
        </is>
      </c>
      <c r="CF322" t="inlineStr"/>
      <c r="CG322" t="inlineStr"/>
      <c r="CH322">
        <f>IF(OR(CG322="①", CG322="⑤"), "〇", "×")</f>
        <v/>
      </c>
      <c r="CI322">
        <f>IF(OR(AND($CT322&lt;&gt;"",ISNUMBER(SEARCH($CT322, AP322))),AND($CU322&lt;&gt;"",ISNUMBER(SEARCH($CU322, AP322))),AND($CV322&lt;&gt;"",ISNUMBER(SEARCH($CV322, AP322)))),"〇","-")</f>
        <v/>
      </c>
      <c r="CJ322">
        <f>IF(OR(AND($CT322&lt;&gt;"",ISNUMBER(SEARCH($CT322, AS322))),AND($CU322&lt;&gt;"",ISNUMBER(SEARCH($CU322, AS322))),AND($CV322&lt;&gt;"",ISNUMBER(SEARCH($CV322, AS322)))),"〇","-")</f>
        <v/>
      </c>
      <c r="CK322">
        <f>IF(OR(AND($CT322&lt;&gt;"",ISNUMBER(SEARCH($CT322, AV322))),AND($CU322&lt;&gt;"",ISNUMBER(SEARCH($CU322, AV322))),AND($CV322&lt;&gt;"",ISNUMBER(SEARCH($CV322, AV322)))),"〇","-")</f>
        <v/>
      </c>
      <c r="CL322">
        <f>IF(OR(AND($CT322&lt;&gt;"",ISNUMBER(SEARCH($CT322, AY322))),AND($CU322&lt;&gt;"",ISNUMBER(SEARCH($CU322, AY322))),AND($CV322&lt;&gt;"",ISNUMBER(SEARCH($CV322, AY322)))),"〇","-")</f>
        <v/>
      </c>
      <c r="CM322">
        <f>IF(OR(AND($CT322&lt;&gt;"",ISNUMBER(SEARCH($CT322, BB322))),AND($CU322&lt;&gt;"",ISNUMBER(SEARCH($CU322, BB322))),AND($CV322&lt;&gt;"",ISNUMBER(SEARCH($CV322, BB322)))),"〇","-")</f>
        <v/>
      </c>
      <c r="CN322">
        <f>IF(OR(AND($CT322&lt;&gt;"",ISNUMBER(SEARCH($CT322, BE322))),AND($CU322&lt;&gt;"",ISNUMBER(SEARCH($CU322, BE322))),AND($CV322&lt;&gt;"",ISNUMBER(SEARCH($CV322, BE322)))),"〇","-")</f>
        <v/>
      </c>
      <c r="CO322">
        <f>IF(OR(AND($CT322&lt;&gt;"",ISNUMBER(SEARCH($CT322, BH322))),AND($CU322&lt;&gt;"",ISNUMBER(SEARCH($CU322, BH322))),AND($CV322&lt;&gt;"",ISNUMBER(SEARCH($CV322, BH322)))),"〇","-")</f>
        <v/>
      </c>
      <c r="CP322">
        <f>IF(OR(AND($CT322&lt;&gt;"",ISNUMBER(SEARCH($CT322, BK322))),AND($CU322&lt;&gt;"",ISNUMBER(SEARCH($CU322, BK322))),AND($CV322&lt;&gt;"",ISNUMBER(SEARCH($CV322, BK322)))),"〇","-")</f>
        <v/>
      </c>
      <c r="CQ322">
        <f>IF(OR(AND($CT322&lt;&gt;"",ISNUMBER(SEARCH($CT322, BN322))),AND($CU322&lt;&gt;"",ISNUMBER(SEARCH($CU322, BN322))),AND($CV322&lt;&gt;"",ISNUMBER(SEARCH($CV322, BN322)))),"〇","-")</f>
        <v/>
      </c>
      <c r="CR322">
        <f>IF(OR(AND($CT322&lt;&gt;"",ISNUMBER(SEARCH($CT322, BQ322))),AND($CU322&lt;&gt;"",ISNUMBER(SEARCH($CU322, BQ322))),AND($CV322&lt;&gt;"",ISNUMBER(SEARCH($CV322, BQ322)))),"〇","-")</f>
        <v/>
      </c>
      <c r="CS322" t="inlineStr"/>
      <c r="CT322" t="inlineStr"/>
      <c r="CU322" t="inlineStr"/>
      <c r="CV322" t="inlineStr"/>
      <c r="CW322">
        <f>IF(OR(CI322="〇",CJ322="〇",CK322="〇",CL322="〇",CM322="〇",CN322="〇",CO322="〇",CP322="〇",CQ322="〇",CR322="〇"),"〇","")</f>
        <v/>
      </c>
      <c r="CX322" t="inlineStr"/>
      <c r="CY322" t="inlineStr"/>
      <c r="CZ322" t="inlineStr"/>
      <c r="DA322" t="inlineStr"/>
      <c r="DB322" t="inlineStr"/>
      <c r="DC322" t="inlineStr"/>
      <c r="DD322" t="inlineStr"/>
      <c r="DE322">
        <f>TEXT(U322,"yyyy/mm/dd")</f>
        <v/>
      </c>
      <c r="DF322">
        <f>VLOOKUP(K322,社員マスタ!C:D,2,0)</f>
        <v/>
      </c>
      <c r="DG322" t="inlineStr">
        <is>
          <t>1779871565547</t>
        </is>
      </c>
    </row>
    <row r="323">
      <c r="B323" s="65" t="inlineStr">
        <is>
          <t>a:1Fna38Ii1cknyrIAdZsqAvgd0mFlG8UcSN2asXQrw1Nj3PpIDeWnrKIIH_hxYwJkH2OYq2NDrt3AItY146l7F78QqPec-ZsNcS2fVWL0tn96cbVafD4gq8gEWPybUpgpg-1779871622240-FB000</t>
        </is>
      </c>
      <c r="C323" s="66">
        <f>ROW(A323)-3</f>
        <v/>
      </c>
      <c r="D323" s="67" t="inlineStr">
        <is>
          <t>a:1Fna38Ii1cknyrIAdZsqAvgd0mFlG8UcSN2asXQrw1Nj3PpIDeWnrKIIH_hxYwJkH2OYq2NDrt3AItY146l7F78QqPec-ZsNcS2fVWL0tn96cbVafD4gq8gEWPybUpgpg-1779871622240</t>
        </is>
      </c>
      <c r="E323" s="68" t="inlineStr">
        <is>
          <t>1779871622240</t>
        </is>
      </c>
      <c r="F323" s="69" t="inlineStr">
        <is>
          <t>a:1Fna38Ii1cknyrIAdZsqAvgd0mFlG8UcSN2asXQrw1Nj3PpIDeWnrKIIH_hxYwJkH2OYq2NDrt3AItY146l7F78QqPec-ZsNcS2fVWL0tn96cbVafD4gq8gEWPybUpgpg</t>
        </is>
      </c>
      <c r="G323" s="70" t="inlineStr">
        <is>
          <t>a:1Fna38Ii1cknyrIAdZsqAvgd0mFlG8UcSN2asXQrw1Nj3PpIDeWnrKIIH_hxYwJkH2OYq2NDrt3AItY146l7F78QqPec-ZsNcS2fVWL0tn96cbVafD4gq8gEWPybUpgpg-S001</t>
        </is>
      </c>
      <c r="H323" s="70" t="n">
        <v>1</v>
      </c>
      <c r="I323" s="70" t="n">
        <v>3</v>
      </c>
      <c r="J323" s="71" t="n">
        <v>1</v>
      </c>
      <c r="K323" s="71" t="inlineStr">
        <is>
          <t>Taishi Nakashima (中嶋 大志)</t>
        </is>
      </c>
      <c r="L323" s="71" t="inlineStr">
        <is>
          <t>DM</t>
        </is>
      </c>
      <c r="M323" s="71" t="inlineStr">
        <is>
          <t>休日変更の上限回数は？</t>
        </is>
      </c>
      <c r="N323" s="72" t="inlineStr">
        <is>
          <t>休日変更の上限回数は？</t>
        </is>
      </c>
      <c r="O323" s="71" t="n">
        <v>1</v>
      </c>
      <c r="P323" s="71" t="n">
        <v>0</v>
      </c>
      <c r="Q323" s="72" t="n">
        <v>0</v>
      </c>
      <c r="R323" s="71" t="n">
        <v>0</v>
      </c>
      <c r="S323" s="73" t="n">
        <v>46169.36599537037</v>
      </c>
      <c r="T323" s="73" t="n">
        <v>46169.36611111111</v>
      </c>
      <c r="U323" s="73" t="n">
        <v>46169.74099537037</v>
      </c>
      <c r="V323" s="73" t="n">
        <v>46169.74111111111</v>
      </c>
      <c r="W323" s="72" t="n">
        <v>10.304</v>
      </c>
      <c r="X323" s="71" t="inlineStr">
        <is>
          <t>searchEmployeeRules</t>
        </is>
      </c>
      <c r="Y323" s="71" t="inlineStr"/>
      <c r="Z323" s="72" t="inlineStr"/>
      <c r="AA323" s="71" t="inlineStr"/>
      <c r="AB323" s="71" t="inlineStr">
        <is>
          <t>未分類</t>
        </is>
      </c>
      <c r="AC323" s="72" t="inlineStr">
        <is>
          <t>none</t>
        </is>
      </c>
      <c r="AD323" s="71" t="n">
        <v>1</v>
      </c>
      <c r="AE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2" t="n">
        <v>1</v>
      </c>
      <c r="AG323" s="71" t="n">
        <v>0</v>
      </c>
      <c r="AH323" s="71" t="n">
        <v>2</v>
      </c>
      <c r="AI323" s="72" t="n">
        <v>0</v>
      </c>
      <c r="AJ323" s="71" t="n">
        <v>0</v>
      </c>
      <c r="AK323" s="71" t="inlineStr"/>
      <c r="AL323" s="72" t="n">
        <v>4</v>
      </c>
      <c r="AM323" s="71" t="n">
        <v>4</v>
      </c>
      <c r="AN323" s="71" t="n">
        <v>0</v>
      </c>
      <c r="AO323" s="72" t="inlineStr">
        <is>
          <t>07 常勤嘱託就業規則_202512.docx</t>
        </is>
      </c>
      <c r="AP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5" t="n">
        <v>0.9333695</v>
      </c>
      <c r="AR323" s="76" t="inlineStr">
        <is>
          <t>01 社員就業規則等_202512.docx</t>
        </is>
      </c>
      <c r="AS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7" t="n">
        <v>0.928151875</v>
      </c>
      <c r="AU323" s="78" t="inlineStr">
        <is>
          <t>36 社員の勤務時間、休日及び休暇について_202504.docx</t>
        </is>
      </c>
      <c r="AV323"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7" t="n">
        <v>0.9333695</v>
      </c>
      <c r="AX323" s="78" t="inlineStr">
        <is>
          <t>08 キャリアS就業規則_202512.docx</t>
        </is>
      </c>
      <c r="AY323" s="76"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7" t="n">
        <v>0.92379838</v>
      </c>
      <c r="BA323" s="78" t="inlineStr"/>
      <c r="BB323" s="76" t="inlineStr"/>
      <c r="BC323" s="78" t="n"/>
      <c r="BD323" s="78" t="inlineStr"/>
      <c r="BE323" s="76" t="inlineStr"/>
      <c r="BF323" s="78" t="n"/>
      <c r="BG323" s="78" t="inlineStr"/>
      <c r="BH323" s="76" t="inlineStr"/>
      <c r="BI323" s="78" t="n"/>
      <c r="BJ323" s="78" t="inlineStr"/>
      <c r="BK323" s="79" t="inlineStr"/>
      <c r="BL323" s="79" t="n"/>
      <c r="BM323" s="79" t="inlineStr"/>
      <c r="BN323" s="79" t="inlineStr"/>
      <c r="BO323" s="79" t="n"/>
      <c r="BP323" s="80" t="inlineStr"/>
      <c r="BQ323" s="81" t="inlineStr"/>
      <c r="BR323" s="80" t="n"/>
      <c r="BS323" t="inlineStr"/>
      <c r="BT323" t="n">
        <v>0</v>
      </c>
      <c r="BU323" t="n">
        <v>0</v>
      </c>
      <c r="BV323" t="inlineStr"/>
      <c r="BW323" t="inlineStr"/>
      <c r="BX323" s="64" t="n"/>
      <c r="BY323" s="64" t="n"/>
      <c r="BZ323" t="n">
        <v>0</v>
      </c>
      <c r="CA323" t="n">
        <v>0</v>
      </c>
      <c r="CB323" t="inlineStr">
        <is>
          <t>20260527T080530-20260527T204106.csv</t>
        </is>
      </c>
      <c r="CC323" t="n">
        <v>4</v>
      </c>
      <c r="CD323" t="inlineStr">
        <is>
          <t>user &gt; assistant &gt; tool &gt; assistant</t>
        </is>
      </c>
      <c r="CE323" t="inlineStr">
        <is>
          <t>1.0.0</t>
        </is>
      </c>
      <c r="CF323" t="inlineStr"/>
      <c r="CG323" t="inlineStr"/>
      <c r="CH323">
        <f>IF(OR(CG323="①", CG323="⑤"), "〇", "×")</f>
        <v/>
      </c>
      <c r="CI323">
        <f>IF(OR(AND($CT323&lt;&gt;"",ISNUMBER(SEARCH($CT323, AP323))),AND($CU323&lt;&gt;"",ISNUMBER(SEARCH($CU323, AP323))),AND($CV323&lt;&gt;"",ISNUMBER(SEARCH($CV323, AP323)))),"〇","-")</f>
        <v/>
      </c>
      <c r="CJ323">
        <f>IF(OR(AND($CT323&lt;&gt;"",ISNUMBER(SEARCH($CT323, AS323))),AND($CU323&lt;&gt;"",ISNUMBER(SEARCH($CU323, AS323))),AND($CV323&lt;&gt;"",ISNUMBER(SEARCH($CV323, AS323)))),"〇","-")</f>
        <v/>
      </c>
      <c r="CK323">
        <f>IF(OR(AND($CT323&lt;&gt;"",ISNUMBER(SEARCH($CT323, AV323))),AND($CU323&lt;&gt;"",ISNUMBER(SEARCH($CU323, AV323))),AND($CV323&lt;&gt;"",ISNUMBER(SEARCH($CV323, AV323)))),"〇","-")</f>
        <v/>
      </c>
      <c r="CL323">
        <f>IF(OR(AND($CT323&lt;&gt;"",ISNUMBER(SEARCH($CT323, AY323))),AND($CU323&lt;&gt;"",ISNUMBER(SEARCH($CU323, AY323))),AND($CV323&lt;&gt;"",ISNUMBER(SEARCH($CV323, AY323)))),"〇","-")</f>
        <v/>
      </c>
      <c r="CM323">
        <f>IF(OR(AND($CT323&lt;&gt;"",ISNUMBER(SEARCH($CT323, BB323))),AND($CU323&lt;&gt;"",ISNUMBER(SEARCH($CU323, BB323))),AND($CV323&lt;&gt;"",ISNUMBER(SEARCH($CV323, BB323)))),"〇","-")</f>
        <v/>
      </c>
      <c r="CN323">
        <f>IF(OR(AND($CT323&lt;&gt;"",ISNUMBER(SEARCH($CT323, BE323))),AND($CU323&lt;&gt;"",ISNUMBER(SEARCH($CU323, BE323))),AND($CV323&lt;&gt;"",ISNUMBER(SEARCH($CV323, BE323)))),"〇","-")</f>
        <v/>
      </c>
      <c r="CO323">
        <f>IF(OR(AND($CT323&lt;&gt;"",ISNUMBER(SEARCH($CT323, BH323))),AND($CU323&lt;&gt;"",ISNUMBER(SEARCH($CU323, BH323))),AND($CV323&lt;&gt;"",ISNUMBER(SEARCH($CV323, BH323)))),"〇","-")</f>
        <v/>
      </c>
      <c r="CP323">
        <f>IF(OR(AND($CT323&lt;&gt;"",ISNUMBER(SEARCH($CT323, BK323))),AND($CU323&lt;&gt;"",ISNUMBER(SEARCH($CU323, BK323))),AND($CV323&lt;&gt;"",ISNUMBER(SEARCH($CV323, BK323)))),"〇","-")</f>
        <v/>
      </c>
      <c r="CQ323">
        <f>IF(OR(AND($CT323&lt;&gt;"",ISNUMBER(SEARCH($CT323, BN323))),AND($CU323&lt;&gt;"",ISNUMBER(SEARCH($CU323, BN323))),AND($CV323&lt;&gt;"",ISNUMBER(SEARCH($CV323, BN323)))),"〇","-")</f>
        <v/>
      </c>
      <c r="CR323">
        <f>IF(OR(AND($CT323&lt;&gt;"",ISNUMBER(SEARCH($CT323, BQ323))),AND($CU323&lt;&gt;"",ISNUMBER(SEARCH($CU323, BQ323))),AND($CV323&lt;&gt;"",ISNUMBER(SEARCH($CV323, BQ323)))),"〇","-")</f>
        <v/>
      </c>
      <c r="CS323" t="inlineStr"/>
      <c r="CT323" t="inlineStr"/>
      <c r="CU323" t="inlineStr"/>
      <c r="CV323" t="inlineStr"/>
      <c r="CW323">
        <f>IF(OR(CI323="〇",CJ323="〇",CK323="〇",CL323="〇",CM323="〇",CN323="〇",CO323="〇",CP323="〇",CQ323="〇",CR323="〇"),"〇","")</f>
        <v/>
      </c>
      <c r="CX323" t="inlineStr"/>
      <c r="CY323" t="inlineStr"/>
      <c r="CZ323" t="inlineStr"/>
      <c r="DA323" t="inlineStr"/>
      <c r="DB323" t="inlineStr"/>
      <c r="DC323" t="inlineStr"/>
      <c r="DD323" t="inlineStr"/>
      <c r="DE323">
        <f>TEXT(U323,"yyyy/mm/dd")</f>
        <v/>
      </c>
      <c r="DF323">
        <f>VLOOKUP(K323,社員マスタ!C:D,2,0)</f>
        <v/>
      </c>
      <c r="DG323" t="inlineStr">
        <is>
          <t>1779871622240</t>
        </is>
      </c>
    </row>
    <row r="324">
      <c r="B324" s="65" t="inlineStr">
        <is>
          <t>a:1TDdLUdXi8a789N8GDYQ3UUJ47HVpOF6zCXDlgczRBcrhVKJDxxUyH-1ewD0-lzl0xrisNcfGL3fNBK1P4OZ2lUaSrSBNxZ33YyQimnpCusbs_mYt_337FZNuaM5UhL8g-1779871623134-FB000</t>
        </is>
      </c>
      <c r="C324" s="66">
        <f>ROW(A324)-3</f>
        <v/>
      </c>
      <c r="D324" s="67" t="inlineStr">
        <is>
          <t>a:1TDdLUdXi8a789N8GDYQ3UUJ47HVpOF6zCXDlgczRBcrhVKJDxxUyH-1ewD0-lzl0xrisNcfGL3fNBK1P4OZ2lUaSrSBNxZ33YyQimnpCusbs_mYt_337FZNuaM5UhL8g-1779871623134</t>
        </is>
      </c>
      <c r="E324" s="68" t="inlineStr">
        <is>
          <t>1779871623134</t>
        </is>
      </c>
      <c r="F324" s="69" t="inlineStr">
        <is>
          <t>a:1TDdLUdXi8a789N8GDYQ3UUJ47HVpOF6zCXDlgczRBcrhVKJDxxUyH-1ewD0-lzl0xrisNcfGL3fNBK1P4OZ2lUaSrSBNxZ33YyQimnpCusbs_mYt_337FZNuaM5UhL8g</t>
        </is>
      </c>
      <c r="G324" s="70" t="inlineStr">
        <is>
          <t>a:1TDdLUdXi8a789N8GDYQ3UUJ47HVpOF6zCXDlgczRBcrhVKJDxxUyH-1ewD0-lzl0xrisNcfGL3fNBK1P4OZ2lUaSrSBNxZ33YyQimnpCusbs_mYt_337FZNuaM5UhL8g-S001</t>
        </is>
      </c>
      <c r="H324" s="70" t="n">
        <v>1</v>
      </c>
      <c r="I324" s="70" t="n">
        <v>1</v>
      </c>
      <c r="J324" s="71" t="n">
        <v>1</v>
      </c>
      <c r="K324" s="71" t="inlineStr">
        <is>
          <t>Maria Takigawa (瀧川 マリア)</t>
        </is>
      </c>
      <c r="L324" s="71" t="inlineStr">
        <is>
          <t>DM</t>
        </is>
      </c>
      <c r="M324" s="71" t="inlineStr">
        <is>
          <t>目標設定シート_2026_瀧川マリア.xlsx</t>
        </is>
      </c>
      <c r="N324" s="72" t="inlineStr">
        <is>
          <t>目標設定シート_2026_瀧川マリア.xlsx</t>
        </is>
      </c>
      <c r="O324" s="71" t="n">
        <v>1</v>
      </c>
      <c r="P324" s="71" t="n">
        <v>0</v>
      </c>
      <c r="Q324" s="72" t="n">
        <v>0</v>
      </c>
      <c r="R324" s="71" t="n">
        <v>0</v>
      </c>
      <c r="S324" s="73" t="n">
        <v>46169.36600694444</v>
      </c>
      <c r="T324" s="73" t="n">
        <v>46169.36604166667</v>
      </c>
      <c r="U324" s="73" t="n">
        <v>46169.74100694444</v>
      </c>
      <c r="V324" s="73" t="n">
        <v>46169.74104166667</v>
      </c>
      <c r="W324" s="72" t="n">
        <v>2.638</v>
      </c>
      <c r="X324" s="71" t="inlineStr"/>
      <c r="Y324" s="71" t="inlineStr"/>
      <c r="Z324" s="72" t="inlineStr"/>
      <c r="AA324" s="71" t="inlineStr"/>
      <c r="AB324" s="71" t="inlineStr">
        <is>
          <t>未分類</t>
        </is>
      </c>
      <c r="AC324" s="72" t="inlineStr">
        <is>
          <t>none</t>
        </is>
      </c>
      <c r="AD324" s="71" t="n">
        <v>1</v>
      </c>
      <c r="AE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2" t="n">
        <v>1</v>
      </c>
      <c r="AG324" s="71" t="n">
        <v>0</v>
      </c>
      <c r="AH324" s="71" t="n">
        <v>1</v>
      </c>
      <c r="AI324" s="72" t="n">
        <v>0</v>
      </c>
      <c r="AJ324" s="71" t="n">
        <v>0</v>
      </c>
      <c r="AK324" s="71" t="inlineStr"/>
      <c r="AL324" s="72" t="n">
        <v>0</v>
      </c>
      <c r="AM324" s="71" t="n">
        <v>0</v>
      </c>
      <c r="AN324" s="71" t="n">
        <v>0</v>
      </c>
      <c r="AO324" s="72" t="inlineStr"/>
      <c r="AP324" s="74" t="inlineStr"/>
      <c r="AQ324" s="74" t="n"/>
      <c r="AR324" s="76" t="inlineStr"/>
      <c r="AS324" s="76" t="inlineStr"/>
      <c r="AT324" s="78" t="n"/>
      <c r="AU324" s="78" t="inlineStr"/>
      <c r="AV324" s="76" t="inlineStr"/>
      <c r="AW324" s="78" t="n"/>
      <c r="AX324" s="78" t="inlineStr"/>
      <c r="AY324" s="76" t="inlineStr"/>
      <c r="AZ324" s="78" t="n"/>
      <c r="BA324" s="78" t="inlineStr"/>
      <c r="BB324" s="76" t="inlineStr"/>
      <c r="BC324" s="78" t="n"/>
      <c r="BD324" s="78" t="inlineStr"/>
      <c r="BE324" s="76" t="inlineStr"/>
      <c r="BF324" s="78" t="n"/>
      <c r="BG324" s="78" t="inlineStr"/>
      <c r="BH324" s="76" t="inlineStr"/>
      <c r="BI324" s="78" t="n"/>
      <c r="BJ324" s="78" t="inlineStr"/>
      <c r="BK324" s="79" t="inlineStr"/>
      <c r="BL324" s="79" t="n"/>
      <c r="BM324" s="79" t="inlineStr"/>
      <c r="BN324" s="79" t="inlineStr"/>
      <c r="BO324" s="79" t="n"/>
      <c r="BP324" s="80" t="inlineStr"/>
      <c r="BQ324" s="81" t="inlineStr"/>
      <c r="BR324" s="80" t="n"/>
      <c r="BS324" t="inlineStr"/>
      <c r="BT324" t="n">
        <v>0</v>
      </c>
      <c r="BU324" t="n">
        <v>0</v>
      </c>
      <c r="BV324" t="inlineStr"/>
      <c r="BW324" t="inlineStr"/>
      <c r="BX324" s="64" t="n"/>
      <c r="BY324" s="64" t="n"/>
      <c r="BZ324" t="n">
        <v>0</v>
      </c>
      <c r="CA324" t="n">
        <v>0</v>
      </c>
      <c r="CB324" t="inlineStr">
        <is>
          <t>20260527T080530-20260527T204106.csv</t>
        </is>
      </c>
      <c r="CC324" t="n">
        <v>2</v>
      </c>
      <c r="CD324" t="inlineStr">
        <is>
          <t>user &gt; assistant</t>
        </is>
      </c>
      <c r="CE324" t="inlineStr">
        <is>
          <t>1.0.0</t>
        </is>
      </c>
      <c r="CF324" t="inlineStr"/>
      <c r="CG324" t="inlineStr"/>
      <c r="CH324">
        <f>IF(OR(CG324="①", CG324="⑤"), "〇", "×")</f>
        <v/>
      </c>
      <c r="CI324">
        <f>IF(OR(AND($CT324&lt;&gt;"",ISNUMBER(SEARCH($CT324, AP324))),AND($CU324&lt;&gt;"",ISNUMBER(SEARCH($CU324, AP324))),AND($CV324&lt;&gt;"",ISNUMBER(SEARCH($CV324, AP324)))),"〇","-")</f>
        <v/>
      </c>
      <c r="CJ324">
        <f>IF(OR(AND($CT324&lt;&gt;"",ISNUMBER(SEARCH($CT324, AS324))),AND($CU324&lt;&gt;"",ISNUMBER(SEARCH($CU324, AS324))),AND($CV324&lt;&gt;"",ISNUMBER(SEARCH($CV324, AS324)))),"〇","-")</f>
        <v/>
      </c>
      <c r="CK324">
        <f>IF(OR(AND($CT324&lt;&gt;"",ISNUMBER(SEARCH($CT324, AV324))),AND($CU324&lt;&gt;"",ISNUMBER(SEARCH($CU324, AV324))),AND($CV324&lt;&gt;"",ISNUMBER(SEARCH($CV324, AV324)))),"〇","-")</f>
        <v/>
      </c>
      <c r="CL324">
        <f>IF(OR(AND($CT324&lt;&gt;"",ISNUMBER(SEARCH($CT324, AY324))),AND($CU324&lt;&gt;"",ISNUMBER(SEARCH($CU324, AY324))),AND($CV324&lt;&gt;"",ISNUMBER(SEARCH($CV324, AY324)))),"〇","-")</f>
        <v/>
      </c>
      <c r="CM324">
        <f>IF(OR(AND($CT324&lt;&gt;"",ISNUMBER(SEARCH($CT324, BB324))),AND($CU324&lt;&gt;"",ISNUMBER(SEARCH($CU324, BB324))),AND($CV324&lt;&gt;"",ISNUMBER(SEARCH($CV324, BB324)))),"〇","-")</f>
        <v/>
      </c>
      <c r="CN324">
        <f>IF(OR(AND($CT324&lt;&gt;"",ISNUMBER(SEARCH($CT324, BE324))),AND($CU324&lt;&gt;"",ISNUMBER(SEARCH($CU324, BE324))),AND($CV324&lt;&gt;"",ISNUMBER(SEARCH($CV324, BE324)))),"〇","-")</f>
        <v/>
      </c>
      <c r="CO324">
        <f>IF(OR(AND($CT324&lt;&gt;"",ISNUMBER(SEARCH($CT324, BH324))),AND($CU324&lt;&gt;"",ISNUMBER(SEARCH($CU324, BH324))),AND($CV324&lt;&gt;"",ISNUMBER(SEARCH($CV324, BH324)))),"〇","-")</f>
        <v/>
      </c>
      <c r="CP324">
        <f>IF(OR(AND($CT324&lt;&gt;"",ISNUMBER(SEARCH($CT324, BK324))),AND($CU324&lt;&gt;"",ISNUMBER(SEARCH($CU324, BK324))),AND($CV324&lt;&gt;"",ISNUMBER(SEARCH($CV324, BK324)))),"〇","-")</f>
        <v/>
      </c>
      <c r="CQ324">
        <f>IF(OR(AND($CT324&lt;&gt;"",ISNUMBER(SEARCH($CT324, BN324))),AND($CU324&lt;&gt;"",ISNUMBER(SEARCH($CU324, BN324))),AND($CV324&lt;&gt;"",ISNUMBER(SEARCH($CV324, BN324)))),"〇","-")</f>
        <v/>
      </c>
      <c r="CR324">
        <f>IF(OR(AND($CT324&lt;&gt;"",ISNUMBER(SEARCH($CT324, BQ324))),AND($CU324&lt;&gt;"",ISNUMBER(SEARCH($CU324, BQ324))),AND($CV324&lt;&gt;"",ISNUMBER(SEARCH($CV324, BQ324)))),"〇","-")</f>
        <v/>
      </c>
      <c r="CS324" t="inlineStr"/>
      <c r="CT324" t="inlineStr"/>
      <c r="CU324" t="inlineStr"/>
      <c r="CV324" t="inlineStr"/>
      <c r="CW324">
        <f>IF(OR(CI324="〇",CJ324="〇",CK324="〇",CL324="〇",CM324="〇",CN324="〇",CO324="〇",CP324="〇",CQ324="〇",CR324="〇"),"〇","")</f>
        <v/>
      </c>
      <c r="CX324" t="inlineStr"/>
      <c r="CY324" t="inlineStr"/>
      <c r="CZ324" t="inlineStr"/>
      <c r="DA324" t="inlineStr"/>
      <c r="DB324" t="inlineStr"/>
      <c r="DC324" t="inlineStr"/>
      <c r="DD324" t="inlineStr"/>
      <c r="DE324">
        <f>TEXT(U324,"yyyy/mm/dd")</f>
        <v/>
      </c>
      <c r="DF324">
        <f>VLOOKUP(K324,社員マスタ!C:D,2,0)</f>
        <v/>
      </c>
      <c r="DG324" t="inlineStr">
        <is>
          <t>1779871623134</t>
        </is>
      </c>
    </row>
    <row r="325">
      <c r="B325" s="65" t="inlineStr">
        <is>
          <t>a:1YRyE_BH-CMze6P4LyQoSuzKRJZcXyDR7fdriw6ebVjHBeEg4dgWPj-HqINRXORoHKW5a0LNjWo8JiTEjFo2SyvQjZ_DS4iwaqangC6Njr4yxutYN_FCI8-3-k-UQiGkx-1779871649475-FB000</t>
        </is>
      </c>
      <c r="C325" s="66">
        <f>ROW(A325)-3</f>
        <v/>
      </c>
      <c r="D325" s="67" t="inlineStr">
        <is>
          <t>a:1YRyE_BH-CMze6P4LyQoSuzKRJZcXyDR7fdriw6ebVjHBeEg4dgWPj-HqINRXORoHKW5a0LNjWo8JiTEjFo2SyvQjZ_DS4iwaqangC6Njr4yxutYN_FCI8-3-k-UQiGkx-1779871649475</t>
        </is>
      </c>
      <c r="E325" s="68" t="inlineStr">
        <is>
          <t>1779871649475</t>
        </is>
      </c>
      <c r="F325" s="69" t="inlineStr">
        <is>
          <t>a:1YRyE_BH-CMze6P4LyQoSuzKRJZcXyDR7fdriw6ebVjHBeEg4dgWPj-HqINRXORoHKW5a0LNjWo8JiTEjFo2SyvQjZ_DS4iwaqangC6Njr4yxutYN_FCI8-3-k-UQiGkx</t>
        </is>
      </c>
      <c r="G325" s="70" t="inlineStr">
        <is>
          <t>a:1YRyE_BH-CMze6P4LyQoSuzKRJZcXyDR7fdriw6ebVjHBeEg4dgWPj-HqINRXORoHKW5a0LNjWo8JiTEjFo2SyvQjZ_DS4iwaqangC6Njr4yxutYN_FCI8-3-k-UQiGkx-S001</t>
        </is>
      </c>
      <c r="H325" s="70" t="n">
        <v>1</v>
      </c>
      <c r="I325" s="70" t="n">
        <v>1</v>
      </c>
      <c r="J325" s="71" t="n">
        <v>1</v>
      </c>
      <c r="K325" s="71" t="inlineStr">
        <is>
          <t>Yuki Kusano (草野 勇輝)</t>
        </is>
      </c>
      <c r="L325" s="71" t="inlineStr">
        <is>
          <t>DM</t>
        </is>
      </c>
      <c r="M325" s="71" t="inlineStr"/>
      <c r="N325" s="72" t="inlineStr">
        <is>
          <t>カテゴリ</t>
        </is>
      </c>
      <c r="O325" s="71" t="n">
        <v>0</v>
      </c>
      <c r="P325" s="71" t="n">
        <v>0</v>
      </c>
      <c r="Q325" s="72" t="n">
        <v>0</v>
      </c>
      <c r="R325" s="71" t="n">
        <v>1</v>
      </c>
      <c r="S325" s="73" t="n">
        <v>46169.36631944445</v>
      </c>
      <c r="T325" s="73" t="n">
        <v>46169.36631944445</v>
      </c>
      <c r="U325" s="73" t="n">
        <v>46169.74131944445</v>
      </c>
      <c r="V325" s="73" t="n">
        <v>46169.74131944445</v>
      </c>
      <c r="W325" s="72" t="n">
        <v>0</v>
      </c>
      <c r="X325" s="71" t="inlineStr"/>
      <c r="Y325" s="71" t="inlineStr"/>
      <c r="Z325" s="72" t="inlineStr"/>
      <c r="AA325" s="71" t="inlineStr"/>
      <c r="AB325" s="71" t="inlineStr">
        <is>
          <t>未分類</t>
        </is>
      </c>
      <c r="AC325" s="72" t="inlineStr">
        <is>
          <t>none</t>
        </is>
      </c>
      <c r="AD325" s="71" t="n">
        <v>1</v>
      </c>
      <c r="AE325" s="71" t="inlineStr"/>
      <c r="AF325" s="72" t="n">
        <v>0</v>
      </c>
      <c r="AG325" s="71" t="n">
        <v>0</v>
      </c>
      <c r="AH325" s="71" t="n">
        <v>0</v>
      </c>
      <c r="AI325" s="72" t="n">
        <v>0</v>
      </c>
      <c r="AJ325" s="71" t="n">
        <v>0</v>
      </c>
      <c r="AK325" s="71" t="inlineStr"/>
      <c r="AL325" s="72" t="n">
        <v>0</v>
      </c>
      <c r="AM325" s="71" t="n">
        <v>0</v>
      </c>
      <c r="AN325" s="71" t="n">
        <v>0</v>
      </c>
      <c r="AO325" s="72" t="inlineStr"/>
      <c r="AP325" s="74" t="inlineStr"/>
      <c r="AQ325" s="74" t="n"/>
      <c r="AR325" s="76" t="inlineStr"/>
      <c r="AS325" s="76" t="inlineStr"/>
      <c r="AT325" s="78" t="n"/>
      <c r="AU325" s="78" t="inlineStr"/>
      <c r="AV325" s="76" t="inlineStr"/>
      <c r="AW325" s="78" t="n"/>
      <c r="AX325" s="78" t="inlineStr"/>
      <c r="AY325" s="76" t="inlineStr"/>
      <c r="AZ325" s="78" t="n"/>
      <c r="BA325" s="78" t="inlineStr"/>
      <c r="BB325" s="76" t="inlineStr"/>
      <c r="BC325" s="78" t="n"/>
      <c r="BD325" s="78" t="inlineStr"/>
      <c r="BE325" s="76" t="inlineStr"/>
      <c r="BF325" s="78" t="n"/>
      <c r="BG325" s="78" t="inlineStr"/>
      <c r="BH325" s="76" t="inlineStr"/>
      <c r="BI325" s="78" t="n"/>
      <c r="BJ325" s="78" t="inlineStr"/>
      <c r="BK325" s="79" t="inlineStr"/>
      <c r="BL325" s="79" t="n"/>
      <c r="BM325" s="79" t="inlineStr"/>
      <c r="BN325" s="79" t="inlineStr"/>
      <c r="BO325" s="79" t="n"/>
      <c r="BP325" s="80" t="inlineStr"/>
      <c r="BQ325" s="81" t="inlineStr"/>
      <c r="BR325" s="80" t="n"/>
      <c r="BS325" t="inlineStr"/>
      <c r="BT325" t="n">
        <v>0</v>
      </c>
      <c r="BU325" t="n">
        <v>0</v>
      </c>
      <c r="BV325" t="inlineStr"/>
      <c r="BW325" t="inlineStr"/>
      <c r="BX325" s="64" t="n"/>
      <c r="BY325" s="64" t="n"/>
      <c r="BZ325" t="n">
        <v>0</v>
      </c>
      <c r="CA325" t="n">
        <v>0</v>
      </c>
      <c r="CB325" t="inlineStr">
        <is>
          <t>20260527T080530-20260527T204106.csv</t>
        </is>
      </c>
      <c r="CC325" t="n">
        <v>1</v>
      </c>
      <c r="CD325" t="inlineStr">
        <is>
          <t>user</t>
        </is>
      </c>
      <c r="CE325" t="inlineStr">
        <is>
          <t>1.0.0</t>
        </is>
      </c>
      <c r="CF325" t="inlineStr">
        <is>
          <t>no answer found</t>
        </is>
      </c>
      <c r="CG325" t="inlineStr"/>
      <c r="CH325">
        <f>IF(OR(CG325="①", CG325="⑤"), "〇", "×")</f>
        <v/>
      </c>
      <c r="CI325">
        <f>IF(OR(AND($CT325&lt;&gt;"",ISNUMBER(SEARCH($CT325, AP325))),AND($CU325&lt;&gt;"",ISNUMBER(SEARCH($CU325, AP325))),AND($CV325&lt;&gt;"",ISNUMBER(SEARCH($CV325, AP325)))),"〇","-")</f>
        <v/>
      </c>
      <c r="CJ325">
        <f>IF(OR(AND($CT325&lt;&gt;"",ISNUMBER(SEARCH($CT325, AS325))),AND($CU325&lt;&gt;"",ISNUMBER(SEARCH($CU325, AS325))),AND($CV325&lt;&gt;"",ISNUMBER(SEARCH($CV325, AS325)))),"〇","-")</f>
        <v/>
      </c>
      <c r="CK325">
        <f>IF(OR(AND($CT325&lt;&gt;"",ISNUMBER(SEARCH($CT325, AV325))),AND($CU325&lt;&gt;"",ISNUMBER(SEARCH($CU325, AV325))),AND($CV325&lt;&gt;"",ISNUMBER(SEARCH($CV325, AV325)))),"〇","-")</f>
        <v/>
      </c>
      <c r="CL325">
        <f>IF(OR(AND($CT325&lt;&gt;"",ISNUMBER(SEARCH($CT325, AY325))),AND($CU325&lt;&gt;"",ISNUMBER(SEARCH($CU325, AY325))),AND($CV325&lt;&gt;"",ISNUMBER(SEARCH($CV325, AY325)))),"〇","-")</f>
        <v/>
      </c>
      <c r="CM325">
        <f>IF(OR(AND($CT325&lt;&gt;"",ISNUMBER(SEARCH($CT325, BB325))),AND($CU325&lt;&gt;"",ISNUMBER(SEARCH($CU325, BB325))),AND($CV325&lt;&gt;"",ISNUMBER(SEARCH($CV325, BB325)))),"〇","-")</f>
        <v/>
      </c>
      <c r="CN325">
        <f>IF(OR(AND($CT325&lt;&gt;"",ISNUMBER(SEARCH($CT325, BE325))),AND($CU325&lt;&gt;"",ISNUMBER(SEARCH($CU325, BE325))),AND($CV325&lt;&gt;"",ISNUMBER(SEARCH($CV325, BE325)))),"〇","-")</f>
        <v/>
      </c>
      <c r="CO325">
        <f>IF(OR(AND($CT325&lt;&gt;"",ISNUMBER(SEARCH($CT325, BH325))),AND($CU325&lt;&gt;"",ISNUMBER(SEARCH($CU325, BH325))),AND($CV325&lt;&gt;"",ISNUMBER(SEARCH($CV325, BH325)))),"〇","-")</f>
        <v/>
      </c>
      <c r="CP325">
        <f>IF(OR(AND($CT325&lt;&gt;"",ISNUMBER(SEARCH($CT325, BK325))),AND($CU325&lt;&gt;"",ISNUMBER(SEARCH($CU325, BK325))),AND($CV325&lt;&gt;"",ISNUMBER(SEARCH($CV325, BK325)))),"〇","-")</f>
        <v/>
      </c>
      <c r="CQ325">
        <f>IF(OR(AND($CT325&lt;&gt;"",ISNUMBER(SEARCH($CT325, BN325))),AND($CU325&lt;&gt;"",ISNUMBER(SEARCH($CU325, BN325))),AND($CV325&lt;&gt;"",ISNUMBER(SEARCH($CV325, BN325)))),"〇","-")</f>
        <v/>
      </c>
      <c r="CR325">
        <f>IF(OR(AND($CT325&lt;&gt;"",ISNUMBER(SEARCH($CT325, BQ325))),AND($CU325&lt;&gt;"",ISNUMBER(SEARCH($CU325, BQ325))),AND($CV325&lt;&gt;"",ISNUMBER(SEARCH($CV325, BQ325)))),"〇","-")</f>
        <v/>
      </c>
      <c r="CS325" t="inlineStr"/>
      <c r="CT325" t="inlineStr"/>
      <c r="CU325" t="inlineStr"/>
      <c r="CV325" t="inlineStr"/>
      <c r="CW325">
        <f>IF(OR(CI325="〇",CJ325="〇",CK325="〇",CL325="〇",CM325="〇",CN325="〇",CO325="〇",CP325="〇",CQ325="〇",CR325="〇"),"〇","")</f>
        <v/>
      </c>
      <c r="CX325" t="inlineStr"/>
      <c r="CY325" t="inlineStr"/>
      <c r="CZ325" t="inlineStr"/>
      <c r="DA325" t="inlineStr"/>
      <c r="DB325" t="inlineStr"/>
      <c r="DC325" t="inlineStr"/>
      <c r="DD325" t="inlineStr"/>
      <c r="DE325">
        <f>TEXT(U325,"yyyy/mm/dd")</f>
        <v/>
      </c>
      <c r="DF325">
        <f>VLOOKUP(K325,社員マスタ!C:D,2,0)</f>
        <v/>
      </c>
      <c r="DG325" t="inlineStr">
        <is>
          <t>1779871649475</t>
        </is>
      </c>
    </row>
    <row r="326">
      <c r="B326" s="65" t="inlineStr">
        <is>
          <t>a:1YRyE_BH-CMze6P4LyQoSuzKRJZcXyDR7fdriw6ebVjHBeEg4dgWPj-HqINRXORoHKW5a0LNjWo8JiTEjFo2SyvQjZ_DS4iwaqangC6Njr4yxutYN_FCI8-3-k-UQiGkx-f:f229c532-579f-8b50-e562-3e29ef137852-FB000</t>
        </is>
      </c>
      <c r="C326" s="66">
        <f>ROW(A326)-3</f>
        <v/>
      </c>
      <c r="D326" s="67" t="inlineStr">
        <is>
          <t>a:1YRyE_BH-CMze6P4LyQoSuzKRJZcXyDR7fdriw6ebVjHBeEg4dgWPj-HqINRXORoHKW5a0LNjWo8JiTEjFo2SyvQjZ_DS4iwaqangC6Njr4yxutYN_FCI8-3-k-UQiGkx-f:f229c532-579f-8b50-e562-3e29ef137852</t>
        </is>
      </c>
      <c r="E326" s="68" t="inlineStr">
        <is>
          <t>f:f229c532-579f-8b50-e562-3e29ef137852</t>
        </is>
      </c>
      <c r="F326" s="69" t="inlineStr">
        <is>
          <t>a:1YRyE_BH-CMze6P4LyQoSuzKRJZcXyDR7fdriw6ebVjHBeEg4dgWPj-HqINRXORoHKW5a0LNjWo8JiTEjFo2SyvQjZ_DS4iwaqangC6Njr4yxutYN_FCI8-3-k-UQiGkx</t>
        </is>
      </c>
      <c r="G326" s="70" t="inlineStr">
        <is>
          <t>a:1YRyE_BH-CMze6P4LyQoSuzKRJZcXyDR7fdriw6ebVjHBeEg4dgWPj-HqINRXORoHKW5a0LNjWo8JiTEjFo2SyvQjZ_DS4iwaqangC6Njr4yxutYN_FCI8-3-k-UQiGkx-S001</t>
        </is>
      </c>
      <c r="H326" s="70" t="n">
        <v>1</v>
      </c>
      <c r="I326" s="70" t="n">
        <v>2</v>
      </c>
      <c r="J326" s="71" t="n">
        <v>1</v>
      </c>
      <c r="K326" s="71" t="inlineStr">
        <is>
          <t>Yuki Kusano (草野 勇輝)</t>
        </is>
      </c>
      <c r="L326" s="71" t="inlineStr">
        <is>
          <t>DM</t>
        </is>
      </c>
      <c r="M326" s="71" t="inlineStr"/>
      <c r="N326" s="72" t="inlineStr">
        <is>
          <t>[カテゴリ選択]</t>
        </is>
      </c>
      <c r="O326" s="71" t="n">
        <v>0</v>
      </c>
      <c r="P326" s="71" t="n">
        <v>0</v>
      </c>
      <c r="Q326" s="72" t="n">
        <v>1</v>
      </c>
      <c r="R326" s="71" t="n">
        <v>0</v>
      </c>
      <c r="S326" s="73" t="n">
        <v>46169.36638888889</v>
      </c>
      <c r="T326" s="73" t="n">
        <v>46169.36638888889</v>
      </c>
      <c r="U326" s="73" t="n">
        <v>46169.74138888889</v>
      </c>
      <c r="V326" s="73" t="n">
        <v>46169.74138888889</v>
      </c>
      <c r="W326" s="72" t="n">
        <v>0</v>
      </c>
      <c r="X326" s="71" t="inlineStr"/>
      <c r="Y326" s="71" t="inlineStr"/>
      <c r="Z326" s="72" t="inlineStr">
        <is>
          <t>制度・運用</t>
        </is>
      </c>
      <c r="AA326" s="71" t="inlineStr"/>
      <c r="AB326" s="71" t="inlineStr">
        <is>
          <t>制度・運用</t>
        </is>
      </c>
      <c r="AC326" s="72" t="inlineStr">
        <is>
          <t>user_selected</t>
        </is>
      </c>
      <c r="AD326" s="71" t="n">
        <v>0</v>
      </c>
      <c r="AE326" s="71" t="inlineStr"/>
      <c r="AF326" s="72" t="n">
        <v>0</v>
      </c>
      <c r="AG326" s="71" t="n">
        <v>0</v>
      </c>
      <c r="AH326" s="71" t="n">
        <v>0</v>
      </c>
      <c r="AI326" s="72" t="n">
        <v>0</v>
      </c>
      <c r="AJ326" s="71" t="n">
        <v>0</v>
      </c>
      <c r="AK326" s="71" t="inlineStr"/>
      <c r="AL326" s="72" t="n">
        <v>0</v>
      </c>
      <c r="AM326" s="71" t="n">
        <v>0</v>
      </c>
      <c r="AN326" s="71" t="n">
        <v>0</v>
      </c>
      <c r="AO326" s="72" t="inlineStr"/>
      <c r="AP326" s="74" t="inlineStr"/>
      <c r="AQ326" s="74" t="n"/>
      <c r="AR326" s="76" t="inlineStr"/>
      <c r="AS326" s="76" t="inlineStr"/>
      <c r="AT326" s="78" t="n"/>
      <c r="AU326" s="78" t="inlineStr"/>
      <c r="AV326" s="76" t="inlineStr"/>
      <c r="AW326" s="78" t="n"/>
      <c r="AX326" s="78" t="inlineStr"/>
      <c r="AY326" s="76" t="inlineStr"/>
      <c r="AZ326" s="78" t="n"/>
      <c r="BA326" s="78" t="inlineStr"/>
      <c r="BB326" s="76" t="inlineStr"/>
      <c r="BC326" s="78" t="n"/>
      <c r="BD326" s="78" t="inlineStr"/>
      <c r="BE326" s="76" t="inlineStr"/>
      <c r="BF326" s="78" t="n"/>
      <c r="BG326" s="78" t="inlineStr"/>
      <c r="BH326" s="76" t="inlineStr"/>
      <c r="BI326" s="78" t="n"/>
      <c r="BJ326" s="78" t="inlineStr"/>
      <c r="BK326" s="79" t="inlineStr"/>
      <c r="BL326" s="79" t="n"/>
      <c r="BM326" s="79" t="inlineStr"/>
      <c r="BN326" s="79" t="inlineStr"/>
      <c r="BO326" s="79" t="n"/>
      <c r="BP326" s="80" t="inlineStr"/>
      <c r="BQ326" s="81" t="inlineStr"/>
      <c r="BR326" s="80" t="n"/>
      <c r="BS326" t="inlineStr"/>
      <c r="BT326" t="n">
        <v>0</v>
      </c>
      <c r="BU326" t="n">
        <v>0</v>
      </c>
      <c r="BV326" t="inlineStr"/>
      <c r="BW326" t="inlineStr"/>
      <c r="BX326" s="64" t="n"/>
      <c r="BY326" s="64" t="n"/>
      <c r="BZ326" t="n">
        <v>0</v>
      </c>
      <c r="CA326" t="n">
        <v>0</v>
      </c>
      <c r="CB326" t="inlineStr">
        <is>
          <t>20260527T080530-20260527T204106.csv</t>
        </is>
      </c>
      <c r="CC326" t="n">
        <v>1</v>
      </c>
      <c r="CD326" t="inlineStr">
        <is>
          <t>user</t>
        </is>
      </c>
      <c r="CE326" t="inlineStr">
        <is>
          <t>1.0.0</t>
        </is>
      </c>
      <c r="CF326" t="inlineStr"/>
      <c r="CG326" t="inlineStr"/>
      <c r="CH326">
        <f>IF(OR(CG326="①", CG326="⑤"), "〇", "×")</f>
        <v/>
      </c>
      <c r="CI326">
        <f>IF(OR(AND($CT326&lt;&gt;"",ISNUMBER(SEARCH($CT326, AP326))),AND($CU326&lt;&gt;"",ISNUMBER(SEARCH($CU326, AP326))),AND($CV326&lt;&gt;"",ISNUMBER(SEARCH($CV326, AP326)))),"〇","-")</f>
        <v/>
      </c>
      <c r="CJ326">
        <f>IF(OR(AND($CT326&lt;&gt;"",ISNUMBER(SEARCH($CT326, AS326))),AND($CU326&lt;&gt;"",ISNUMBER(SEARCH($CU326, AS326))),AND($CV326&lt;&gt;"",ISNUMBER(SEARCH($CV326, AS326)))),"〇","-")</f>
        <v/>
      </c>
      <c r="CK326">
        <f>IF(OR(AND($CT326&lt;&gt;"",ISNUMBER(SEARCH($CT326, AV326))),AND($CU326&lt;&gt;"",ISNUMBER(SEARCH($CU326, AV326))),AND($CV326&lt;&gt;"",ISNUMBER(SEARCH($CV326, AV326)))),"〇","-")</f>
        <v/>
      </c>
      <c r="CL326">
        <f>IF(OR(AND($CT326&lt;&gt;"",ISNUMBER(SEARCH($CT326, AY326))),AND($CU326&lt;&gt;"",ISNUMBER(SEARCH($CU326, AY326))),AND($CV326&lt;&gt;"",ISNUMBER(SEARCH($CV326, AY326)))),"〇","-")</f>
        <v/>
      </c>
      <c r="CM326">
        <f>IF(OR(AND($CT326&lt;&gt;"",ISNUMBER(SEARCH($CT326, BB326))),AND($CU326&lt;&gt;"",ISNUMBER(SEARCH($CU326, BB326))),AND($CV326&lt;&gt;"",ISNUMBER(SEARCH($CV326, BB326)))),"〇","-")</f>
        <v/>
      </c>
      <c r="CN326">
        <f>IF(OR(AND($CT326&lt;&gt;"",ISNUMBER(SEARCH($CT326, BE326))),AND($CU326&lt;&gt;"",ISNUMBER(SEARCH($CU326, BE326))),AND($CV326&lt;&gt;"",ISNUMBER(SEARCH($CV326, BE326)))),"〇","-")</f>
        <v/>
      </c>
      <c r="CO326">
        <f>IF(OR(AND($CT326&lt;&gt;"",ISNUMBER(SEARCH($CT326, BH326))),AND($CU326&lt;&gt;"",ISNUMBER(SEARCH($CU326, BH326))),AND($CV326&lt;&gt;"",ISNUMBER(SEARCH($CV326, BH326)))),"〇","-")</f>
        <v/>
      </c>
      <c r="CP326">
        <f>IF(OR(AND($CT326&lt;&gt;"",ISNUMBER(SEARCH($CT326, BK326))),AND($CU326&lt;&gt;"",ISNUMBER(SEARCH($CU326, BK326))),AND($CV326&lt;&gt;"",ISNUMBER(SEARCH($CV326, BK326)))),"〇","-")</f>
        <v/>
      </c>
      <c r="CQ326">
        <f>IF(OR(AND($CT326&lt;&gt;"",ISNUMBER(SEARCH($CT326, BN326))),AND($CU326&lt;&gt;"",ISNUMBER(SEARCH($CU326, BN326))),AND($CV326&lt;&gt;"",ISNUMBER(SEARCH($CV326, BN326)))),"〇","-")</f>
        <v/>
      </c>
      <c r="CR326">
        <f>IF(OR(AND($CT326&lt;&gt;"",ISNUMBER(SEARCH($CT326, BQ326))),AND($CU326&lt;&gt;"",ISNUMBER(SEARCH($CU326, BQ326))),AND($CV326&lt;&gt;"",ISNUMBER(SEARCH($CV326, BQ326)))),"〇","-")</f>
        <v/>
      </c>
      <c r="CS326" t="inlineStr"/>
      <c r="CT326" t="inlineStr"/>
      <c r="CU326" t="inlineStr"/>
      <c r="CV326" t="inlineStr"/>
      <c r="CW326">
        <f>IF(OR(CI326="〇",CJ326="〇",CK326="〇",CL326="〇",CM326="〇",CN326="〇",CO326="〇",CP326="〇",CQ326="〇",CR326="〇"),"〇","")</f>
        <v/>
      </c>
      <c r="CX326" t="inlineStr"/>
      <c r="CY326" t="inlineStr"/>
      <c r="CZ326" t="inlineStr"/>
      <c r="DA326" t="inlineStr"/>
      <c r="DB326" t="inlineStr"/>
      <c r="DC326" t="inlineStr"/>
      <c r="DD326" t="inlineStr"/>
      <c r="DE326">
        <f>TEXT(U326,"yyyy/mm/dd")</f>
        <v/>
      </c>
      <c r="DF326">
        <f>VLOOKUP(K326,社員マスタ!C:D,2,0)</f>
        <v/>
      </c>
      <c r="DG326" t="inlineStr">
        <is>
          <t>f:f229c532-579f-8b50-e562-3e29ef137852</t>
        </is>
      </c>
    </row>
    <row r="327">
      <c r="B327" s="65" t="inlineStr">
        <is>
          <t>a:1YRyE_BH-CMze6P4LyQoSuzKRJZcXyDR7fdriw6ebVjHBeEg4dgWPj-HqINRXORoHKW5a0LNjWo8JiTEjFo2SyvQjZ_DS4iwaqangC6Njr4yxutYN_FCI8-3-k-UQiGkx-1779871669715-FB000</t>
        </is>
      </c>
      <c r="C327" s="66">
        <f>ROW(A327)-3</f>
        <v/>
      </c>
      <c r="D327" s="67" t="inlineStr">
        <is>
          <t>a:1YRyE_BH-CMze6P4LyQoSuzKRJZcXyDR7fdriw6ebVjHBeEg4dgWPj-HqINRXORoHKW5a0LNjWo8JiTEjFo2SyvQjZ_DS4iwaqangC6Njr4yxutYN_FCI8-3-k-UQiGkx-1779871669715</t>
        </is>
      </c>
      <c r="E327" s="68" t="inlineStr">
        <is>
          <t>1779871669715</t>
        </is>
      </c>
      <c r="F327" s="69" t="inlineStr">
        <is>
          <t>a:1YRyE_BH-CMze6P4LyQoSuzKRJZcXyDR7fdriw6ebVjHBeEg4dgWPj-HqINRXORoHKW5a0LNjWo8JiTEjFo2SyvQjZ_DS4iwaqangC6Njr4yxutYN_FCI8-3-k-UQiGkx</t>
        </is>
      </c>
      <c r="G327" s="70" t="inlineStr">
        <is>
          <t>a:1YRyE_BH-CMze6P4LyQoSuzKRJZcXyDR7fdriw6ebVjHBeEg4dgWPj-HqINRXORoHKW5a0LNjWo8JiTEjFo2SyvQjZ_DS4iwaqangC6Njr4yxutYN_FCI8-3-k-UQiGkx-S001</t>
        </is>
      </c>
      <c r="H327" s="70" t="n">
        <v>1</v>
      </c>
      <c r="I327" s="70" t="n">
        <v>3</v>
      </c>
      <c r="J327" s="71" t="n">
        <v>1</v>
      </c>
      <c r="K327" s="71" t="inlineStr">
        <is>
          <t>Yuki Kusano (草野 勇輝)</t>
        </is>
      </c>
      <c r="L327" s="71" t="inlineStr">
        <is>
          <t>DM</t>
        </is>
      </c>
      <c r="M327" s="71" t="inlineStr">
        <is>
          <t>契約</t>
        </is>
      </c>
      <c r="N327" s="72" t="inlineStr">
        <is>
          <t>契約</t>
        </is>
      </c>
      <c r="O327" s="71" t="n">
        <v>1</v>
      </c>
      <c r="P327" s="71" t="n">
        <v>0</v>
      </c>
      <c r="Q327" s="72" t="n">
        <v>0</v>
      </c>
      <c r="R327" s="71" t="n">
        <v>0</v>
      </c>
      <c r="S327" s="73" t="n">
        <v>46169.36653935185</v>
      </c>
      <c r="T327" s="73" t="n">
        <v>46169.36662037037</v>
      </c>
      <c r="U327" s="73" t="n">
        <v>46169.74153935185</v>
      </c>
      <c r="V327" s="73" t="n">
        <v>46169.74162037037</v>
      </c>
      <c r="W327" s="72" t="n">
        <v>7.014</v>
      </c>
      <c r="X327" s="71" t="inlineStr">
        <is>
          <t>searchEmployeeRules</t>
        </is>
      </c>
      <c r="Y327" s="71" t="inlineStr"/>
      <c r="Z327" s="72" t="inlineStr"/>
      <c r="AA327" s="71" t="inlineStr"/>
      <c r="AB327" s="71" t="inlineStr">
        <is>
          <t>未分類</t>
        </is>
      </c>
      <c r="AC327" s="72" t="inlineStr">
        <is>
          <t>none</t>
        </is>
      </c>
      <c r="AD327" s="71" t="n">
        <v>1</v>
      </c>
      <c r="AE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2" t="n">
        <v>1</v>
      </c>
      <c r="AG327" s="71" t="n">
        <v>0</v>
      </c>
      <c r="AH327" s="71" t="n">
        <v>2</v>
      </c>
      <c r="AI327" s="72" t="n">
        <v>0</v>
      </c>
      <c r="AJ327" s="71" t="n">
        <v>0</v>
      </c>
      <c r="AK327" s="71" t="inlineStr"/>
      <c r="AL327" s="72" t="n">
        <v>4</v>
      </c>
      <c r="AM327" s="71" t="n">
        <v>4</v>
      </c>
      <c r="AN327" s="71" t="n">
        <v>0</v>
      </c>
      <c r="AO327" s="72" t="inlineStr">
        <is>
          <t>QA50_policy-operations_benefits_benefits-others.md</t>
        </is>
      </c>
      <c r="AP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5" t="n">
        <v>0.915028335</v>
      </c>
      <c r="AR327" s="76" t="inlineStr">
        <is>
          <t>No38 NTTグループ確定拠出年金規程（社長達第75号）【2026.3.31改正】.pdf</t>
        </is>
      </c>
      <c r="AS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7" t="n">
        <v>0.927748025</v>
      </c>
      <c r="AU327" s="78" t="inlineStr">
        <is>
          <t>39 勤務時間、休日、休暇、休職及び勤務票等について_202511.docx</t>
        </is>
      </c>
      <c r="AV327" s="76" t="inlineStr">
        <is>
          <t>別紙様式１〔帯同休職申出書〕</t>
        </is>
      </c>
      <c r="AW327" s="77" t="n">
        <v>0.915028335</v>
      </c>
      <c r="AX327" s="78" t="inlineStr">
        <is>
          <t>39 勤務時間、休日、休暇、休職及び勤務票等について_202511.docx</t>
        </is>
      </c>
      <c r="AY327" s="76" t="inlineStr">
        <is>
          <t>別紙様式２〔帯同休職期間延伸申出書〕</t>
        </is>
      </c>
      <c r="AZ327" s="77" t="n">
        <v>0.9112239</v>
      </c>
      <c r="BA327" s="78" t="inlineStr"/>
      <c r="BB327" s="76" t="inlineStr"/>
      <c r="BC327" s="78" t="n"/>
      <c r="BD327" s="78" t="inlineStr"/>
      <c r="BE327" s="76" t="inlineStr"/>
      <c r="BF327" s="78" t="n"/>
      <c r="BG327" s="78" t="inlineStr"/>
      <c r="BH327" s="76" t="inlineStr"/>
      <c r="BI327" s="78" t="n"/>
      <c r="BJ327" s="78" t="inlineStr"/>
      <c r="BK327" s="79" t="inlineStr"/>
      <c r="BL327" s="79" t="n"/>
      <c r="BM327" s="79" t="inlineStr"/>
      <c r="BN327" s="79" t="inlineStr"/>
      <c r="BO327" s="79" t="n"/>
      <c r="BP327" s="80" t="inlineStr"/>
      <c r="BQ327" s="81" t="inlineStr"/>
      <c r="BR327" s="80" t="n"/>
      <c r="BS327" t="inlineStr"/>
      <c r="BT327" t="n">
        <v>0</v>
      </c>
      <c r="BU327" t="n">
        <v>0</v>
      </c>
      <c r="BV327" t="inlineStr"/>
      <c r="BW327" t="inlineStr"/>
      <c r="BX327" s="64" t="n"/>
      <c r="BY327" s="64" t="n"/>
      <c r="BZ327" t="n">
        <v>0</v>
      </c>
      <c r="CA327" t="n">
        <v>0</v>
      </c>
      <c r="CB327" t="inlineStr">
        <is>
          <t>20260527T080530-20260527T204106.csv</t>
        </is>
      </c>
      <c r="CC327" t="n">
        <v>4</v>
      </c>
      <c r="CD327" t="inlineStr">
        <is>
          <t>user &gt; assistant &gt; tool &gt; assistant</t>
        </is>
      </c>
      <c r="CE327" t="inlineStr">
        <is>
          <t>1.0.0</t>
        </is>
      </c>
      <c r="CF327" t="inlineStr"/>
      <c r="CG327" t="inlineStr"/>
      <c r="CH327">
        <f>IF(OR(CG327="①", CG327="⑤"), "〇", "×")</f>
        <v/>
      </c>
      <c r="CI327">
        <f>IF(OR(AND($CT327&lt;&gt;"",ISNUMBER(SEARCH($CT327, AP327))),AND($CU327&lt;&gt;"",ISNUMBER(SEARCH($CU327, AP327))),AND($CV327&lt;&gt;"",ISNUMBER(SEARCH($CV327, AP327)))),"〇","-")</f>
        <v/>
      </c>
      <c r="CJ327">
        <f>IF(OR(AND($CT327&lt;&gt;"",ISNUMBER(SEARCH($CT327, AS327))),AND($CU327&lt;&gt;"",ISNUMBER(SEARCH($CU327, AS327))),AND($CV327&lt;&gt;"",ISNUMBER(SEARCH($CV327, AS327)))),"〇","-")</f>
        <v/>
      </c>
      <c r="CK327">
        <f>IF(OR(AND($CT327&lt;&gt;"",ISNUMBER(SEARCH($CT327, AV327))),AND($CU327&lt;&gt;"",ISNUMBER(SEARCH($CU327, AV327))),AND($CV327&lt;&gt;"",ISNUMBER(SEARCH($CV327, AV327)))),"〇","-")</f>
        <v/>
      </c>
      <c r="CL327">
        <f>IF(OR(AND($CT327&lt;&gt;"",ISNUMBER(SEARCH($CT327, AY327))),AND($CU327&lt;&gt;"",ISNUMBER(SEARCH($CU327, AY327))),AND($CV327&lt;&gt;"",ISNUMBER(SEARCH($CV327, AY327)))),"〇","-")</f>
        <v/>
      </c>
      <c r="CM327">
        <f>IF(OR(AND($CT327&lt;&gt;"",ISNUMBER(SEARCH($CT327, BB327))),AND($CU327&lt;&gt;"",ISNUMBER(SEARCH($CU327, BB327))),AND($CV327&lt;&gt;"",ISNUMBER(SEARCH($CV327, BB327)))),"〇","-")</f>
        <v/>
      </c>
      <c r="CN327">
        <f>IF(OR(AND($CT327&lt;&gt;"",ISNUMBER(SEARCH($CT327, BE327))),AND($CU327&lt;&gt;"",ISNUMBER(SEARCH($CU327, BE327))),AND($CV327&lt;&gt;"",ISNUMBER(SEARCH($CV327, BE327)))),"〇","-")</f>
        <v/>
      </c>
      <c r="CO327">
        <f>IF(OR(AND($CT327&lt;&gt;"",ISNUMBER(SEARCH($CT327, BH327))),AND($CU327&lt;&gt;"",ISNUMBER(SEARCH($CU327, BH327))),AND($CV327&lt;&gt;"",ISNUMBER(SEARCH($CV327, BH327)))),"〇","-")</f>
        <v/>
      </c>
      <c r="CP327">
        <f>IF(OR(AND($CT327&lt;&gt;"",ISNUMBER(SEARCH($CT327, BK327))),AND($CU327&lt;&gt;"",ISNUMBER(SEARCH($CU327, BK327))),AND($CV327&lt;&gt;"",ISNUMBER(SEARCH($CV327, BK327)))),"〇","-")</f>
        <v/>
      </c>
      <c r="CQ327">
        <f>IF(OR(AND($CT327&lt;&gt;"",ISNUMBER(SEARCH($CT327, BN327))),AND($CU327&lt;&gt;"",ISNUMBER(SEARCH($CU327, BN327))),AND($CV327&lt;&gt;"",ISNUMBER(SEARCH($CV327, BN327)))),"〇","-")</f>
        <v/>
      </c>
      <c r="CR327">
        <f>IF(OR(AND($CT327&lt;&gt;"",ISNUMBER(SEARCH($CT327, BQ327))),AND($CU327&lt;&gt;"",ISNUMBER(SEARCH($CU327, BQ327))),AND($CV327&lt;&gt;"",ISNUMBER(SEARCH($CV327, BQ327)))),"〇","-")</f>
        <v/>
      </c>
      <c r="CS327" t="inlineStr"/>
      <c r="CT327" t="inlineStr"/>
      <c r="CU327" t="inlineStr"/>
      <c r="CV327" t="inlineStr"/>
      <c r="CW327">
        <f>IF(OR(CI327="〇",CJ327="〇",CK327="〇",CL327="〇",CM327="〇",CN327="〇",CO327="〇",CP327="〇",CQ327="〇",CR327="〇"),"〇","")</f>
        <v/>
      </c>
      <c r="CX327" t="inlineStr"/>
      <c r="CY327" t="inlineStr"/>
      <c r="CZ327" t="inlineStr"/>
      <c r="DA327" t="inlineStr"/>
      <c r="DB327" t="inlineStr"/>
      <c r="DC327" t="inlineStr"/>
      <c r="DD327" t="inlineStr"/>
      <c r="DE327">
        <f>TEXT(U327,"yyyy/mm/dd")</f>
        <v/>
      </c>
      <c r="DF327">
        <f>VLOOKUP(K327,社員マスタ!C:D,2,0)</f>
        <v/>
      </c>
      <c r="DG327" t="inlineStr">
        <is>
          <t>1779871669715</t>
        </is>
      </c>
    </row>
    <row r="328">
      <c r="B328" s="65" t="inlineStr">
        <is>
          <t>a:1rf3O-AUAUOUY-Z84sC3T05oWBhUUfmnl2202GzBqULSyz-3aeCAwcXeNFBZz1Km5XB64HYgA4hBSZm-XGfpYeHO0iWyYtwtIcc_PybpnP6CGZifdkS5-DTbDA8AGT51h-1779871693793-FB000</t>
        </is>
      </c>
      <c r="C328" s="66">
        <f>ROW(A328)-3</f>
        <v/>
      </c>
      <c r="D328" s="67" t="inlineStr">
        <is>
          <t>a:1rf3O-AUAUOUY-Z84sC3T05oWBhUUfmnl2202GzBqULSyz-3aeCAwcXeNFBZz1Km5XB64HYgA4hBSZm-XGfpYeHO0iWyYtwtIcc_PybpnP6CGZifdkS5-DTbDA8AGT51h-1779871693793</t>
        </is>
      </c>
      <c r="E328" s="68" t="inlineStr">
        <is>
          <t>1779871693793</t>
        </is>
      </c>
      <c r="F328" s="69" t="inlineStr">
        <is>
          <t>a:1rf3O-AUAUOUY-Z84sC3T05oWBhUUfmnl2202GzBqULSyz-3aeCAwcXeNFBZz1Km5XB64HYgA4hBSZm-XGfpYeHO0iWyYtwtIcc_PybpnP6CGZifdkS5-DTbDA8AGT51h</t>
        </is>
      </c>
      <c r="G328" s="70" t="inlineStr">
        <is>
          <t>a:1rf3O-AUAUOUY-Z84sC3T05oWBhUUfmnl2202GzBqULSyz-3aeCAwcXeNFBZz1Km5XB64HYgA4hBSZm-XGfpYeHO0iWyYtwtIcc_PybpnP6CGZifdkS5-DTbDA8AGT51h-S001</t>
        </is>
      </c>
      <c r="H328" s="70" t="n">
        <v>1</v>
      </c>
      <c r="I328" s="70" t="n">
        <v>1</v>
      </c>
      <c r="J328" s="71" t="n">
        <v>1</v>
      </c>
      <c r="K328" s="71" t="inlineStr">
        <is>
          <t>Kei Nagasawa (永澤 契)</t>
        </is>
      </c>
      <c r="L328" s="71" t="inlineStr">
        <is>
          <t>DM</t>
        </is>
      </c>
      <c r="M328" s="71" t="inlineStr">
        <is>
          <t>結婚に関する</t>
        </is>
      </c>
      <c r="N328" s="72" t="inlineStr">
        <is>
          <t>結婚に関する</t>
        </is>
      </c>
      <c r="O328" s="71" t="n">
        <v>1</v>
      </c>
      <c r="P328" s="71" t="n">
        <v>0</v>
      </c>
      <c r="Q328" s="72" t="n">
        <v>0</v>
      </c>
      <c r="R328" s="71" t="n">
        <v>0</v>
      </c>
      <c r="S328" s="73" t="n">
        <v>46169.36682870371</v>
      </c>
      <c r="T328" s="73" t="n">
        <v>46169.36689814815</v>
      </c>
      <c r="U328" s="73" t="n">
        <v>46169.74182870371</v>
      </c>
      <c r="V328" s="73" t="n">
        <v>46169.74189814815</v>
      </c>
      <c r="W328" s="72" t="n">
        <v>5.652</v>
      </c>
      <c r="X328" s="71" t="inlineStr">
        <is>
          <t>searchEmployeeRules</t>
        </is>
      </c>
      <c r="Y328" s="71" t="inlineStr">
        <is>
          <t>福利厚生 &gt; その他</t>
        </is>
      </c>
      <c r="Z328" s="72" t="inlineStr"/>
      <c r="AA328" s="71" t="inlineStr">
        <is>
          <t>福利厚生</t>
        </is>
      </c>
      <c r="AB328" s="71" t="inlineStr">
        <is>
          <t>福利厚生 &gt; その他</t>
        </is>
      </c>
      <c r="AC328" s="72" t="inlineStr">
        <is>
          <t>predicted</t>
        </is>
      </c>
      <c r="AD328" s="71" t="n">
        <v>0</v>
      </c>
      <c r="AE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2" t="n">
        <v>1</v>
      </c>
      <c r="AG328" s="71" t="n">
        <v>1</v>
      </c>
      <c r="AH328" s="71" t="n">
        <v>3</v>
      </c>
      <c r="AI328" s="72" t="n">
        <v>0</v>
      </c>
      <c r="AJ328" s="71" t="n">
        <v>0</v>
      </c>
      <c r="AK328" s="71" t="inlineStr"/>
      <c r="AL328" s="72" t="n">
        <v>4</v>
      </c>
      <c r="AM328" s="71" t="n">
        <v>4</v>
      </c>
      <c r="AN328" s="71" t="n">
        <v>0</v>
      </c>
      <c r="AO328" s="72" t="inlineStr">
        <is>
          <t>QA50_policy-operations_benefits_benefits-others.md</t>
        </is>
      </c>
      <c r="AP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5" t="n">
        <v>0.902850775</v>
      </c>
      <c r="AR328" s="76" t="inlineStr">
        <is>
          <t>QA26_policy-operations_benefits_benefits-others.md</t>
        </is>
      </c>
      <c r="AS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7" t="n">
        <v>0.900408985</v>
      </c>
      <c r="AU328" s="78" t="inlineStr">
        <is>
          <t>QA70_policy-operations_benefits_benefits-others.md</t>
        </is>
      </c>
      <c r="AV328" s="76"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7" t="n">
        <v>0.902850775</v>
      </c>
      <c r="AX328" s="78" t="inlineStr">
        <is>
          <t>QA36_policy-operations_benefits_benefits-others.md</t>
        </is>
      </c>
      <c r="AY328"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7" t="n">
        <v>0.9008726</v>
      </c>
      <c r="BA328" s="78" t="inlineStr"/>
      <c r="BB328" s="76" t="inlineStr"/>
      <c r="BC328" s="78" t="n"/>
      <c r="BD328" s="78" t="inlineStr"/>
      <c r="BE328" s="76" t="inlineStr"/>
      <c r="BF328" s="78" t="n"/>
      <c r="BG328" s="78" t="inlineStr"/>
      <c r="BH328" s="76" t="inlineStr"/>
      <c r="BI328" s="78" t="n"/>
      <c r="BJ328" s="78" t="inlineStr"/>
      <c r="BK328" s="79" t="inlineStr"/>
      <c r="BL328" s="79" t="n"/>
      <c r="BM328" s="79" t="inlineStr"/>
      <c r="BN328" s="79" t="inlineStr"/>
      <c r="BO328" s="79" t="n"/>
      <c r="BP328" s="80" t="inlineStr"/>
      <c r="BQ328" s="81" t="inlineStr"/>
      <c r="BR328" s="80" t="n"/>
      <c r="BS328" t="inlineStr"/>
      <c r="BT328" t="n">
        <v>0</v>
      </c>
      <c r="BU328" t="n">
        <v>0</v>
      </c>
      <c r="BV328" t="inlineStr"/>
      <c r="BW328" t="inlineStr"/>
      <c r="BX328" s="64" t="n"/>
      <c r="BY328" s="64" t="n"/>
      <c r="BZ328" t="n">
        <v>0</v>
      </c>
      <c r="CA328" t="n">
        <v>0</v>
      </c>
      <c r="CB328" t="inlineStr">
        <is>
          <t>20260527T080530-20260527T204106.csv</t>
        </is>
      </c>
      <c r="CC328" t="n">
        <v>5</v>
      </c>
      <c r="CD328" t="inlineStr">
        <is>
          <t>user &gt; assistant &gt; assistant &gt; tool &gt; assistant</t>
        </is>
      </c>
      <c r="CE328" t="inlineStr">
        <is>
          <t>1.0.0</t>
        </is>
      </c>
      <c r="CF328" t="inlineStr"/>
      <c r="CG328" t="inlineStr"/>
      <c r="CH328">
        <f>IF(OR(CG328="①", CG328="⑤"), "〇", "×")</f>
        <v/>
      </c>
      <c r="CI328">
        <f>IF(OR(AND($CT328&lt;&gt;"",ISNUMBER(SEARCH($CT328, AP328))),AND($CU328&lt;&gt;"",ISNUMBER(SEARCH($CU328, AP328))),AND($CV328&lt;&gt;"",ISNUMBER(SEARCH($CV328, AP328)))),"〇","-")</f>
        <v/>
      </c>
      <c r="CJ328">
        <f>IF(OR(AND($CT328&lt;&gt;"",ISNUMBER(SEARCH($CT328, AS328))),AND($CU328&lt;&gt;"",ISNUMBER(SEARCH($CU328, AS328))),AND($CV328&lt;&gt;"",ISNUMBER(SEARCH($CV328, AS328)))),"〇","-")</f>
        <v/>
      </c>
      <c r="CK328">
        <f>IF(OR(AND($CT328&lt;&gt;"",ISNUMBER(SEARCH($CT328, AV328))),AND($CU328&lt;&gt;"",ISNUMBER(SEARCH($CU328, AV328))),AND($CV328&lt;&gt;"",ISNUMBER(SEARCH($CV328, AV328)))),"〇","-")</f>
        <v/>
      </c>
      <c r="CL328">
        <f>IF(OR(AND($CT328&lt;&gt;"",ISNUMBER(SEARCH($CT328, AY328))),AND($CU328&lt;&gt;"",ISNUMBER(SEARCH($CU328, AY328))),AND($CV328&lt;&gt;"",ISNUMBER(SEARCH($CV328, AY328)))),"〇","-")</f>
        <v/>
      </c>
      <c r="CM328">
        <f>IF(OR(AND($CT328&lt;&gt;"",ISNUMBER(SEARCH($CT328, BB328))),AND($CU328&lt;&gt;"",ISNUMBER(SEARCH($CU328, BB328))),AND($CV328&lt;&gt;"",ISNUMBER(SEARCH($CV328, BB328)))),"〇","-")</f>
        <v/>
      </c>
      <c r="CN328">
        <f>IF(OR(AND($CT328&lt;&gt;"",ISNUMBER(SEARCH($CT328, BE328))),AND($CU328&lt;&gt;"",ISNUMBER(SEARCH($CU328, BE328))),AND($CV328&lt;&gt;"",ISNUMBER(SEARCH($CV328, BE328)))),"〇","-")</f>
        <v/>
      </c>
      <c r="CO328">
        <f>IF(OR(AND($CT328&lt;&gt;"",ISNUMBER(SEARCH($CT328, BH328))),AND($CU328&lt;&gt;"",ISNUMBER(SEARCH($CU328, BH328))),AND($CV328&lt;&gt;"",ISNUMBER(SEARCH($CV328, BH328)))),"〇","-")</f>
        <v/>
      </c>
      <c r="CP328">
        <f>IF(OR(AND($CT328&lt;&gt;"",ISNUMBER(SEARCH($CT328, BK328))),AND($CU328&lt;&gt;"",ISNUMBER(SEARCH($CU328, BK328))),AND($CV328&lt;&gt;"",ISNUMBER(SEARCH($CV328, BK328)))),"〇","-")</f>
        <v/>
      </c>
      <c r="CQ328">
        <f>IF(OR(AND($CT328&lt;&gt;"",ISNUMBER(SEARCH($CT328, BN328))),AND($CU328&lt;&gt;"",ISNUMBER(SEARCH($CU328, BN328))),AND($CV328&lt;&gt;"",ISNUMBER(SEARCH($CV328, BN328)))),"〇","-")</f>
        <v/>
      </c>
      <c r="CR328">
        <f>IF(OR(AND($CT328&lt;&gt;"",ISNUMBER(SEARCH($CT328, BQ328))),AND($CU328&lt;&gt;"",ISNUMBER(SEARCH($CU328, BQ328))),AND($CV328&lt;&gt;"",ISNUMBER(SEARCH($CV328, BQ328)))),"〇","-")</f>
        <v/>
      </c>
      <c r="CS328" t="inlineStr"/>
      <c r="CT328" t="inlineStr"/>
      <c r="CU328" t="inlineStr"/>
      <c r="CV328" t="inlineStr"/>
      <c r="CW328">
        <f>IF(OR(CI328="〇",CJ328="〇",CK328="〇",CL328="〇",CM328="〇",CN328="〇",CO328="〇",CP328="〇",CQ328="〇",CR328="〇"),"〇","")</f>
        <v/>
      </c>
      <c r="CX328" t="inlineStr"/>
      <c r="CY328" t="inlineStr"/>
      <c r="CZ328" t="inlineStr"/>
      <c r="DA328" t="inlineStr"/>
      <c r="DB328" t="inlineStr"/>
      <c r="DC328" t="inlineStr"/>
      <c r="DD328" t="inlineStr"/>
      <c r="DE328">
        <f>TEXT(U328,"yyyy/mm/dd")</f>
        <v/>
      </c>
      <c r="DF328">
        <f>VLOOKUP(K328,社員マスタ!C:D,2,0)</f>
        <v/>
      </c>
      <c r="DG328" t="inlineStr">
        <is>
          <t>1779871693793</t>
        </is>
      </c>
    </row>
    <row r="329">
      <c r="B329" s="65" t="inlineStr">
        <is>
          <t>a:1AZvEJHED3Rd4IVZiCafhaZFUsFY0oXv4-maAlHDD1RDigydFtGomNJeX1-nLJDDAgQgb-NREIAZyKR3Mr3BoN8HCsO1uGytu2-pDlX59_BYt5hPodpW9o2InvFt0Dp_q-f:8cac5fd5-bb75-de26-0589-d2c8f7ead78a-FB000</t>
        </is>
      </c>
      <c r="C329" s="66">
        <f>ROW(A329)-3</f>
        <v/>
      </c>
      <c r="D329" s="67" t="inlineStr">
        <is>
          <t>a:1AZvEJHED3Rd4IVZiCafhaZFUsFY0oXv4-maAlHDD1RDigydFtGomNJeX1-nLJDDAgQgb-NREIAZyKR3Mr3BoN8HCsO1uGytu2-pDlX59_BYt5hPodpW9o2InvFt0Dp_q-f:8cac5fd5-bb75-de26-0589-d2c8f7ead78a</t>
        </is>
      </c>
      <c r="E329" s="68" t="inlineStr">
        <is>
          <t>f:8cac5fd5-bb75-de26-0589-d2c8f7ead78a</t>
        </is>
      </c>
      <c r="F329" s="69" t="inlineStr">
        <is>
          <t>a:1AZvEJHED3Rd4IVZiCafhaZFUsFY0oXv4-maAlHDD1RDigydFtGomNJeX1-nLJDDAgQgb-NREIAZyKR3Mr3BoN8HCsO1uGytu2-pDlX59_BYt5hPodpW9o2InvFt0Dp_q</t>
        </is>
      </c>
      <c r="G329" s="70" t="inlineStr">
        <is>
          <t>a:1AZvEJHED3Rd4IVZiCafhaZFUsFY0oXv4-maAlHDD1RDigydFtGomNJeX1-nLJDDAgQgb-NREIAZyKR3Mr3BoN8HCsO1uGytu2-pDlX59_BYt5hPodpW9o2InvFt0Dp_q-S001</t>
        </is>
      </c>
      <c r="H329" s="70" t="n">
        <v>1</v>
      </c>
      <c r="I329" s="70" t="n">
        <v>1</v>
      </c>
      <c r="J329" s="71" t="n">
        <v>1</v>
      </c>
      <c r="K329" s="71" t="inlineStr">
        <is>
          <t>Kazuma Fujiwara (藤原 数馬)</t>
        </is>
      </c>
      <c r="L329" s="71" t="inlineStr">
        <is>
          <t>DM</t>
        </is>
      </c>
      <c r="M329" s="71" t="inlineStr"/>
      <c r="N329" s="72" t="inlineStr">
        <is>
          <t>[カテゴリ選択]</t>
        </is>
      </c>
      <c r="O329" s="71" t="n">
        <v>0</v>
      </c>
      <c r="P329" s="71" t="n">
        <v>0</v>
      </c>
      <c r="Q329" s="72" t="n">
        <v>1</v>
      </c>
      <c r="R329" s="71" t="n">
        <v>0</v>
      </c>
      <c r="S329" s="73" t="n">
        <v>46169.36770833333</v>
      </c>
      <c r="T329" s="73" t="n">
        <v>46169.36770833333</v>
      </c>
      <c r="U329" s="73" t="n">
        <v>46169.74270833333</v>
      </c>
      <c r="V329" s="73" t="n">
        <v>46169.74270833333</v>
      </c>
      <c r="W329" s="72" t="n">
        <v>0</v>
      </c>
      <c r="X329" s="71" t="inlineStr"/>
      <c r="Y329" s="71" t="inlineStr"/>
      <c r="Z329" s="72" t="inlineStr">
        <is>
          <t>服務 &gt; 臨時雇</t>
        </is>
      </c>
      <c r="AA329" s="71" t="inlineStr"/>
      <c r="AB329" s="71" t="inlineStr">
        <is>
          <t>服務 &gt; 臨時雇</t>
        </is>
      </c>
      <c r="AC329" s="72" t="inlineStr">
        <is>
          <t>user_selected</t>
        </is>
      </c>
      <c r="AD329" s="71" t="n">
        <v>0</v>
      </c>
      <c r="AE329" s="71" t="inlineStr"/>
      <c r="AF329" s="72" t="n">
        <v>0</v>
      </c>
      <c r="AG329" s="71" t="n">
        <v>0</v>
      </c>
      <c r="AH329" s="71" t="n">
        <v>0</v>
      </c>
      <c r="AI329" s="72" t="n">
        <v>0</v>
      </c>
      <c r="AJ329" s="71" t="n">
        <v>0</v>
      </c>
      <c r="AK329" s="71" t="inlineStr"/>
      <c r="AL329" s="72" t="n">
        <v>0</v>
      </c>
      <c r="AM329" s="71" t="n">
        <v>0</v>
      </c>
      <c r="AN329" s="71" t="n">
        <v>0</v>
      </c>
      <c r="AO329" s="72" t="inlineStr"/>
      <c r="AP329" s="74" t="inlineStr"/>
      <c r="AQ329" s="74" t="n"/>
      <c r="AR329" s="76" t="inlineStr"/>
      <c r="AS329" s="76" t="inlineStr"/>
      <c r="AT329" s="78" t="n"/>
      <c r="AU329" s="78" t="inlineStr"/>
      <c r="AV329" s="76" t="inlineStr"/>
      <c r="AW329" s="78" t="n"/>
      <c r="AX329" s="78" t="inlineStr"/>
      <c r="AY329" s="76" t="inlineStr"/>
      <c r="AZ329" s="78" t="n"/>
      <c r="BA329" s="78" t="inlineStr"/>
      <c r="BB329" s="76" t="inlineStr"/>
      <c r="BC329" s="78" t="n"/>
      <c r="BD329" s="78" t="inlineStr"/>
      <c r="BE329" s="76" t="inlineStr"/>
      <c r="BF329" s="78" t="n"/>
      <c r="BG329" s="78" t="inlineStr"/>
      <c r="BH329" s="76" t="inlineStr"/>
      <c r="BI329" s="78" t="n"/>
      <c r="BJ329" s="78" t="inlineStr"/>
      <c r="BK329" s="79" t="inlineStr"/>
      <c r="BL329" s="79" t="n"/>
      <c r="BM329" s="79" t="inlineStr"/>
      <c r="BN329" s="79" t="inlineStr"/>
      <c r="BO329" s="79" t="n"/>
      <c r="BP329" s="80" t="inlineStr"/>
      <c r="BQ329" s="81" t="inlineStr"/>
      <c r="BR329" s="80" t="n"/>
      <c r="BS329" t="inlineStr"/>
      <c r="BT329" t="n">
        <v>0</v>
      </c>
      <c r="BU329" t="n">
        <v>0</v>
      </c>
      <c r="BV329" t="inlineStr"/>
      <c r="BW329" t="inlineStr"/>
      <c r="BX329" s="64" t="n"/>
      <c r="BY329" s="64" t="n"/>
      <c r="BZ329" t="n">
        <v>0</v>
      </c>
      <c r="CA329" t="n">
        <v>0</v>
      </c>
      <c r="CB329" t="inlineStr">
        <is>
          <t>20260527T080530-20260527T204106.csv</t>
        </is>
      </c>
      <c r="CC329" t="n">
        <v>1</v>
      </c>
      <c r="CD329" t="inlineStr">
        <is>
          <t>user</t>
        </is>
      </c>
      <c r="CE329" t="inlineStr">
        <is>
          <t>1.0.0</t>
        </is>
      </c>
      <c r="CF329" t="inlineStr"/>
      <c r="CG329" t="inlineStr"/>
      <c r="CH329">
        <f>IF(OR(CG329="①", CG329="⑤"), "〇", "×")</f>
        <v/>
      </c>
      <c r="CI329">
        <f>IF(OR(AND($CT329&lt;&gt;"",ISNUMBER(SEARCH($CT329, AP329))),AND($CU329&lt;&gt;"",ISNUMBER(SEARCH($CU329, AP329))),AND($CV329&lt;&gt;"",ISNUMBER(SEARCH($CV329, AP329)))),"〇","-")</f>
        <v/>
      </c>
      <c r="CJ329">
        <f>IF(OR(AND($CT329&lt;&gt;"",ISNUMBER(SEARCH($CT329, AS329))),AND($CU329&lt;&gt;"",ISNUMBER(SEARCH($CU329, AS329))),AND($CV329&lt;&gt;"",ISNUMBER(SEARCH($CV329, AS329)))),"〇","-")</f>
        <v/>
      </c>
      <c r="CK329">
        <f>IF(OR(AND($CT329&lt;&gt;"",ISNUMBER(SEARCH($CT329, AV329))),AND($CU329&lt;&gt;"",ISNUMBER(SEARCH($CU329, AV329))),AND($CV329&lt;&gt;"",ISNUMBER(SEARCH($CV329, AV329)))),"〇","-")</f>
        <v/>
      </c>
      <c r="CL329">
        <f>IF(OR(AND($CT329&lt;&gt;"",ISNUMBER(SEARCH($CT329, AY329))),AND($CU329&lt;&gt;"",ISNUMBER(SEARCH($CU329, AY329))),AND($CV329&lt;&gt;"",ISNUMBER(SEARCH($CV329, AY329)))),"〇","-")</f>
        <v/>
      </c>
      <c r="CM329">
        <f>IF(OR(AND($CT329&lt;&gt;"",ISNUMBER(SEARCH($CT329, BB329))),AND($CU329&lt;&gt;"",ISNUMBER(SEARCH($CU329, BB329))),AND($CV329&lt;&gt;"",ISNUMBER(SEARCH($CV329, BB329)))),"〇","-")</f>
        <v/>
      </c>
      <c r="CN329">
        <f>IF(OR(AND($CT329&lt;&gt;"",ISNUMBER(SEARCH($CT329, BE329))),AND($CU329&lt;&gt;"",ISNUMBER(SEARCH($CU329, BE329))),AND($CV329&lt;&gt;"",ISNUMBER(SEARCH($CV329, BE329)))),"〇","-")</f>
        <v/>
      </c>
      <c r="CO329">
        <f>IF(OR(AND($CT329&lt;&gt;"",ISNUMBER(SEARCH($CT329, BH329))),AND($CU329&lt;&gt;"",ISNUMBER(SEARCH($CU329, BH329))),AND($CV329&lt;&gt;"",ISNUMBER(SEARCH($CV329, BH329)))),"〇","-")</f>
        <v/>
      </c>
      <c r="CP329">
        <f>IF(OR(AND($CT329&lt;&gt;"",ISNUMBER(SEARCH($CT329, BK329))),AND($CU329&lt;&gt;"",ISNUMBER(SEARCH($CU329, BK329))),AND($CV329&lt;&gt;"",ISNUMBER(SEARCH($CV329, BK329)))),"〇","-")</f>
        <v/>
      </c>
      <c r="CQ329">
        <f>IF(OR(AND($CT329&lt;&gt;"",ISNUMBER(SEARCH($CT329, BN329))),AND($CU329&lt;&gt;"",ISNUMBER(SEARCH($CU329, BN329))),AND($CV329&lt;&gt;"",ISNUMBER(SEARCH($CV329, BN329)))),"〇","-")</f>
        <v/>
      </c>
      <c r="CR329">
        <f>IF(OR(AND($CT329&lt;&gt;"",ISNUMBER(SEARCH($CT329, BQ329))),AND($CU329&lt;&gt;"",ISNUMBER(SEARCH($CU329, BQ329))),AND($CV329&lt;&gt;"",ISNUMBER(SEARCH($CV329, BQ329)))),"〇","-")</f>
        <v/>
      </c>
      <c r="CS329" t="inlineStr"/>
      <c r="CT329" t="inlineStr"/>
      <c r="CU329" t="inlineStr"/>
      <c r="CV329" t="inlineStr"/>
      <c r="CW329">
        <f>IF(OR(CI329="〇",CJ329="〇",CK329="〇",CL329="〇",CM329="〇",CN329="〇",CO329="〇",CP329="〇",CQ329="〇",CR329="〇"),"〇","")</f>
        <v/>
      </c>
      <c r="CX329" t="inlineStr"/>
      <c r="CY329" t="inlineStr"/>
      <c r="CZ329" t="inlineStr"/>
      <c r="DA329" t="inlineStr"/>
      <c r="DB329" t="inlineStr"/>
      <c r="DC329" t="inlineStr"/>
      <c r="DD329" t="inlineStr"/>
      <c r="DE329">
        <f>TEXT(U329,"yyyy/mm/dd")</f>
        <v/>
      </c>
      <c r="DF329">
        <f>VLOOKUP(K329,社員マスタ!C:D,2,0)</f>
        <v/>
      </c>
      <c r="DG329" t="inlineStr">
        <is>
          <t>f:8cac5fd5-bb75-de26-0589-d2c8f7ead78a</t>
        </is>
      </c>
    </row>
    <row r="330">
      <c r="B330" s="65" t="inlineStr">
        <is>
          <t>a:1rf3O-AUAUOUY-Z84sC3T05oWBhUUfmnl2202GzBqULSyz-3aeCAwcXeNFBZz1Km5XB64HYgA4hBSZm-XGfpYeHO0iWyYtwtIcc_PybpnP6CGZifdkS5-DTbDA8AGT51h-1779871835071-FB000</t>
        </is>
      </c>
      <c r="C330" s="66">
        <f>ROW(A330)-3</f>
        <v/>
      </c>
      <c r="D330" s="67" t="inlineStr">
        <is>
          <t>a:1rf3O-AUAUOUY-Z84sC3T05oWBhUUfmnl2202GzBqULSyz-3aeCAwcXeNFBZz1Km5XB64HYgA4hBSZm-XGfpYeHO0iWyYtwtIcc_PybpnP6CGZifdkS5-DTbDA8AGT51h-1779871835071</t>
        </is>
      </c>
      <c r="E330" s="68" t="inlineStr">
        <is>
          <t>1779871835071</t>
        </is>
      </c>
      <c r="F330" s="69" t="inlineStr">
        <is>
          <t>a:1rf3O-AUAUOUY-Z84sC3T05oWBhUUfmnl2202GzBqULSyz-3aeCAwcXeNFBZz1Km5XB64HYgA4hBSZm-XGfpYeHO0iWyYtwtIcc_PybpnP6CGZifdkS5-DTbDA8AGT51h</t>
        </is>
      </c>
      <c r="G330" s="70" t="inlineStr">
        <is>
          <t>a:1rf3O-AUAUOUY-Z84sC3T05oWBhUUfmnl2202GzBqULSyz-3aeCAwcXeNFBZz1Km5XB64HYgA4hBSZm-XGfpYeHO0iWyYtwtIcc_PybpnP6CGZifdkS5-DTbDA8AGT51h-S001</t>
        </is>
      </c>
      <c r="H330" s="70" t="n">
        <v>1</v>
      </c>
      <c r="I330" s="70" t="n">
        <v>2</v>
      </c>
      <c r="J330" s="71" t="n">
        <v>1</v>
      </c>
      <c r="K330" s="71" t="inlineStr">
        <is>
          <t>Kei Nagasawa (永澤 契)</t>
        </is>
      </c>
      <c r="L330" s="71" t="inlineStr">
        <is>
          <t>DM</t>
        </is>
      </c>
      <c r="M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2"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1" t="n">
        <v>1</v>
      </c>
      <c r="P330" s="71" t="n">
        <v>0</v>
      </c>
      <c r="Q330" s="72" t="n">
        <v>0</v>
      </c>
      <c r="R330" s="71" t="n">
        <v>0</v>
      </c>
      <c r="S330" s="73" t="n">
        <v>46169.36846064815</v>
      </c>
      <c r="T330" s="73" t="n">
        <v>46169.36857638889</v>
      </c>
      <c r="U330" s="73" t="n">
        <v>46169.74346064815</v>
      </c>
      <c r="V330" s="73" t="n">
        <v>46169.74357638889</v>
      </c>
      <c r="W330" s="72" t="n">
        <v>10.309</v>
      </c>
      <c r="X330" s="71" t="inlineStr">
        <is>
          <t>searchEmployeeRules</t>
        </is>
      </c>
      <c r="Y330" s="71" t="inlineStr"/>
      <c r="Z330" s="72" t="inlineStr"/>
      <c r="AA330" s="71" t="inlineStr"/>
      <c r="AB330" s="71" t="inlineStr">
        <is>
          <t>未分類</t>
        </is>
      </c>
      <c r="AC330" s="72" t="inlineStr">
        <is>
          <t>none</t>
        </is>
      </c>
      <c r="AD330" s="71" t="n">
        <v>1</v>
      </c>
      <c r="AE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2" t="n">
        <v>1</v>
      </c>
      <c r="AG330" s="71" t="n">
        <v>1</v>
      </c>
      <c r="AH330" s="71" t="n">
        <v>2</v>
      </c>
      <c r="AI330" s="72" t="n">
        <v>0</v>
      </c>
      <c r="AJ330" s="71" t="n">
        <v>0</v>
      </c>
      <c r="AK330" s="71" t="inlineStr"/>
      <c r="AL330" s="72" t="n">
        <v>4</v>
      </c>
      <c r="AM330" s="71" t="n">
        <v>4</v>
      </c>
      <c r="AN330" s="71" t="n">
        <v>0</v>
      </c>
      <c r="AO330" s="72" t="inlineStr">
        <is>
          <t>QA50_policy-operations_benefits_benefits-others.md</t>
        </is>
      </c>
      <c r="AP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5" t="n">
        <v>0.9197309499999999</v>
      </c>
      <c r="AR330" s="76" t="inlineStr">
        <is>
          <t>QA36_policy-operations_benefits_benefits-others.md</t>
        </is>
      </c>
      <c r="AS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7" t="n">
        <v>0.91251785</v>
      </c>
      <c r="AU330" s="78" t="inlineStr">
        <is>
          <t>QA2_policy-operations_benefits_benefits-others.md</t>
        </is>
      </c>
      <c r="AV330" s="76"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7" t="n">
        <v>0.9197309499999999</v>
      </c>
      <c r="AX330" s="78" t="inlineStr">
        <is>
          <t>QA1_policy-operations_benefits_benefits-others.md</t>
        </is>
      </c>
      <c r="AY330" s="76"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7" t="n">
        <v>0.9105173</v>
      </c>
      <c r="BA330" s="78" t="inlineStr"/>
      <c r="BB330" s="76" t="inlineStr"/>
      <c r="BC330" s="78" t="n"/>
      <c r="BD330" s="78" t="inlineStr"/>
      <c r="BE330" s="76" t="inlineStr"/>
      <c r="BF330" s="78" t="n"/>
      <c r="BG330" s="78" t="inlineStr"/>
      <c r="BH330" s="76" t="inlineStr"/>
      <c r="BI330" s="78" t="n"/>
      <c r="BJ330" s="78" t="inlineStr"/>
      <c r="BK330" s="79" t="inlineStr"/>
      <c r="BL330" s="79" t="n"/>
      <c r="BM330" s="79" t="inlineStr"/>
      <c r="BN330" s="79" t="inlineStr"/>
      <c r="BO330" s="79" t="n"/>
      <c r="BP330" s="80" t="inlineStr"/>
      <c r="BQ330" s="81" t="inlineStr"/>
      <c r="BR330" s="80" t="n"/>
      <c r="BS330" t="inlineStr"/>
      <c r="BT330" t="n">
        <v>0</v>
      </c>
      <c r="BU330" t="n">
        <v>0</v>
      </c>
      <c r="BV330" t="inlineStr"/>
      <c r="BW330" t="inlineStr"/>
      <c r="BX330" s="64" t="n"/>
      <c r="BY330" s="64" t="n"/>
      <c r="BZ330" t="n">
        <v>0</v>
      </c>
      <c r="CA330" t="n">
        <v>0</v>
      </c>
      <c r="CB330" t="inlineStr">
        <is>
          <t>20260527T080530-20260527T204106.csv</t>
        </is>
      </c>
      <c r="CC330" t="n">
        <v>4</v>
      </c>
      <c r="CD330" t="inlineStr">
        <is>
          <t>user &gt; assistant &gt; tool &gt; assistant</t>
        </is>
      </c>
      <c r="CE330" t="inlineStr">
        <is>
          <t>1.0.0</t>
        </is>
      </c>
      <c r="CF330" t="inlineStr"/>
      <c r="CG330" t="inlineStr"/>
      <c r="CH330">
        <f>IF(OR(CG330="①", CG330="⑤"), "〇", "×")</f>
        <v/>
      </c>
      <c r="CI330">
        <f>IF(OR(AND($CT330&lt;&gt;"",ISNUMBER(SEARCH($CT330, AP330))),AND($CU330&lt;&gt;"",ISNUMBER(SEARCH($CU330, AP330))),AND($CV330&lt;&gt;"",ISNUMBER(SEARCH($CV330, AP330)))),"〇","-")</f>
        <v/>
      </c>
      <c r="CJ330">
        <f>IF(OR(AND($CT330&lt;&gt;"",ISNUMBER(SEARCH($CT330, AS330))),AND($CU330&lt;&gt;"",ISNUMBER(SEARCH($CU330, AS330))),AND($CV330&lt;&gt;"",ISNUMBER(SEARCH($CV330, AS330)))),"〇","-")</f>
        <v/>
      </c>
      <c r="CK330">
        <f>IF(OR(AND($CT330&lt;&gt;"",ISNUMBER(SEARCH($CT330, AV330))),AND($CU330&lt;&gt;"",ISNUMBER(SEARCH($CU330, AV330))),AND($CV330&lt;&gt;"",ISNUMBER(SEARCH($CV330, AV330)))),"〇","-")</f>
        <v/>
      </c>
      <c r="CL330">
        <f>IF(OR(AND($CT330&lt;&gt;"",ISNUMBER(SEARCH($CT330, AY330))),AND($CU330&lt;&gt;"",ISNUMBER(SEARCH($CU330, AY330))),AND($CV330&lt;&gt;"",ISNUMBER(SEARCH($CV330, AY330)))),"〇","-")</f>
        <v/>
      </c>
      <c r="CM330">
        <f>IF(OR(AND($CT330&lt;&gt;"",ISNUMBER(SEARCH($CT330, BB330))),AND($CU330&lt;&gt;"",ISNUMBER(SEARCH($CU330, BB330))),AND($CV330&lt;&gt;"",ISNUMBER(SEARCH($CV330, BB330)))),"〇","-")</f>
        <v/>
      </c>
      <c r="CN330">
        <f>IF(OR(AND($CT330&lt;&gt;"",ISNUMBER(SEARCH($CT330, BE330))),AND($CU330&lt;&gt;"",ISNUMBER(SEARCH($CU330, BE330))),AND($CV330&lt;&gt;"",ISNUMBER(SEARCH($CV330, BE330)))),"〇","-")</f>
        <v/>
      </c>
      <c r="CO330">
        <f>IF(OR(AND($CT330&lt;&gt;"",ISNUMBER(SEARCH($CT330, BH330))),AND($CU330&lt;&gt;"",ISNUMBER(SEARCH($CU330, BH330))),AND($CV330&lt;&gt;"",ISNUMBER(SEARCH($CV330, BH330)))),"〇","-")</f>
        <v/>
      </c>
      <c r="CP330">
        <f>IF(OR(AND($CT330&lt;&gt;"",ISNUMBER(SEARCH($CT330, BK330))),AND($CU330&lt;&gt;"",ISNUMBER(SEARCH($CU330, BK330))),AND($CV330&lt;&gt;"",ISNUMBER(SEARCH($CV330, BK330)))),"〇","-")</f>
        <v/>
      </c>
      <c r="CQ330">
        <f>IF(OR(AND($CT330&lt;&gt;"",ISNUMBER(SEARCH($CT330, BN330))),AND($CU330&lt;&gt;"",ISNUMBER(SEARCH($CU330, BN330))),AND($CV330&lt;&gt;"",ISNUMBER(SEARCH($CV330, BN330)))),"〇","-")</f>
        <v/>
      </c>
      <c r="CR330">
        <f>IF(OR(AND($CT330&lt;&gt;"",ISNUMBER(SEARCH($CT330, BQ330))),AND($CU330&lt;&gt;"",ISNUMBER(SEARCH($CU330, BQ330))),AND($CV330&lt;&gt;"",ISNUMBER(SEARCH($CV330, BQ330)))),"〇","-")</f>
        <v/>
      </c>
      <c r="CS330" t="inlineStr"/>
      <c r="CT330" t="inlineStr"/>
      <c r="CU330" t="inlineStr"/>
      <c r="CV330" t="inlineStr"/>
      <c r="CW330">
        <f>IF(OR(CI330="〇",CJ330="〇",CK330="〇",CL330="〇",CM330="〇",CN330="〇",CO330="〇",CP330="〇",CQ330="〇",CR330="〇"),"〇","")</f>
        <v/>
      </c>
      <c r="CX330" t="inlineStr"/>
      <c r="CY330" t="inlineStr"/>
      <c r="CZ330" t="inlineStr"/>
      <c r="DA330" t="inlineStr"/>
      <c r="DB330" t="inlineStr"/>
      <c r="DC330" t="inlineStr"/>
      <c r="DD330" t="inlineStr"/>
      <c r="DE330">
        <f>TEXT(U330,"yyyy/mm/dd")</f>
        <v/>
      </c>
      <c r="DF330">
        <f>VLOOKUP(K330,社員マスタ!C:D,2,0)</f>
        <v/>
      </c>
      <c r="DG330" t="inlineStr">
        <is>
          <t>1779871835071</t>
        </is>
      </c>
    </row>
    <row r="331">
      <c r="B331" s="65" t="inlineStr">
        <is>
          <t>a:1TNL5Siw_oANsb6ZgpC4DWG-jv83VpNojSWLmhcV1cCRWWnZG61CybsNHoSxJQ0h3Tff9go253y6PCO3iTyh4TiMGCMA6hJRLysXB8A7WUXtpQivv72D-7OwcbxPNdZwq-1779872005306-FB000</t>
        </is>
      </c>
      <c r="C331" s="66">
        <f>ROW(A331)-3</f>
        <v/>
      </c>
      <c r="D331" s="67" t="inlineStr">
        <is>
          <t>a:1TNL5Siw_oANsb6ZgpC4DWG-jv83VpNojSWLmhcV1cCRWWnZG61CybsNHoSxJQ0h3Tff9go253y6PCO3iTyh4TiMGCMA6hJRLysXB8A7WUXtpQivv72D-7OwcbxPNdZwq-1779872005306</t>
        </is>
      </c>
      <c r="E331" s="68" t="inlineStr">
        <is>
          <t>1779872005306</t>
        </is>
      </c>
      <c r="F331" s="69" t="inlineStr">
        <is>
          <t>a:1TNL5Siw_oANsb6ZgpC4DWG-jv83VpNojSWLmhcV1cCRWWnZG61CybsNHoSxJQ0h3Tff9go253y6PCO3iTyh4TiMGCMA6hJRLysXB8A7WUXtpQivv72D-7OwcbxPNdZwq</t>
        </is>
      </c>
      <c r="G331" s="70" t="inlineStr">
        <is>
          <t>a:1TNL5Siw_oANsb6ZgpC4DWG-jv83VpNojSWLmhcV1cCRWWnZG61CybsNHoSxJQ0h3Tff9go253y6PCO3iTyh4TiMGCMA6hJRLysXB8A7WUXtpQivv72D-7OwcbxPNdZwq-S001</t>
        </is>
      </c>
      <c r="H331" s="70" t="n">
        <v>1</v>
      </c>
      <c r="I331" s="70" t="n">
        <v>1</v>
      </c>
      <c r="J331" s="71" t="n">
        <v>1</v>
      </c>
      <c r="K331" s="71" t="inlineStr">
        <is>
          <t>Mari Ooe (大江 まり)</t>
        </is>
      </c>
      <c r="L331" s="71" t="inlineStr">
        <is>
          <t>DM</t>
        </is>
      </c>
      <c r="M331" s="71" t="inlineStr">
        <is>
          <t>手当について教えて</t>
        </is>
      </c>
      <c r="N331" s="72" t="inlineStr">
        <is>
          <t>手当について教えて</t>
        </is>
      </c>
      <c r="O331" s="71" t="n">
        <v>1</v>
      </c>
      <c r="P331" s="71" t="n">
        <v>0</v>
      </c>
      <c r="Q331" s="72" t="n">
        <v>0</v>
      </c>
      <c r="R331" s="71" t="n">
        <v>0</v>
      </c>
      <c r="S331" s="73" t="n">
        <v>46169.37043981482</v>
      </c>
      <c r="T331" s="73" t="n">
        <v>46169.37053240741</v>
      </c>
      <c r="U331" s="73" t="n">
        <v>46169.74543981482</v>
      </c>
      <c r="V331" s="73" t="n">
        <v>46169.74553240741</v>
      </c>
      <c r="W331" s="72" t="n">
        <v>8.739000000000001</v>
      </c>
      <c r="X331" s="71" t="inlineStr">
        <is>
          <t>searchEmployeeRules</t>
        </is>
      </c>
      <c r="Y331" s="71" t="inlineStr">
        <is>
          <t>服務 &gt; 社員</t>
        </is>
      </c>
      <c r="Z331" s="72" t="inlineStr"/>
      <c r="AA331" s="71" t="inlineStr">
        <is>
          <t>服務</t>
        </is>
      </c>
      <c r="AB331" s="71" t="inlineStr">
        <is>
          <t>服務 &gt; 社員</t>
        </is>
      </c>
      <c r="AC331" s="72" t="inlineStr">
        <is>
          <t>predicted</t>
        </is>
      </c>
      <c r="AD331" s="71" t="n">
        <v>0</v>
      </c>
      <c r="AE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2" t="n">
        <v>1</v>
      </c>
      <c r="AG331" s="71" t="n">
        <v>0</v>
      </c>
      <c r="AH331" s="71" t="n">
        <v>3</v>
      </c>
      <c r="AI331" s="72" t="n">
        <v>0</v>
      </c>
      <c r="AJ331" s="71" t="n">
        <v>0</v>
      </c>
      <c r="AK331" s="71" t="inlineStr"/>
      <c r="AL331" s="72" t="n">
        <v>4</v>
      </c>
      <c r="AM331" s="71" t="n">
        <v>4</v>
      </c>
      <c r="AN331" s="71" t="n">
        <v>0</v>
      </c>
      <c r="AO331" s="72" t="inlineStr">
        <is>
          <t>01 社員就業規則等_202512.docx</t>
        </is>
      </c>
      <c r="AP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5" t="n">
        <v>0.901468725</v>
      </c>
      <c r="AR331" s="76" t="inlineStr">
        <is>
          <t>01 社員就業規則等_202512.docx</t>
        </is>
      </c>
      <c r="AS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7" t="n">
        <v>0.9127657499999999</v>
      </c>
      <c r="AU331" s="78" t="inlineStr">
        <is>
          <t>01 社員就業規則等_202512.docx</t>
        </is>
      </c>
      <c r="AV331"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7" t="n">
        <v>0.901468725</v>
      </c>
      <c r="AX331" s="78" t="inlineStr">
        <is>
          <t>01 社員就業規則等_202512.docx</t>
        </is>
      </c>
      <c r="AY33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7" t="n">
        <v>0.9077392200000001</v>
      </c>
      <c r="BA331" s="78" t="inlineStr"/>
      <c r="BB331" s="76" t="inlineStr"/>
      <c r="BC331" s="78" t="n"/>
      <c r="BD331" s="78" t="inlineStr"/>
      <c r="BE331" s="76" t="inlineStr"/>
      <c r="BF331" s="78" t="n"/>
      <c r="BG331" s="78" t="inlineStr"/>
      <c r="BH331" s="76" t="inlineStr"/>
      <c r="BI331" s="78" t="n"/>
      <c r="BJ331" s="78" t="inlineStr"/>
      <c r="BK331" s="79" t="inlineStr"/>
      <c r="BL331" s="79" t="n"/>
      <c r="BM331" s="79" t="inlineStr"/>
      <c r="BN331" s="79" t="inlineStr"/>
      <c r="BO331" s="79" t="n"/>
      <c r="BP331" s="80" t="inlineStr"/>
      <c r="BQ331" s="81" t="inlineStr"/>
      <c r="BR331" s="80" t="n"/>
      <c r="BS331" t="inlineStr"/>
      <c r="BT331" t="n">
        <v>0</v>
      </c>
      <c r="BU331" t="n">
        <v>0</v>
      </c>
      <c r="BV331" t="inlineStr"/>
      <c r="BW331" t="inlineStr"/>
      <c r="BX331" s="64" t="n"/>
      <c r="BY331" s="64" t="n"/>
      <c r="BZ331" t="n">
        <v>0</v>
      </c>
      <c r="CA331" t="n">
        <v>0</v>
      </c>
      <c r="CB331" t="inlineStr">
        <is>
          <t>20260527T080530-20260527T204106.csv</t>
        </is>
      </c>
      <c r="CC331" t="n">
        <v>5</v>
      </c>
      <c r="CD331" t="inlineStr">
        <is>
          <t>user &gt; assistant &gt; assistant &gt; tool &gt; assistant</t>
        </is>
      </c>
      <c r="CE331" t="inlineStr">
        <is>
          <t>1.0.0</t>
        </is>
      </c>
      <c r="CF331" t="inlineStr"/>
      <c r="CG331" t="inlineStr"/>
      <c r="CH331">
        <f>IF(OR(CG331="①", CG331="⑤"), "〇", "×")</f>
        <v/>
      </c>
      <c r="CI331">
        <f>IF(OR(AND($CT331&lt;&gt;"",ISNUMBER(SEARCH($CT331, AP331))),AND($CU331&lt;&gt;"",ISNUMBER(SEARCH($CU331, AP331))),AND($CV331&lt;&gt;"",ISNUMBER(SEARCH($CV331, AP331)))),"〇","-")</f>
        <v/>
      </c>
      <c r="CJ331">
        <f>IF(OR(AND($CT331&lt;&gt;"",ISNUMBER(SEARCH($CT331, AS331))),AND($CU331&lt;&gt;"",ISNUMBER(SEARCH($CU331, AS331))),AND($CV331&lt;&gt;"",ISNUMBER(SEARCH($CV331, AS331)))),"〇","-")</f>
        <v/>
      </c>
      <c r="CK331">
        <f>IF(OR(AND($CT331&lt;&gt;"",ISNUMBER(SEARCH($CT331, AV331))),AND($CU331&lt;&gt;"",ISNUMBER(SEARCH($CU331, AV331))),AND($CV331&lt;&gt;"",ISNUMBER(SEARCH($CV331, AV331)))),"〇","-")</f>
        <v/>
      </c>
      <c r="CL331">
        <f>IF(OR(AND($CT331&lt;&gt;"",ISNUMBER(SEARCH($CT331, AY331))),AND($CU331&lt;&gt;"",ISNUMBER(SEARCH($CU331, AY331))),AND($CV331&lt;&gt;"",ISNUMBER(SEARCH($CV331, AY331)))),"〇","-")</f>
        <v/>
      </c>
      <c r="CM331">
        <f>IF(OR(AND($CT331&lt;&gt;"",ISNUMBER(SEARCH($CT331, BB331))),AND($CU331&lt;&gt;"",ISNUMBER(SEARCH($CU331, BB331))),AND($CV331&lt;&gt;"",ISNUMBER(SEARCH($CV331, BB331)))),"〇","-")</f>
        <v/>
      </c>
      <c r="CN331">
        <f>IF(OR(AND($CT331&lt;&gt;"",ISNUMBER(SEARCH($CT331, BE331))),AND($CU331&lt;&gt;"",ISNUMBER(SEARCH($CU331, BE331))),AND($CV331&lt;&gt;"",ISNUMBER(SEARCH($CV331, BE331)))),"〇","-")</f>
        <v/>
      </c>
      <c r="CO331">
        <f>IF(OR(AND($CT331&lt;&gt;"",ISNUMBER(SEARCH($CT331, BH331))),AND($CU331&lt;&gt;"",ISNUMBER(SEARCH($CU331, BH331))),AND($CV331&lt;&gt;"",ISNUMBER(SEARCH($CV331, BH331)))),"〇","-")</f>
        <v/>
      </c>
      <c r="CP331">
        <f>IF(OR(AND($CT331&lt;&gt;"",ISNUMBER(SEARCH($CT331, BK331))),AND($CU331&lt;&gt;"",ISNUMBER(SEARCH($CU331, BK331))),AND($CV331&lt;&gt;"",ISNUMBER(SEARCH($CV331, BK331)))),"〇","-")</f>
        <v/>
      </c>
      <c r="CQ331">
        <f>IF(OR(AND($CT331&lt;&gt;"",ISNUMBER(SEARCH($CT331, BN331))),AND($CU331&lt;&gt;"",ISNUMBER(SEARCH($CU331, BN331))),AND($CV331&lt;&gt;"",ISNUMBER(SEARCH($CV331, BN331)))),"〇","-")</f>
        <v/>
      </c>
      <c r="CR331">
        <f>IF(OR(AND($CT331&lt;&gt;"",ISNUMBER(SEARCH($CT331, BQ331))),AND($CU331&lt;&gt;"",ISNUMBER(SEARCH($CU331, BQ331))),AND($CV331&lt;&gt;"",ISNUMBER(SEARCH($CV331, BQ331)))),"〇","-")</f>
        <v/>
      </c>
      <c r="CS331" t="inlineStr"/>
      <c r="CT331" t="inlineStr"/>
      <c r="CU331" t="inlineStr"/>
      <c r="CV331" t="inlineStr"/>
      <c r="CW331">
        <f>IF(OR(CI331="〇",CJ331="〇",CK331="〇",CL331="〇",CM331="〇",CN331="〇",CO331="〇",CP331="〇",CQ331="〇",CR331="〇"),"〇","")</f>
        <v/>
      </c>
      <c r="CX331" t="inlineStr"/>
      <c r="CY331" t="inlineStr"/>
      <c r="CZ331" t="inlineStr"/>
      <c r="DA331" t="inlineStr"/>
      <c r="DB331" t="inlineStr"/>
      <c r="DC331" t="inlineStr"/>
      <c r="DD331" t="inlineStr"/>
      <c r="DE331">
        <f>TEXT(U331,"yyyy/mm/dd")</f>
        <v/>
      </c>
      <c r="DF331">
        <f>VLOOKUP(K331,社員マスタ!C:D,2,0)</f>
        <v/>
      </c>
      <c r="DG331" t="inlineStr">
        <is>
          <t>1779872005306</t>
        </is>
      </c>
    </row>
    <row r="332">
      <c r="B332" s="65" t="inlineStr">
        <is>
          <t>a:1TNL5Siw_oANsb6ZgpC4DWG-jv83VpNojSWLmhcV1cCRWWnZG61CybsNHoSxJQ0h3Tff9go253y6PCO3iTyh4TiMGCMA6hJRLysXB8A7WUXtpQivv72D-7OwcbxPNdZwq-1779872067231-FB000</t>
        </is>
      </c>
      <c r="C332" s="66">
        <f>ROW(A332)-3</f>
        <v/>
      </c>
      <c r="D332" s="67" t="inlineStr">
        <is>
          <t>a:1TNL5Siw_oANsb6ZgpC4DWG-jv83VpNojSWLmhcV1cCRWWnZG61CybsNHoSxJQ0h3Tff9go253y6PCO3iTyh4TiMGCMA6hJRLysXB8A7WUXtpQivv72D-7OwcbxPNdZwq-1779872067231</t>
        </is>
      </c>
      <c r="E332" s="68" t="inlineStr">
        <is>
          <t>1779872067231</t>
        </is>
      </c>
      <c r="F332" s="69" t="inlineStr">
        <is>
          <t>a:1TNL5Siw_oANsb6ZgpC4DWG-jv83VpNojSWLmhcV1cCRWWnZG61CybsNHoSxJQ0h3Tff9go253y6PCO3iTyh4TiMGCMA6hJRLysXB8A7WUXtpQivv72D-7OwcbxPNdZwq</t>
        </is>
      </c>
      <c r="G332" s="70" t="inlineStr">
        <is>
          <t>a:1TNL5Siw_oANsb6ZgpC4DWG-jv83VpNojSWLmhcV1cCRWWnZG61CybsNHoSxJQ0h3Tff9go253y6PCO3iTyh4TiMGCMA6hJRLysXB8A7WUXtpQivv72D-7OwcbxPNdZwq-S001</t>
        </is>
      </c>
      <c r="H332" s="70" t="n">
        <v>1</v>
      </c>
      <c r="I332" s="70" t="n">
        <v>2</v>
      </c>
      <c r="J332" s="71" t="n">
        <v>1</v>
      </c>
      <c r="K332" s="71" t="inlineStr">
        <is>
          <t>Mari Ooe (大江 まり)</t>
        </is>
      </c>
      <c r="L332" s="71" t="inlineStr">
        <is>
          <t>DM</t>
        </is>
      </c>
      <c r="M332" s="71" t="inlineStr">
        <is>
          <t>子育て手当、申請漏れていたことに気付いたら、出生すぐでなくても申請できる？</t>
        </is>
      </c>
      <c r="N332" s="72" t="inlineStr">
        <is>
          <t>子育て手当、申請漏れていたことに気付いたら、出生すぐでなくても申請できる？</t>
        </is>
      </c>
      <c r="O332" s="71" t="n">
        <v>1</v>
      </c>
      <c r="P332" s="71" t="n">
        <v>0</v>
      </c>
      <c r="Q332" s="72" t="n">
        <v>0</v>
      </c>
      <c r="R332" s="71" t="n">
        <v>0</v>
      </c>
      <c r="S332" s="73" t="n">
        <v>46169.37114583333</v>
      </c>
      <c r="T332" s="73" t="n">
        <v>46169.37122685185</v>
      </c>
      <c r="U332" s="73" t="n">
        <v>46169.74614583333</v>
      </c>
      <c r="V332" s="73" t="n">
        <v>46169.74622685185</v>
      </c>
      <c r="W332" s="72" t="n">
        <v>6.735</v>
      </c>
      <c r="X332" s="71" t="inlineStr">
        <is>
          <t>searchEmployeeRules</t>
        </is>
      </c>
      <c r="Y332" s="71" t="inlineStr"/>
      <c r="Z332" s="72" t="inlineStr"/>
      <c r="AA332" s="71" t="inlineStr"/>
      <c r="AB332" s="71" t="inlineStr">
        <is>
          <t>未分類</t>
        </is>
      </c>
      <c r="AC332" s="72" t="inlineStr">
        <is>
          <t>none</t>
        </is>
      </c>
      <c r="AD332" s="71" t="n">
        <v>1</v>
      </c>
      <c r="AE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2" t="n">
        <v>1</v>
      </c>
      <c r="AG332" s="71" t="n">
        <v>0</v>
      </c>
      <c r="AH332" s="71" t="n">
        <v>2</v>
      </c>
      <c r="AI332" s="72" t="n">
        <v>0</v>
      </c>
      <c r="AJ332" s="71" t="n">
        <v>0</v>
      </c>
      <c r="AK332" s="71" t="inlineStr"/>
      <c r="AL332" s="72" t="n">
        <v>4</v>
      </c>
      <c r="AM332" s="71" t="n">
        <v>4</v>
      </c>
      <c r="AN332" s="71" t="n">
        <v>0</v>
      </c>
      <c r="AO332" s="72" t="inlineStr">
        <is>
          <t>01 社員就業規則等_202512.docx</t>
        </is>
      </c>
      <c r="AP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5" t="n">
        <v>0.9134284500000001</v>
      </c>
      <c r="AR332" s="76" t="inlineStr">
        <is>
          <t>01 社員就業規則等_202512.docx</t>
        </is>
      </c>
      <c r="AS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7" t="n">
        <v>0.9094671999999999</v>
      </c>
      <c r="AU332" s="78" t="inlineStr">
        <is>
          <t>01 社員就業規則等_202512.docx</t>
        </is>
      </c>
      <c r="AV332"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7" t="n">
        <v>0.9134284500000001</v>
      </c>
      <c r="AX332" s="78" t="inlineStr">
        <is>
          <t>01 社員就業規則等_202512.docx</t>
        </is>
      </c>
      <c r="AY332"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7" t="n">
        <v>0.90622335</v>
      </c>
      <c r="BA332" s="78" t="inlineStr"/>
      <c r="BB332" s="76" t="inlineStr"/>
      <c r="BC332" s="78" t="n"/>
      <c r="BD332" s="78" t="inlineStr"/>
      <c r="BE332" s="76" t="inlineStr"/>
      <c r="BF332" s="78" t="n"/>
      <c r="BG332" s="78" t="inlineStr"/>
      <c r="BH332" s="76" t="inlineStr"/>
      <c r="BI332" s="78" t="n"/>
      <c r="BJ332" s="78" t="inlineStr"/>
      <c r="BK332" s="79" t="inlineStr"/>
      <c r="BL332" s="79" t="n"/>
      <c r="BM332" s="79" t="inlineStr"/>
      <c r="BN332" s="79" t="inlineStr"/>
      <c r="BO332" s="79" t="n"/>
      <c r="BP332" s="80" t="inlineStr"/>
      <c r="BQ332" s="81" t="inlineStr"/>
      <c r="BR332" s="80" t="n"/>
      <c r="BS332" t="inlineStr"/>
      <c r="BT332" t="n">
        <v>0</v>
      </c>
      <c r="BU332" t="n">
        <v>0</v>
      </c>
      <c r="BV332" t="inlineStr"/>
      <c r="BW332" t="inlineStr"/>
      <c r="BX332" s="64" t="n"/>
      <c r="BY332" s="64" t="n"/>
      <c r="BZ332" t="n">
        <v>0</v>
      </c>
      <c r="CA332" t="n">
        <v>0</v>
      </c>
      <c r="CB332" t="inlineStr">
        <is>
          <t>20260527T080530-20260527T204106.csv</t>
        </is>
      </c>
      <c r="CC332" t="n">
        <v>4</v>
      </c>
      <c r="CD332" t="inlineStr">
        <is>
          <t>user &gt; assistant &gt; tool &gt; assistant</t>
        </is>
      </c>
      <c r="CE332" t="inlineStr">
        <is>
          <t>1.0.0</t>
        </is>
      </c>
      <c r="CF332" t="inlineStr"/>
      <c r="CG332" t="inlineStr"/>
      <c r="CH332">
        <f>IF(OR(CG332="①", CG332="⑤"), "〇", "×")</f>
        <v/>
      </c>
      <c r="CI332">
        <f>IF(OR(AND($CT332&lt;&gt;"",ISNUMBER(SEARCH($CT332, AP332))),AND($CU332&lt;&gt;"",ISNUMBER(SEARCH($CU332, AP332))),AND($CV332&lt;&gt;"",ISNUMBER(SEARCH($CV332, AP332)))),"〇","-")</f>
        <v/>
      </c>
      <c r="CJ332">
        <f>IF(OR(AND($CT332&lt;&gt;"",ISNUMBER(SEARCH($CT332, AS332))),AND($CU332&lt;&gt;"",ISNUMBER(SEARCH($CU332, AS332))),AND($CV332&lt;&gt;"",ISNUMBER(SEARCH($CV332, AS332)))),"〇","-")</f>
        <v/>
      </c>
      <c r="CK332">
        <f>IF(OR(AND($CT332&lt;&gt;"",ISNUMBER(SEARCH($CT332, AV332))),AND($CU332&lt;&gt;"",ISNUMBER(SEARCH($CU332, AV332))),AND($CV332&lt;&gt;"",ISNUMBER(SEARCH($CV332, AV332)))),"〇","-")</f>
        <v/>
      </c>
      <c r="CL332">
        <f>IF(OR(AND($CT332&lt;&gt;"",ISNUMBER(SEARCH($CT332, AY332))),AND($CU332&lt;&gt;"",ISNUMBER(SEARCH($CU332, AY332))),AND($CV332&lt;&gt;"",ISNUMBER(SEARCH($CV332, AY332)))),"〇","-")</f>
        <v/>
      </c>
      <c r="CM332">
        <f>IF(OR(AND($CT332&lt;&gt;"",ISNUMBER(SEARCH($CT332, BB332))),AND($CU332&lt;&gt;"",ISNUMBER(SEARCH($CU332, BB332))),AND($CV332&lt;&gt;"",ISNUMBER(SEARCH($CV332, BB332)))),"〇","-")</f>
        <v/>
      </c>
      <c r="CN332">
        <f>IF(OR(AND($CT332&lt;&gt;"",ISNUMBER(SEARCH($CT332, BE332))),AND($CU332&lt;&gt;"",ISNUMBER(SEARCH($CU332, BE332))),AND($CV332&lt;&gt;"",ISNUMBER(SEARCH($CV332, BE332)))),"〇","-")</f>
        <v/>
      </c>
      <c r="CO332">
        <f>IF(OR(AND($CT332&lt;&gt;"",ISNUMBER(SEARCH($CT332, BH332))),AND($CU332&lt;&gt;"",ISNUMBER(SEARCH($CU332, BH332))),AND($CV332&lt;&gt;"",ISNUMBER(SEARCH($CV332, BH332)))),"〇","-")</f>
        <v/>
      </c>
      <c r="CP332">
        <f>IF(OR(AND($CT332&lt;&gt;"",ISNUMBER(SEARCH($CT332, BK332))),AND($CU332&lt;&gt;"",ISNUMBER(SEARCH($CU332, BK332))),AND($CV332&lt;&gt;"",ISNUMBER(SEARCH($CV332, BK332)))),"〇","-")</f>
        <v/>
      </c>
      <c r="CQ332">
        <f>IF(OR(AND($CT332&lt;&gt;"",ISNUMBER(SEARCH($CT332, BN332))),AND($CU332&lt;&gt;"",ISNUMBER(SEARCH($CU332, BN332))),AND($CV332&lt;&gt;"",ISNUMBER(SEARCH($CV332, BN332)))),"〇","-")</f>
        <v/>
      </c>
      <c r="CR332">
        <f>IF(OR(AND($CT332&lt;&gt;"",ISNUMBER(SEARCH($CT332, BQ332))),AND($CU332&lt;&gt;"",ISNUMBER(SEARCH($CU332, BQ332))),AND($CV332&lt;&gt;"",ISNUMBER(SEARCH($CV332, BQ332)))),"〇","-")</f>
        <v/>
      </c>
      <c r="CS332" t="inlineStr"/>
      <c r="CT332" t="inlineStr"/>
      <c r="CU332" t="inlineStr"/>
      <c r="CV332" t="inlineStr"/>
      <c r="CW332">
        <f>IF(OR(CI332="〇",CJ332="〇",CK332="〇",CL332="〇",CM332="〇",CN332="〇",CO332="〇",CP332="〇",CQ332="〇",CR332="〇"),"〇","")</f>
        <v/>
      </c>
      <c r="CX332" t="inlineStr"/>
      <c r="CY332" t="inlineStr"/>
      <c r="CZ332" t="inlineStr"/>
      <c r="DA332" t="inlineStr"/>
      <c r="DB332" t="inlineStr"/>
      <c r="DC332" t="inlineStr"/>
      <c r="DD332" t="inlineStr"/>
      <c r="DE332">
        <f>TEXT(U332,"yyyy/mm/dd")</f>
        <v/>
      </c>
      <c r="DF332">
        <f>VLOOKUP(K332,社員マスタ!C:D,2,0)</f>
        <v/>
      </c>
      <c r="DG332" t="inlineStr">
        <is>
          <t>1779872067231</t>
        </is>
      </c>
    </row>
    <row r="333">
      <c r="B333" s="65" t="inlineStr">
        <is>
          <t>a:1_urAAhh5OuVSphgkFsCEne3kvNxa8QYWQJeslLUc3_-Q4mnbVHfyIJlm4pT8fZUToGMRJ-h8TldRiPrmvnTD6mciA3j4F1mZIEL2Mn_pJad46Q1oK99aybOJXG308Nb5-1779872188870-FB000</t>
        </is>
      </c>
      <c r="C333" s="66">
        <f>ROW(A333)-3</f>
        <v/>
      </c>
      <c r="D333" s="67" t="inlineStr">
        <is>
          <t>a:1_urAAhh5OuVSphgkFsCEne3kvNxa8QYWQJeslLUc3_-Q4mnbVHfyIJlm4pT8fZUToGMRJ-h8TldRiPrmvnTD6mciA3j4F1mZIEL2Mn_pJad46Q1oK99aybOJXG308Nb5-1779872188870</t>
        </is>
      </c>
      <c r="E333" s="68" t="inlineStr">
        <is>
          <t>1779872188870</t>
        </is>
      </c>
      <c r="F333" s="69" t="inlineStr">
        <is>
          <t>a:1_urAAhh5OuVSphgkFsCEne3kvNxa8QYWQJeslLUc3_-Q4mnbVHfyIJlm4pT8fZUToGMRJ-h8TldRiPrmvnTD6mciA3j4F1mZIEL2Mn_pJad46Q1oK99aybOJXG308Nb5</t>
        </is>
      </c>
      <c r="G333" s="70" t="inlineStr">
        <is>
          <t>a:1_urAAhh5OuVSphgkFsCEne3kvNxa8QYWQJeslLUc3_-Q4mnbVHfyIJlm4pT8fZUToGMRJ-h8TldRiPrmvnTD6mciA3j4F1mZIEL2Mn_pJad46Q1oK99aybOJXG308Nb5-S001</t>
        </is>
      </c>
      <c r="H333" s="70" t="n">
        <v>1</v>
      </c>
      <c r="I333" s="70" t="n">
        <v>1</v>
      </c>
      <c r="J333" s="71" t="n">
        <v>1</v>
      </c>
      <c r="K333" s="71" t="inlineStr">
        <is>
          <t>Daisuke Kowata (小綿 大輔)</t>
        </is>
      </c>
      <c r="L333" s="71" t="inlineStr">
        <is>
          <t>DM</t>
        </is>
      </c>
      <c r="M333" s="71" t="inlineStr"/>
      <c r="N333" s="72" t="inlineStr">
        <is>
          <t>テスト</t>
        </is>
      </c>
      <c r="O333" s="71" t="n">
        <v>0</v>
      </c>
      <c r="P333" s="71" t="n">
        <v>0</v>
      </c>
      <c r="Q333" s="72" t="n">
        <v>0</v>
      </c>
      <c r="R333" s="71" t="n">
        <v>1</v>
      </c>
      <c r="S333" s="73" t="n">
        <v>46169.37255787037</v>
      </c>
      <c r="T333" s="73" t="n">
        <v>46169.37258101852</v>
      </c>
      <c r="U333" s="73" t="n">
        <v>46169.74755787037</v>
      </c>
      <c r="V333" s="73" t="n">
        <v>46169.74758101852</v>
      </c>
      <c r="W333" s="72" t="n">
        <v>1.331</v>
      </c>
      <c r="X333" s="71" t="inlineStr"/>
      <c r="Y333" s="71" t="inlineStr"/>
      <c r="Z333" s="72" t="inlineStr"/>
      <c r="AA333" s="71" t="inlineStr"/>
      <c r="AB333" s="71" t="inlineStr">
        <is>
          <t>未分類</t>
        </is>
      </c>
      <c r="AC333" s="72" t="inlineStr">
        <is>
          <t>none</t>
        </is>
      </c>
      <c r="AD333" s="71" t="n">
        <v>1</v>
      </c>
      <c r="AE333" s="71" t="inlineStr">
        <is>
          <t>こんにちは！何かお手伝いできることがあれば教えてくださいね。
※AIの回答は必ずしも正確ではありません。参照情報も確認いただき、最終判断は所属部署の公式情報をご確認ください。</t>
        </is>
      </c>
      <c r="AF333" s="72" t="n">
        <v>1</v>
      </c>
      <c r="AG333" s="71" t="n">
        <v>0</v>
      </c>
      <c r="AH333" s="71" t="n">
        <v>1</v>
      </c>
      <c r="AI333" s="72" t="n">
        <v>0</v>
      </c>
      <c r="AJ333" s="71" t="n">
        <v>0</v>
      </c>
      <c r="AK333" s="71" t="inlineStr"/>
      <c r="AL333" s="72" t="n">
        <v>0</v>
      </c>
      <c r="AM333" s="71" t="n">
        <v>0</v>
      </c>
      <c r="AN333" s="71" t="n">
        <v>0</v>
      </c>
      <c r="AO333" s="72" t="inlineStr"/>
      <c r="AP333" s="74" t="inlineStr"/>
      <c r="AQ333" s="74" t="n"/>
      <c r="AR333" s="76" t="inlineStr"/>
      <c r="AS333" s="76" t="inlineStr"/>
      <c r="AT333" s="78" t="n"/>
      <c r="AU333" s="78" t="inlineStr"/>
      <c r="AV333" s="76" t="inlineStr"/>
      <c r="AW333" s="78" t="n"/>
      <c r="AX333" s="78" t="inlineStr"/>
      <c r="AY333" s="76" t="inlineStr"/>
      <c r="AZ333" s="78" t="n"/>
      <c r="BA333" s="78" t="inlineStr"/>
      <c r="BB333" s="76" t="inlineStr"/>
      <c r="BC333" s="78" t="n"/>
      <c r="BD333" s="78" t="inlineStr"/>
      <c r="BE333" s="76" t="inlineStr"/>
      <c r="BF333" s="78" t="n"/>
      <c r="BG333" s="78" t="inlineStr"/>
      <c r="BH333" s="76" t="inlineStr"/>
      <c r="BI333" s="78" t="n"/>
      <c r="BJ333" s="78" t="inlineStr"/>
      <c r="BK333" s="79" t="inlineStr"/>
      <c r="BL333" s="79" t="n"/>
      <c r="BM333" s="79" t="inlineStr"/>
      <c r="BN333" s="79" t="inlineStr"/>
      <c r="BO333" s="79" t="n"/>
      <c r="BP333" s="80" t="inlineStr"/>
      <c r="BQ333" s="81" t="inlineStr"/>
      <c r="BR333" s="80" t="n"/>
      <c r="BS333" t="inlineStr"/>
      <c r="BT333" t="n">
        <v>0</v>
      </c>
      <c r="BU333" t="n">
        <v>0</v>
      </c>
      <c r="BV333" t="inlineStr"/>
      <c r="BW333" t="inlineStr"/>
      <c r="BX333" s="64" t="n"/>
      <c r="BY333" s="64" t="n"/>
      <c r="BZ333" t="n">
        <v>0</v>
      </c>
      <c r="CA333" t="n">
        <v>0</v>
      </c>
      <c r="CB333" t="inlineStr">
        <is>
          <t>20260527T080530-20260527T204106.csv</t>
        </is>
      </c>
      <c r="CC333" t="n">
        <v>2</v>
      </c>
      <c r="CD333" t="inlineStr">
        <is>
          <t>user &gt; assistant</t>
        </is>
      </c>
      <c r="CE333" t="inlineStr">
        <is>
          <t>1.0.0</t>
        </is>
      </c>
      <c r="CF333" t="inlineStr"/>
      <c r="CG333" t="inlineStr"/>
      <c r="CH333">
        <f>IF(OR(CG333="①", CG333="⑤"), "〇", "×")</f>
        <v/>
      </c>
      <c r="CI333">
        <f>IF(OR(AND($CT333&lt;&gt;"",ISNUMBER(SEARCH($CT333, AP333))),AND($CU333&lt;&gt;"",ISNUMBER(SEARCH($CU333, AP333))),AND($CV333&lt;&gt;"",ISNUMBER(SEARCH($CV333, AP333)))),"〇","-")</f>
        <v/>
      </c>
      <c r="CJ333">
        <f>IF(OR(AND($CT333&lt;&gt;"",ISNUMBER(SEARCH($CT333, AS333))),AND($CU333&lt;&gt;"",ISNUMBER(SEARCH($CU333, AS333))),AND($CV333&lt;&gt;"",ISNUMBER(SEARCH($CV333, AS333)))),"〇","-")</f>
        <v/>
      </c>
      <c r="CK333">
        <f>IF(OR(AND($CT333&lt;&gt;"",ISNUMBER(SEARCH($CT333, AV333))),AND($CU333&lt;&gt;"",ISNUMBER(SEARCH($CU333, AV333))),AND($CV333&lt;&gt;"",ISNUMBER(SEARCH($CV333, AV333)))),"〇","-")</f>
        <v/>
      </c>
      <c r="CL333">
        <f>IF(OR(AND($CT333&lt;&gt;"",ISNUMBER(SEARCH($CT333, AY333))),AND($CU333&lt;&gt;"",ISNUMBER(SEARCH($CU333, AY333))),AND($CV333&lt;&gt;"",ISNUMBER(SEARCH($CV333, AY333)))),"〇","-")</f>
        <v/>
      </c>
      <c r="CM333">
        <f>IF(OR(AND($CT333&lt;&gt;"",ISNUMBER(SEARCH($CT333, BB333))),AND($CU333&lt;&gt;"",ISNUMBER(SEARCH($CU333, BB333))),AND($CV333&lt;&gt;"",ISNUMBER(SEARCH($CV333, BB333)))),"〇","-")</f>
        <v/>
      </c>
      <c r="CN333">
        <f>IF(OR(AND($CT333&lt;&gt;"",ISNUMBER(SEARCH($CT333, BE333))),AND($CU333&lt;&gt;"",ISNUMBER(SEARCH($CU333, BE333))),AND($CV333&lt;&gt;"",ISNUMBER(SEARCH($CV333, BE333)))),"〇","-")</f>
        <v/>
      </c>
      <c r="CO333">
        <f>IF(OR(AND($CT333&lt;&gt;"",ISNUMBER(SEARCH($CT333, BH333))),AND($CU333&lt;&gt;"",ISNUMBER(SEARCH($CU333, BH333))),AND($CV333&lt;&gt;"",ISNUMBER(SEARCH($CV333, BH333)))),"〇","-")</f>
        <v/>
      </c>
      <c r="CP333">
        <f>IF(OR(AND($CT333&lt;&gt;"",ISNUMBER(SEARCH($CT333, BK333))),AND($CU333&lt;&gt;"",ISNUMBER(SEARCH($CU333, BK333))),AND($CV333&lt;&gt;"",ISNUMBER(SEARCH($CV333, BK333)))),"〇","-")</f>
        <v/>
      </c>
      <c r="CQ333">
        <f>IF(OR(AND($CT333&lt;&gt;"",ISNUMBER(SEARCH($CT333, BN333))),AND($CU333&lt;&gt;"",ISNUMBER(SEARCH($CU333, BN333))),AND($CV333&lt;&gt;"",ISNUMBER(SEARCH($CV333, BN333)))),"〇","-")</f>
        <v/>
      </c>
      <c r="CR333">
        <f>IF(OR(AND($CT333&lt;&gt;"",ISNUMBER(SEARCH($CT333, BQ333))),AND($CU333&lt;&gt;"",ISNUMBER(SEARCH($CU333, BQ333))),AND($CV333&lt;&gt;"",ISNUMBER(SEARCH($CV333, BQ333)))),"〇","-")</f>
        <v/>
      </c>
      <c r="CS333" t="inlineStr"/>
      <c r="CT333" t="inlineStr"/>
      <c r="CU333" t="inlineStr"/>
      <c r="CV333" t="inlineStr"/>
      <c r="CW333">
        <f>IF(OR(CI333="〇",CJ333="〇",CK333="〇",CL333="〇",CM333="〇",CN333="〇",CO333="〇",CP333="〇",CQ333="〇",CR333="〇"),"〇","")</f>
        <v/>
      </c>
      <c r="CX333" t="inlineStr"/>
      <c r="CY333" t="inlineStr"/>
      <c r="CZ333" t="inlineStr"/>
      <c r="DA333" t="inlineStr"/>
      <c r="DB333" t="inlineStr"/>
      <c r="DC333" t="inlineStr"/>
      <c r="DD333" t="inlineStr"/>
      <c r="DE333">
        <f>TEXT(U333,"yyyy/mm/dd")</f>
        <v/>
      </c>
      <c r="DF333">
        <f>VLOOKUP(K333,社員マスタ!C:D,2,0)</f>
        <v/>
      </c>
      <c r="DG333" t="inlineStr">
        <is>
          <t>1779872188870</t>
        </is>
      </c>
    </row>
    <row r="334">
      <c r="B334" s="65" t="inlineStr">
        <is>
          <t>a:1_urAAhh5OuVSphgkFsCEne3kvNxa8QYWQJeslLUc3_-Q4mnbVHfyIJlm4pT8fZUToGMRJ-h8TldRiPrmvnTD6mciA3j4F1mZIEL2Mn_pJad46Q1oK99aybOJXG308Nb5-1779872294989-FB000</t>
        </is>
      </c>
      <c r="C334" s="66">
        <f>ROW(A334)-3</f>
        <v/>
      </c>
      <c r="D334" s="67" t="inlineStr">
        <is>
          <t>a:1_urAAhh5OuVSphgkFsCEne3kvNxa8QYWQJeslLUc3_-Q4mnbVHfyIJlm4pT8fZUToGMRJ-h8TldRiPrmvnTD6mciA3j4F1mZIEL2Mn_pJad46Q1oK99aybOJXG308Nb5-1779872294989</t>
        </is>
      </c>
      <c r="E334" s="68" t="inlineStr">
        <is>
          <t>1779872294989</t>
        </is>
      </c>
      <c r="F334" s="69" t="inlineStr">
        <is>
          <t>a:1_urAAhh5OuVSphgkFsCEne3kvNxa8QYWQJeslLUc3_-Q4mnbVHfyIJlm4pT8fZUToGMRJ-h8TldRiPrmvnTD6mciA3j4F1mZIEL2Mn_pJad46Q1oK99aybOJXG308Nb5</t>
        </is>
      </c>
      <c r="G334" s="70" t="inlineStr">
        <is>
          <t>a:1_urAAhh5OuVSphgkFsCEne3kvNxa8QYWQJeslLUc3_-Q4mnbVHfyIJlm4pT8fZUToGMRJ-h8TldRiPrmvnTD6mciA3j4F1mZIEL2Mn_pJad46Q1oK99aybOJXG308Nb5-S001</t>
        </is>
      </c>
      <c r="H334" s="70" t="n">
        <v>1</v>
      </c>
      <c r="I334" s="70" t="n">
        <v>2</v>
      </c>
      <c r="J334" s="71" t="n">
        <v>1</v>
      </c>
      <c r="K334" s="71" t="inlineStr">
        <is>
          <t>Daisuke Kowata (小綿 大輔)</t>
        </is>
      </c>
      <c r="L334" s="71" t="inlineStr">
        <is>
          <t>DM</t>
        </is>
      </c>
      <c r="M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2"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1" t="n">
        <v>1</v>
      </c>
      <c r="P334" s="71" t="n">
        <v>0</v>
      </c>
      <c r="Q334" s="72" t="n">
        <v>0</v>
      </c>
      <c r="R334" s="71" t="n">
        <v>0</v>
      </c>
      <c r="S334" s="73" t="n">
        <v>46169.37378472222</v>
      </c>
      <c r="T334" s="73" t="n">
        <v>46169.37386574074</v>
      </c>
      <c r="U334" s="73" t="n">
        <v>46169.74878472222</v>
      </c>
      <c r="V334" s="73" t="n">
        <v>46169.74886574074</v>
      </c>
      <c r="W334" s="72" t="n">
        <v>7.058</v>
      </c>
      <c r="X334" s="71" t="inlineStr">
        <is>
          <t>searchEmployeeRules</t>
        </is>
      </c>
      <c r="Y334" s="71" t="inlineStr">
        <is>
          <t>システム操作</t>
        </is>
      </c>
      <c r="Z334" s="72" t="inlineStr"/>
      <c r="AA334" s="71" t="inlineStr">
        <is>
          <t>システム操作</t>
        </is>
      </c>
      <c r="AB334" s="71" t="inlineStr">
        <is>
          <t>システム操作</t>
        </is>
      </c>
      <c r="AC334" s="72" t="inlineStr">
        <is>
          <t>predicted</t>
        </is>
      </c>
      <c r="AD334" s="71" t="n">
        <v>0</v>
      </c>
      <c r="AE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2" t="n">
        <v>1</v>
      </c>
      <c r="AG334" s="71" t="n">
        <v>0</v>
      </c>
      <c r="AH334" s="71" t="n">
        <v>3</v>
      </c>
      <c r="AI334" s="72" t="n">
        <v>0</v>
      </c>
      <c r="AJ334" s="71" t="n">
        <v>0</v>
      </c>
      <c r="AK334" s="71" t="inlineStr"/>
      <c r="AL334" s="72" t="n">
        <v>4</v>
      </c>
      <c r="AM334" s="71" t="n">
        <v>4</v>
      </c>
      <c r="AN334" s="71" t="n">
        <v>0</v>
      </c>
      <c r="AO334" s="72" t="inlineStr">
        <is>
          <t>【業務ID_6】Staffia業務マニュアル（派遣先組織向け）1.1版.pdf</t>
        </is>
      </c>
      <c r="AP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5" t="n">
        <v>0.9231682</v>
      </c>
      <c r="AR334" s="76" t="inlineStr">
        <is>
          <t>QA617_system_talemane_talemane-employee.md</t>
        </is>
      </c>
      <c r="AS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7" t="n">
        <v>0.9145179999999999</v>
      </c>
      <c r="AU334" s="78" t="inlineStr">
        <is>
          <t>【業務ID_10】【follow】業務マニュアル 1.0版.pdf</t>
        </is>
      </c>
      <c r="AV33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7" t="n">
        <v>0.9231682</v>
      </c>
      <c r="AX334" s="78" t="inlineStr">
        <is>
          <t>【業務ID_6】Staffia業務マニュアル（派遣先組織向け）1.1版.pdf</t>
        </is>
      </c>
      <c r="AY334"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7" t="n">
        <v>0.9138775</v>
      </c>
      <c r="BA334" s="78" t="inlineStr"/>
      <c r="BB334" s="76" t="inlineStr"/>
      <c r="BC334" s="78" t="n"/>
      <c r="BD334" s="78" t="inlineStr"/>
      <c r="BE334" s="76" t="inlineStr"/>
      <c r="BF334" s="78" t="n"/>
      <c r="BG334" s="78" t="inlineStr"/>
      <c r="BH334" s="76" t="inlineStr"/>
      <c r="BI334" s="78" t="n"/>
      <c r="BJ334" s="78" t="inlineStr"/>
      <c r="BK334" s="79" t="inlineStr"/>
      <c r="BL334" s="79" t="n"/>
      <c r="BM334" s="79" t="inlineStr"/>
      <c r="BN334" s="79" t="inlineStr"/>
      <c r="BO334" s="79" t="n"/>
      <c r="BP334" s="80" t="inlineStr"/>
      <c r="BQ334" s="81" t="inlineStr"/>
      <c r="BR334" s="80" t="n"/>
      <c r="BS334" t="inlineStr"/>
      <c r="BT334" t="n">
        <v>0</v>
      </c>
      <c r="BU334" t="n">
        <v>0</v>
      </c>
      <c r="BV334" t="inlineStr"/>
      <c r="BW334" t="inlineStr"/>
      <c r="BX334" s="64" t="n"/>
      <c r="BY334" s="64" t="n"/>
      <c r="BZ334" t="n">
        <v>0</v>
      </c>
      <c r="CA334" t="n">
        <v>0</v>
      </c>
      <c r="CB334" t="inlineStr">
        <is>
          <t>20260527T080530-20260527T204106.csv</t>
        </is>
      </c>
      <c r="CC334" t="n">
        <v>5</v>
      </c>
      <c r="CD334" t="inlineStr">
        <is>
          <t>user &gt; assistant &gt; assistant &gt; tool &gt; assistant</t>
        </is>
      </c>
      <c r="CE334" t="inlineStr">
        <is>
          <t>1.0.0</t>
        </is>
      </c>
      <c r="CF334" t="inlineStr"/>
      <c r="CG334" t="inlineStr"/>
      <c r="CH334">
        <f>IF(OR(CG334="①", CG334="⑤"), "〇", "×")</f>
        <v/>
      </c>
      <c r="CI334">
        <f>IF(OR(AND($CT334&lt;&gt;"",ISNUMBER(SEARCH($CT334, AP334))),AND($CU334&lt;&gt;"",ISNUMBER(SEARCH($CU334, AP334))),AND($CV334&lt;&gt;"",ISNUMBER(SEARCH($CV334, AP334)))),"〇","-")</f>
        <v/>
      </c>
      <c r="CJ334">
        <f>IF(OR(AND($CT334&lt;&gt;"",ISNUMBER(SEARCH($CT334, AS334))),AND($CU334&lt;&gt;"",ISNUMBER(SEARCH($CU334, AS334))),AND($CV334&lt;&gt;"",ISNUMBER(SEARCH($CV334, AS334)))),"〇","-")</f>
        <v/>
      </c>
      <c r="CK334">
        <f>IF(OR(AND($CT334&lt;&gt;"",ISNUMBER(SEARCH($CT334, AV334))),AND($CU334&lt;&gt;"",ISNUMBER(SEARCH($CU334, AV334))),AND($CV334&lt;&gt;"",ISNUMBER(SEARCH($CV334, AV334)))),"〇","-")</f>
        <v/>
      </c>
      <c r="CL334">
        <f>IF(OR(AND($CT334&lt;&gt;"",ISNUMBER(SEARCH($CT334, AY334))),AND($CU334&lt;&gt;"",ISNUMBER(SEARCH($CU334, AY334))),AND($CV334&lt;&gt;"",ISNUMBER(SEARCH($CV334, AY334)))),"〇","-")</f>
        <v/>
      </c>
      <c r="CM334">
        <f>IF(OR(AND($CT334&lt;&gt;"",ISNUMBER(SEARCH($CT334, BB334))),AND($CU334&lt;&gt;"",ISNUMBER(SEARCH($CU334, BB334))),AND($CV334&lt;&gt;"",ISNUMBER(SEARCH($CV334, BB334)))),"〇","-")</f>
        <v/>
      </c>
      <c r="CN334">
        <f>IF(OR(AND($CT334&lt;&gt;"",ISNUMBER(SEARCH($CT334, BE334))),AND($CU334&lt;&gt;"",ISNUMBER(SEARCH($CU334, BE334))),AND($CV334&lt;&gt;"",ISNUMBER(SEARCH($CV334, BE334)))),"〇","-")</f>
        <v/>
      </c>
      <c r="CO334">
        <f>IF(OR(AND($CT334&lt;&gt;"",ISNUMBER(SEARCH($CT334, BH334))),AND($CU334&lt;&gt;"",ISNUMBER(SEARCH($CU334, BH334))),AND($CV334&lt;&gt;"",ISNUMBER(SEARCH($CV334, BH334)))),"〇","-")</f>
        <v/>
      </c>
      <c r="CP334">
        <f>IF(OR(AND($CT334&lt;&gt;"",ISNUMBER(SEARCH($CT334, BK334))),AND($CU334&lt;&gt;"",ISNUMBER(SEARCH($CU334, BK334))),AND($CV334&lt;&gt;"",ISNUMBER(SEARCH($CV334, BK334)))),"〇","-")</f>
        <v/>
      </c>
      <c r="CQ334">
        <f>IF(OR(AND($CT334&lt;&gt;"",ISNUMBER(SEARCH($CT334, BN334))),AND($CU334&lt;&gt;"",ISNUMBER(SEARCH($CU334, BN334))),AND($CV334&lt;&gt;"",ISNUMBER(SEARCH($CV334, BN334)))),"〇","-")</f>
        <v/>
      </c>
      <c r="CR334">
        <f>IF(OR(AND($CT334&lt;&gt;"",ISNUMBER(SEARCH($CT334, BQ334))),AND($CU334&lt;&gt;"",ISNUMBER(SEARCH($CU334, BQ334))),AND($CV334&lt;&gt;"",ISNUMBER(SEARCH($CV334, BQ334)))),"〇","-")</f>
        <v/>
      </c>
      <c r="CS334" t="inlineStr"/>
      <c r="CT334" t="inlineStr"/>
      <c r="CU334" t="inlineStr"/>
      <c r="CV334" t="inlineStr"/>
      <c r="CW334">
        <f>IF(OR(CI334="〇",CJ334="〇",CK334="〇",CL334="〇",CM334="〇",CN334="〇",CO334="〇",CP334="〇",CQ334="〇",CR334="〇"),"〇","")</f>
        <v/>
      </c>
      <c r="CX334" t="inlineStr"/>
      <c r="CY334" t="inlineStr"/>
      <c r="CZ334" t="inlineStr"/>
      <c r="DA334" t="inlineStr"/>
      <c r="DB334" t="inlineStr"/>
      <c r="DC334" t="inlineStr"/>
      <c r="DD334" t="inlineStr"/>
      <c r="DE334">
        <f>TEXT(U334,"yyyy/mm/dd")</f>
        <v/>
      </c>
      <c r="DF334">
        <f>VLOOKUP(K334,社員マスタ!C:D,2,0)</f>
        <v/>
      </c>
      <c r="DG334" t="inlineStr">
        <is>
          <t>1779872294989</t>
        </is>
      </c>
    </row>
    <row r="335">
      <c r="B335" s="65" t="inlineStr">
        <is>
          <t>a:1XgLg308rGPU2QUJOesu4lFCnjmexExJVPcK67n8FPnx_VSiVX2fdFNfS-hylDrDWNbLDwzAxJg5UWNojlIwj9rD1FwNljk3diKTu9ZPYD8_J7B2qJRH-oRixaL-z98u6-1779872317872-FB000</t>
        </is>
      </c>
      <c r="C335" s="66">
        <f>ROW(A335)-3</f>
        <v/>
      </c>
      <c r="D335" s="67" t="inlineStr">
        <is>
          <t>a:1XgLg308rGPU2QUJOesu4lFCnjmexExJVPcK67n8FPnx_VSiVX2fdFNfS-hylDrDWNbLDwzAxJg5UWNojlIwj9rD1FwNljk3diKTu9ZPYD8_J7B2qJRH-oRixaL-z98u6-1779872317872</t>
        </is>
      </c>
      <c r="E335" s="68" t="inlineStr">
        <is>
          <t>1779872317872</t>
        </is>
      </c>
      <c r="F335" s="69" t="inlineStr">
        <is>
          <t>a:1XgLg308rGPU2QUJOesu4lFCnjmexExJVPcK67n8FPnx_VSiVX2fdFNfS-hylDrDWNbLDwzAxJg5UWNojlIwj9rD1FwNljk3diKTu9ZPYD8_J7B2qJRH-oRixaL-z98u6</t>
        </is>
      </c>
      <c r="G335" s="70" t="inlineStr">
        <is>
          <t>a:1XgLg308rGPU2QUJOesu4lFCnjmexExJVPcK67n8FPnx_VSiVX2fdFNfS-hylDrDWNbLDwzAxJg5UWNojlIwj9rD1FwNljk3diKTu9ZPYD8_J7B2qJRH-oRixaL-z98u6-S001</t>
        </is>
      </c>
      <c r="H335" s="70" t="n">
        <v>1</v>
      </c>
      <c r="I335" s="70" t="n">
        <v>1</v>
      </c>
      <c r="J335" s="71" t="n">
        <v>1</v>
      </c>
      <c r="K335" s="71" t="inlineStr">
        <is>
          <t>Syouta Shimazaki (島﨑 正太)</t>
        </is>
      </c>
      <c r="L335" s="71" t="inlineStr">
        <is>
          <t>DM</t>
        </is>
      </c>
      <c r="M335" s="71" t="inlineStr">
        <is>
          <t>こんにちは。</t>
        </is>
      </c>
      <c r="N335" s="72" t="inlineStr">
        <is>
          <t>こんにちは。</t>
        </is>
      </c>
      <c r="O335" s="71" t="n">
        <v>1</v>
      </c>
      <c r="P335" s="71" t="n">
        <v>0</v>
      </c>
      <c r="Q335" s="72" t="n">
        <v>0</v>
      </c>
      <c r="R335" s="71" t="n">
        <v>0</v>
      </c>
      <c r="S335" s="73" t="n">
        <v>46169.37405092592</v>
      </c>
      <c r="T335" s="73" t="n">
        <v>46169.37407407408</v>
      </c>
      <c r="U335" s="73" t="n">
        <v>46169.74905092592</v>
      </c>
      <c r="V335" s="73" t="n">
        <v>46169.74907407408</v>
      </c>
      <c r="W335" s="72" t="n">
        <v>1.374</v>
      </c>
      <c r="X335" s="71" t="inlineStr"/>
      <c r="Y335" s="71" t="inlineStr"/>
      <c r="Z335" s="72" t="inlineStr"/>
      <c r="AA335" s="71" t="inlineStr"/>
      <c r="AB335" s="71" t="inlineStr">
        <is>
          <t>未分類</t>
        </is>
      </c>
      <c r="AC335" s="72" t="inlineStr">
        <is>
          <t>none</t>
        </is>
      </c>
      <c r="AD335" s="71" t="n">
        <v>1</v>
      </c>
      <c r="AE335" s="71" t="inlineStr">
        <is>
          <t>こんにちは！何かお手伝いできることがあれば教えてくださいね。
※AIの回答は必ずしも正確ではありません。参照情報も確認いただき、最終判断は所属部署の公式情報をご確認ください。</t>
        </is>
      </c>
      <c r="AF335" s="72" t="n">
        <v>1</v>
      </c>
      <c r="AG335" s="71" t="n">
        <v>0</v>
      </c>
      <c r="AH335" s="71" t="n">
        <v>1</v>
      </c>
      <c r="AI335" s="72" t="n">
        <v>0</v>
      </c>
      <c r="AJ335" s="71" t="n">
        <v>0</v>
      </c>
      <c r="AK335" s="71" t="inlineStr"/>
      <c r="AL335" s="72" t="n">
        <v>0</v>
      </c>
      <c r="AM335" s="71" t="n">
        <v>0</v>
      </c>
      <c r="AN335" s="71" t="n">
        <v>0</v>
      </c>
      <c r="AO335" s="72" t="inlineStr"/>
      <c r="AP335" s="74" t="inlineStr"/>
      <c r="AQ335" s="74" t="n"/>
      <c r="AR335" s="76" t="inlineStr"/>
      <c r="AS335" s="76" t="inlineStr"/>
      <c r="AT335" s="78" t="n"/>
      <c r="AU335" s="78" t="inlineStr"/>
      <c r="AV335" s="76" t="inlineStr"/>
      <c r="AW335" s="78" t="n"/>
      <c r="AX335" s="78" t="inlineStr"/>
      <c r="AY335" s="76" t="inlineStr"/>
      <c r="AZ335" s="78" t="n"/>
      <c r="BA335" s="78" t="inlineStr"/>
      <c r="BB335" s="76" t="inlineStr"/>
      <c r="BC335" s="78" t="n"/>
      <c r="BD335" s="78" t="inlineStr"/>
      <c r="BE335" s="76" t="inlineStr"/>
      <c r="BF335" s="78" t="n"/>
      <c r="BG335" s="78" t="inlineStr"/>
      <c r="BH335" s="76" t="inlineStr"/>
      <c r="BI335" s="78" t="n"/>
      <c r="BJ335" s="78" t="inlineStr"/>
      <c r="BK335" s="79" t="inlineStr"/>
      <c r="BL335" s="79" t="n"/>
      <c r="BM335" s="79" t="inlineStr"/>
      <c r="BN335" s="79" t="inlineStr"/>
      <c r="BO335" s="79" t="n"/>
      <c r="BP335" s="80" t="inlineStr"/>
      <c r="BQ335" s="81" t="inlineStr"/>
      <c r="BR335" s="80" t="n"/>
      <c r="BS335" t="inlineStr"/>
      <c r="BT335" t="n">
        <v>0</v>
      </c>
      <c r="BU335" t="n">
        <v>0</v>
      </c>
      <c r="BV335" t="inlineStr"/>
      <c r="BW335" t="inlineStr"/>
      <c r="BX335" s="64" t="n"/>
      <c r="BY335" s="64" t="n"/>
      <c r="BZ335" t="n">
        <v>0</v>
      </c>
      <c r="CA335" t="n">
        <v>0</v>
      </c>
      <c r="CB335" t="inlineStr">
        <is>
          <t>20260527T080530-20260527T204106.csv</t>
        </is>
      </c>
      <c r="CC335" t="n">
        <v>2</v>
      </c>
      <c r="CD335" t="inlineStr">
        <is>
          <t>user &gt; assistant</t>
        </is>
      </c>
      <c r="CE335" t="inlineStr">
        <is>
          <t>1.0.0</t>
        </is>
      </c>
      <c r="CF335" t="inlineStr"/>
      <c r="CG335" t="inlineStr"/>
      <c r="CH335">
        <f>IF(OR(CG335="①", CG335="⑤"), "〇", "×")</f>
        <v/>
      </c>
      <c r="CI335">
        <f>IF(OR(AND($CT335&lt;&gt;"",ISNUMBER(SEARCH($CT335, AP335))),AND($CU335&lt;&gt;"",ISNUMBER(SEARCH($CU335, AP335))),AND($CV335&lt;&gt;"",ISNUMBER(SEARCH($CV335, AP335)))),"〇","-")</f>
        <v/>
      </c>
      <c r="CJ335">
        <f>IF(OR(AND($CT335&lt;&gt;"",ISNUMBER(SEARCH($CT335, AS335))),AND($CU335&lt;&gt;"",ISNUMBER(SEARCH($CU335, AS335))),AND($CV335&lt;&gt;"",ISNUMBER(SEARCH($CV335, AS335)))),"〇","-")</f>
        <v/>
      </c>
      <c r="CK335">
        <f>IF(OR(AND($CT335&lt;&gt;"",ISNUMBER(SEARCH($CT335, AV335))),AND($CU335&lt;&gt;"",ISNUMBER(SEARCH($CU335, AV335))),AND($CV335&lt;&gt;"",ISNUMBER(SEARCH($CV335, AV335)))),"〇","-")</f>
        <v/>
      </c>
      <c r="CL335">
        <f>IF(OR(AND($CT335&lt;&gt;"",ISNUMBER(SEARCH($CT335, AY335))),AND($CU335&lt;&gt;"",ISNUMBER(SEARCH($CU335, AY335))),AND($CV335&lt;&gt;"",ISNUMBER(SEARCH($CV335, AY335)))),"〇","-")</f>
        <v/>
      </c>
      <c r="CM335">
        <f>IF(OR(AND($CT335&lt;&gt;"",ISNUMBER(SEARCH($CT335, BB335))),AND($CU335&lt;&gt;"",ISNUMBER(SEARCH($CU335, BB335))),AND($CV335&lt;&gt;"",ISNUMBER(SEARCH($CV335, BB335)))),"〇","-")</f>
        <v/>
      </c>
      <c r="CN335">
        <f>IF(OR(AND($CT335&lt;&gt;"",ISNUMBER(SEARCH($CT335, BE335))),AND($CU335&lt;&gt;"",ISNUMBER(SEARCH($CU335, BE335))),AND($CV335&lt;&gt;"",ISNUMBER(SEARCH($CV335, BE335)))),"〇","-")</f>
        <v/>
      </c>
      <c r="CO335">
        <f>IF(OR(AND($CT335&lt;&gt;"",ISNUMBER(SEARCH($CT335, BH335))),AND($CU335&lt;&gt;"",ISNUMBER(SEARCH($CU335, BH335))),AND($CV335&lt;&gt;"",ISNUMBER(SEARCH($CV335, BH335)))),"〇","-")</f>
        <v/>
      </c>
      <c r="CP335">
        <f>IF(OR(AND($CT335&lt;&gt;"",ISNUMBER(SEARCH($CT335, BK335))),AND($CU335&lt;&gt;"",ISNUMBER(SEARCH($CU335, BK335))),AND($CV335&lt;&gt;"",ISNUMBER(SEARCH($CV335, BK335)))),"〇","-")</f>
        <v/>
      </c>
      <c r="CQ335">
        <f>IF(OR(AND($CT335&lt;&gt;"",ISNUMBER(SEARCH($CT335, BN335))),AND($CU335&lt;&gt;"",ISNUMBER(SEARCH($CU335, BN335))),AND($CV335&lt;&gt;"",ISNUMBER(SEARCH($CV335, BN335)))),"〇","-")</f>
        <v/>
      </c>
      <c r="CR335">
        <f>IF(OR(AND($CT335&lt;&gt;"",ISNUMBER(SEARCH($CT335, BQ335))),AND($CU335&lt;&gt;"",ISNUMBER(SEARCH($CU335, BQ335))),AND($CV335&lt;&gt;"",ISNUMBER(SEARCH($CV335, BQ335)))),"〇","-")</f>
        <v/>
      </c>
      <c r="CS335" t="inlineStr"/>
      <c r="CT335" t="inlineStr"/>
      <c r="CU335" t="inlineStr"/>
      <c r="CV335" t="inlineStr"/>
      <c r="CW335">
        <f>IF(OR(CI335="〇",CJ335="〇",CK335="〇",CL335="〇",CM335="〇",CN335="〇",CO335="〇",CP335="〇",CQ335="〇",CR335="〇"),"〇","")</f>
        <v/>
      </c>
      <c r="CX335" t="inlineStr"/>
      <c r="CY335" t="inlineStr"/>
      <c r="CZ335" t="inlineStr"/>
      <c r="DA335" t="inlineStr"/>
      <c r="DB335" t="inlineStr"/>
      <c r="DC335" t="inlineStr"/>
      <c r="DD335" t="inlineStr"/>
      <c r="DE335">
        <f>TEXT(U335,"yyyy/mm/dd")</f>
        <v/>
      </c>
      <c r="DF335">
        <f>VLOOKUP(K335,社員マスタ!C:D,2,0)</f>
        <v/>
      </c>
      <c r="DG335" t="inlineStr">
        <is>
          <t>1779872317872</t>
        </is>
      </c>
    </row>
    <row r="336">
      <c r="B336" s="65" t="inlineStr">
        <is>
          <t>a:1XgLg308rGPU2QUJOesu4lFCnjmexExJVPcK67n8FPnx_VSiVX2fdFNfS-hylDrDWNbLDwzAxJg5UWNojlIwj9rD1FwNljk3diKTu9ZPYD8_J7B2qJRH-oRixaL-z98u6-1779872336613-FB000</t>
        </is>
      </c>
      <c r="C336" s="66">
        <f>ROW(A336)-3</f>
        <v/>
      </c>
      <c r="D336" s="67" t="inlineStr">
        <is>
          <t>a:1XgLg308rGPU2QUJOesu4lFCnjmexExJVPcK67n8FPnx_VSiVX2fdFNfS-hylDrDWNbLDwzAxJg5UWNojlIwj9rD1FwNljk3diKTu9ZPYD8_J7B2qJRH-oRixaL-z98u6-1779872336613</t>
        </is>
      </c>
      <c r="E336" s="68" t="inlineStr">
        <is>
          <t>1779872336613</t>
        </is>
      </c>
      <c r="F336" s="69" t="inlineStr">
        <is>
          <t>a:1XgLg308rGPU2QUJOesu4lFCnjmexExJVPcK67n8FPnx_VSiVX2fdFNfS-hylDrDWNbLDwzAxJg5UWNojlIwj9rD1FwNljk3diKTu9ZPYD8_J7B2qJRH-oRixaL-z98u6</t>
        </is>
      </c>
      <c r="G336" s="70" t="inlineStr">
        <is>
          <t>a:1XgLg308rGPU2QUJOesu4lFCnjmexExJVPcK67n8FPnx_VSiVX2fdFNfS-hylDrDWNbLDwzAxJg5UWNojlIwj9rD1FwNljk3diKTu9ZPYD8_J7B2qJRH-oRixaL-z98u6-S001</t>
        </is>
      </c>
      <c r="H336" s="70" t="n">
        <v>1</v>
      </c>
      <c r="I336" s="70" t="n">
        <v>2</v>
      </c>
      <c r="J336" s="71" t="n">
        <v>1</v>
      </c>
      <c r="K336" s="71" t="inlineStr">
        <is>
          <t>Syouta Shimazaki (島﨑 正太)</t>
        </is>
      </c>
      <c r="L336" s="71" t="inlineStr">
        <is>
          <t>DM</t>
        </is>
      </c>
      <c r="M336" s="71" t="inlineStr">
        <is>
          <t>夏季休暇について教えて</t>
        </is>
      </c>
      <c r="N336" s="72" t="inlineStr">
        <is>
          <t>夏季休暇について教えて</t>
        </is>
      </c>
      <c r="O336" s="71" t="n">
        <v>1</v>
      </c>
      <c r="P336" s="71" t="n">
        <v>0</v>
      </c>
      <c r="Q336" s="72" t="n">
        <v>0</v>
      </c>
      <c r="R336" s="71" t="n">
        <v>0</v>
      </c>
      <c r="S336" s="73" t="n">
        <v>46169.37425925926</v>
      </c>
      <c r="T336" s="73" t="n">
        <v>46169.37434027778</v>
      </c>
      <c r="U336" s="73" t="n">
        <v>46169.74925925926</v>
      </c>
      <c r="V336" s="73" t="n">
        <v>46169.74934027778</v>
      </c>
      <c r="W336" s="72" t="n">
        <v>6.955</v>
      </c>
      <c r="X336" s="71" t="inlineStr">
        <is>
          <t>searchEmployeeRules</t>
        </is>
      </c>
      <c r="Y336" s="71" t="inlineStr">
        <is>
          <t>制度・運用</t>
        </is>
      </c>
      <c r="Z336" s="72" t="inlineStr"/>
      <c r="AA336" s="71" t="inlineStr">
        <is>
          <t>制度・運用</t>
        </is>
      </c>
      <c r="AB336" s="71" t="inlineStr">
        <is>
          <t>制度・運用</t>
        </is>
      </c>
      <c r="AC336" s="72" t="inlineStr">
        <is>
          <t>predicted</t>
        </is>
      </c>
      <c r="AD336" s="71" t="n">
        <v>0</v>
      </c>
      <c r="AE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2" t="n">
        <v>1</v>
      </c>
      <c r="AG336" s="71" t="n">
        <v>0</v>
      </c>
      <c r="AH336" s="71" t="n">
        <v>3</v>
      </c>
      <c r="AI336" s="72" t="n">
        <v>0</v>
      </c>
      <c r="AJ336" s="71" t="n">
        <v>0</v>
      </c>
      <c r="AK336" s="71" t="inlineStr"/>
      <c r="AL336" s="72" t="n">
        <v>4</v>
      </c>
      <c r="AM336" s="71" t="n">
        <v>4</v>
      </c>
      <c r="AN336" s="71" t="n">
        <v>0</v>
      </c>
      <c r="AO336" s="72" t="inlineStr">
        <is>
          <t>39 勤務時間、休日、休暇、休職及び勤務票等について_202511.docx</t>
        </is>
      </c>
      <c r="AP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5" t="n">
        <v>0.9302741</v>
      </c>
      <c r="AR336" s="76" t="inlineStr">
        <is>
          <t>36 社員の勤務時間、休日及び休暇について_202504.docx</t>
        </is>
      </c>
      <c r="AS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7" t="n">
        <v>0.92851845</v>
      </c>
      <c r="AU336" s="78" t="inlineStr">
        <is>
          <t>36 社員の勤務時間、休日及び休暇について_202504.docx</t>
        </is>
      </c>
      <c r="AV336"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7" t="n">
        <v>0.9302741</v>
      </c>
      <c r="AX336" s="78" t="inlineStr">
        <is>
          <t>36 社員の勤務時間、休日及び休暇について_202504.docx</t>
        </is>
      </c>
      <c r="AY336" s="76"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7" t="n">
        <v>0.9315351000000001</v>
      </c>
      <c r="BA336" s="78" t="inlineStr"/>
      <c r="BB336" s="76" t="inlineStr"/>
      <c r="BC336" s="78" t="n"/>
      <c r="BD336" s="78" t="inlineStr"/>
      <c r="BE336" s="76" t="inlineStr"/>
      <c r="BF336" s="78" t="n"/>
      <c r="BG336" s="78" t="inlineStr"/>
      <c r="BH336" s="76" t="inlineStr"/>
      <c r="BI336" s="78" t="n"/>
      <c r="BJ336" s="78" t="inlineStr"/>
      <c r="BK336" s="79" t="inlineStr"/>
      <c r="BL336" s="79" t="n"/>
      <c r="BM336" s="79" t="inlineStr"/>
      <c r="BN336" s="79" t="inlineStr"/>
      <c r="BO336" s="79" t="n"/>
      <c r="BP336" s="80" t="inlineStr"/>
      <c r="BQ336" s="81" t="inlineStr"/>
      <c r="BR336" s="80" t="n"/>
      <c r="BS336" t="inlineStr"/>
      <c r="BT336" t="n">
        <v>0</v>
      </c>
      <c r="BU336" t="n">
        <v>0</v>
      </c>
      <c r="BV336" t="inlineStr"/>
      <c r="BW336" t="inlineStr"/>
      <c r="BX336" s="64" t="n"/>
      <c r="BY336" s="64" t="n"/>
      <c r="BZ336" t="n">
        <v>0</v>
      </c>
      <c r="CA336" t="n">
        <v>0</v>
      </c>
      <c r="CB336" t="inlineStr">
        <is>
          <t>20260527T080530-20260527T204106.csv</t>
        </is>
      </c>
      <c r="CC336" t="n">
        <v>5</v>
      </c>
      <c r="CD336" t="inlineStr">
        <is>
          <t>user &gt; assistant &gt; assistant &gt; tool &gt; assistant</t>
        </is>
      </c>
      <c r="CE336" t="inlineStr">
        <is>
          <t>1.0.0</t>
        </is>
      </c>
      <c r="CF336" t="inlineStr"/>
      <c r="CG336" t="inlineStr"/>
      <c r="CH336">
        <f>IF(OR(CG336="①", CG336="⑤"), "〇", "×")</f>
        <v/>
      </c>
      <c r="CI336">
        <f>IF(OR(AND($CT336&lt;&gt;"",ISNUMBER(SEARCH($CT336, AP336))),AND($CU336&lt;&gt;"",ISNUMBER(SEARCH($CU336, AP336))),AND($CV336&lt;&gt;"",ISNUMBER(SEARCH($CV336, AP336)))),"〇","-")</f>
        <v/>
      </c>
      <c r="CJ336">
        <f>IF(OR(AND($CT336&lt;&gt;"",ISNUMBER(SEARCH($CT336, AS336))),AND($CU336&lt;&gt;"",ISNUMBER(SEARCH($CU336, AS336))),AND($CV336&lt;&gt;"",ISNUMBER(SEARCH($CV336, AS336)))),"〇","-")</f>
        <v/>
      </c>
      <c r="CK336">
        <f>IF(OR(AND($CT336&lt;&gt;"",ISNUMBER(SEARCH($CT336, AV336))),AND($CU336&lt;&gt;"",ISNUMBER(SEARCH($CU336, AV336))),AND($CV336&lt;&gt;"",ISNUMBER(SEARCH($CV336, AV336)))),"〇","-")</f>
        <v/>
      </c>
      <c r="CL336">
        <f>IF(OR(AND($CT336&lt;&gt;"",ISNUMBER(SEARCH($CT336, AY336))),AND($CU336&lt;&gt;"",ISNUMBER(SEARCH($CU336, AY336))),AND($CV336&lt;&gt;"",ISNUMBER(SEARCH($CV336, AY336)))),"〇","-")</f>
        <v/>
      </c>
      <c r="CM336">
        <f>IF(OR(AND($CT336&lt;&gt;"",ISNUMBER(SEARCH($CT336, BB336))),AND($CU336&lt;&gt;"",ISNUMBER(SEARCH($CU336, BB336))),AND($CV336&lt;&gt;"",ISNUMBER(SEARCH($CV336, BB336)))),"〇","-")</f>
        <v/>
      </c>
      <c r="CN336">
        <f>IF(OR(AND($CT336&lt;&gt;"",ISNUMBER(SEARCH($CT336, BE336))),AND($CU336&lt;&gt;"",ISNUMBER(SEARCH($CU336, BE336))),AND($CV336&lt;&gt;"",ISNUMBER(SEARCH($CV336, BE336)))),"〇","-")</f>
        <v/>
      </c>
      <c r="CO336">
        <f>IF(OR(AND($CT336&lt;&gt;"",ISNUMBER(SEARCH($CT336, BH336))),AND($CU336&lt;&gt;"",ISNUMBER(SEARCH($CU336, BH336))),AND($CV336&lt;&gt;"",ISNUMBER(SEARCH($CV336, BH336)))),"〇","-")</f>
        <v/>
      </c>
      <c r="CP336">
        <f>IF(OR(AND($CT336&lt;&gt;"",ISNUMBER(SEARCH($CT336, BK336))),AND($CU336&lt;&gt;"",ISNUMBER(SEARCH($CU336, BK336))),AND($CV336&lt;&gt;"",ISNUMBER(SEARCH($CV336, BK336)))),"〇","-")</f>
        <v/>
      </c>
      <c r="CQ336">
        <f>IF(OR(AND($CT336&lt;&gt;"",ISNUMBER(SEARCH($CT336, BN336))),AND($CU336&lt;&gt;"",ISNUMBER(SEARCH($CU336, BN336))),AND($CV336&lt;&gt;"",ISNUMBER(SEARCH($CV336, BN336)))),"〇","-")</f>
        <v/>
      </c>
      <c r="CR336">
        <f>IF(OR(AND($CT336&lt;&gt;"",ISNUMBER(SEARCH($CT336, BQ336))),AND($CU336&lt;&gt;"",ISNUMBER(SEARCH($CU336, BQ336))),AND($CV336&lt;&gt;"",ISNUMBER(SEARCH($CV336, BQ336)))),"〇","-")</f>
        <v/>
      </c>
      <c r="CS336" t="inlineStr"/>
      <c r="CT336" t="inlineStr"/>
      <c r="CU336" t="inlineStr"/>
      <c r="CV336" t="inlineStr"/>
      <c r="CW336">
        <f>IF(OR(CI336="〇",CJ336="〇",CK336="〇",CL336="〇",CM336="〇",CN336="〇",CO336="〇",CP336="〇",CQ336="〇",CR336="〇"),"〇","")</f>
        <v/>
      </c>
      <c r="CX336" t="inlineStr"/>
      <c r="CY336" t="inlineStr"/>
      <c r="CZ336" t="inlineStr"/>
      <c r="DA336" t="inlineStr"/>
      <c r="DB336" t="inlineStr"/>
      <c r="DC336" t="inlineStr"/>
      <c r="DD336" t="inlineStr"/>
      <c r="DE336">
        <f>TEXT(U336,"yyyy/mm/dd")</f>
        <v/>
      </c>
      <c r="DF336">
        <f>VLOOKUP(K336,社員マスタ!C:D,2,0)</f>
        <v/>
      </c>
      <c r="DG336" t="inlineStr">
        <is>
          <t>1779872336613</t>
        </is>
      </c>
    </row>
    <row r="337">
      <c r="B337" s="65" t="inlineStr">
        <is>
          <t>a:1XgLg308rGPU2QUJOesu4lFCnjmexExJVPcK67n8FPnx_VSiVX2fdFNfS-hylDrDWNbLDwzAxJg5UWNojlIwj9rD1FwNljk3diKTu9ZPYD8_J7B2qJRH-oRixaL-z98u6-1779872378174-FB000</t>
        </is>
      </c>
      <c r="C337" s="66">
        <f>ROW(A337)-3</f>
        <v/>
      </c>
      <c r="D337" s="67" t="inlineStr">
        <is>
          <t>a:1XgLg308rGPU2QUJOesu4lFCnjmexExJVPcK67n8FPnx_VSiVX2fdFNfS-hylDrDWNbLDwzAxJg5UWNojlIwj9rD1FwNljk3diKTu9ZPYD8_J7B2qJRH-oRixaL-z98u6-1779872378174</t>
        </is>
      </c>
      <c r="E337" s="68" t="inlineStr">
        <is>
          <t>1779872378174</t>
        </is>
      </c>
      <c r="F337" s="69" t="inlineStr">
        <is>
          <t>a:1XgLg308rGPU2QUJOesu4lFCnjmexExJVPcK67n8FPnx_VSiVX2fdFNfS-hylDrDWNbLDwzAxJg5UWNojlIwj9rD1FwNljk3diKTu9ZPYD8_J7B2qJRH-oRixaL-z98u6</t>
        </is>
      </c>
      <c r="G337" s="70" t="inlineStr">
        <is>
          <t>a:1XgLg308rGPU2QUJOesu4lFCnjmexExJVPcK67n8FPnx_VSiVX2fdFNfS-hylDrDWNbLDwzAxJg5UWNojlIwj9rD1FwNljk3diKTu9ZPYD8_J7B2qJRH-oRixaL-z98u6-S001</t>
        </is>
      </c>
      <c r="H337" s="70" t="n">
        <v>1</v>
      </c>
      <c r="I337" s="70" t="n">
        <v>3</v>
      </c>
      <c r="J337" s="71" t="n">
        <v>1</v>
      </c>
      <c r="K337" s="71" t="inlineStr">
        <is>
          <t>Syouta Shimazaki (島﨑 正太)</t>
        </is>
      </c>
      <c r="L337" s="71" t="inlineStr">
        <is>
          <t>DM</t>
        </is>
      </c>
      <c r="M337" s="71" t="inlineStr">
        <is>
          <t>休職手当について教えて</t>
        </is>
      </c>
      <c r="N337" s="72" t="inlineStr">
        <is>
          <t>休職手当について教えて</t>
        </is>
      </c>
      <c r="O337" s="71" t="n">
        <v>1</v>
      </c>
      <c r="P337" s="71" t="n">
        <v>0</v>
      </c>
      <c r="Q337" s="72" t="n">
        <v>0</v>
      </c>
      <c r="R337" s="71" t="n">
        <v>0</v>
      </c>
      <c r="S337" s="73" t="n">
        <v>46169.37474537037</v>
      </c>
      <c r="T337" s="73" t="n">
        <v>46169.37486111111</v>
      </c>
      <c r="U337" s="73" t="n">
        <v>46169.74974537037</v>
      </c>
      <c r="V337" s="73" t="n">
        <v>46169.74986111111</v>
      </c>
      <c r="W337" s="72" t="n">
        <v>10.308</v>
      </c>
      <c r="X337" s="71" t="inlineStr">
        <is>
          <t>searchEmployeeRules</t>
        </is>
      </c>
      <c r="Y337" s="71" t="inlineStr"/>
      <c r="Z337" s="72" t="inlineStr"/>
      <c r="AA337" s="71" t="inlineStr"/>
      <c r="AB337" s="71" t="inlineStr">
        <is>
          <t>未分類</t>
        </is>
      </c>
      <c r="AC337" s="72" t="inlineStr">
        <is>
          <t>none</t>
        </is>
      </c>
      <c r="AD337" s="71" t="n">
        <v>1</v>
      </c>
      <c r="AE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2" t="n">
        <v>1</v>
      </c>
      <c r="AG337" s="71" t="n">
        <v>0</v>
      </c>
      <c r="AH337" s="71" t="n">
        <v>2</v>
      </c>
      <c r="AI337" s="72" t="n">
        <v>0</v>
      </c>
      <c r="AJ337" s="71" t="n">
        <v>0</v>
      </c>
      <c r="AK337" s="71" t="inlineStr"/>
      <c r="AL337" s="72" t="n">
        <v>4</v>
      </c>
      <c r="AM337" s="71" t="n">
        <v>4</v>
      </c>
      <c r="AN337" s="71" t="n">
        <v>0</v>
      </c>
      <c r="AO337" s="72" t="inlineStr">
        <is>
          <t>08 キャリアS就業規則_202512.docx</t>
        </is>
      </c>
      <c r="AP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5" t="n">
        <v>0.930402665</v>
      </c>
      <c r="AR337" s="76" t="inlineStr">
        <is>
          <t>02 臨時雇就業規則_202512.docx</t>
        </is>
      </c>
      <c r="AS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7" t="n">
        <v>0.9329257</v>
      </c>
      <c r="AU337" s="78" t="inlineStr">
        <is>
          <t>07 常勤嘱託就業規則_202512.docx</t>
        </is>
      </c>
      <c r="AV337" s="76"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7" t="n">
        <v>0.930402665</v>
      </c>
      <c r="AX337" s="78" t="inlineStr">
        <is>
          <t>11 キャリア3就業規則_202512.docx</t>
        </is>
      </c>
      <c r="AY337" s="76"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7" t="n">
        <v>0.9311040500000001</v>
      </c>
      <c r="BA337" s="78" t="inlineStr"/>
      <c r="BB337" s="76" t="inlineStr"/>
      <c r="BC337" s="78" t="n"/>
      <c r="BD337" s="78" t="inlineStr"/>
      <c r="BE337" s="76" t="inlineStr"/>
      <c r="BF337" s="78" t="n"/>
      <c r="BG337" s="78" t="inlineStr"/>
      <c r="BH337" s="76" t="inlineStr"/>
      <c r="BI337" s="78" t="n"/>
      <c r="BJ337" s="78" t="inlineStr"/>
      <c r="BK337" s="79" t="inlineStr"/>
      <c r="BL337" s="79" t="n"/>
      <c r="BM337" s="79" t="inlineStr"/>
      <c r="BN337" s="79" t="inlineStr"/>
      <c r="BO337" s="79" t="n"/>
      <c r="BP337" s="80" t="inlineStr"/>
      <c r="BQ337" s="81" t="inlineStr"/>
      <c r="BR337" s="80" t="n"/>
      <c r="BS337" t="inlineStr"/>
      <c r="BT337" t="n">
        <v>0</v>
      </c>
      <c r="BU337" t="n">
        <v>0</v>
      </c>
      <c r="BV337" t="inlineStr"/>
      <c r="BW337" t="inlineStr"/>
      <c r="BX337" s="64" t="n"/>
      <c r="BY337" s="64" t="n"/>
      <c r="BZ337" t="n">
        <v>0</v>
      </c>
      <c r="CA337" t="n">
        <v>0</v>
      </c>
      <c r="CB337" t="inlineStr">
        <is>
          <t>20260527T080530-20260527T204106.csv</t>
        </is>
      </c>
      <c r="CC337" t="n">
        <v>4</v>
      </c>
      <c r="CD337" t="inlineStr">
        <is>
          <t>user &gt; assistant &gt; tool &gt; assistant</t>
        </is>
      </c>
      <c r="CE337" t="inlineStr">
        <is>
          <t>1.0.0</t>
        </is>
      </c>
      <c r="CF337" t="inlineStr"/>
      <c r="CG337" t="inlineStr"/>
      <c r="CH337">
        <f>IF(OR(CG337="①", CG337="⑤"), "〇", "×")</f>
        <v/>
      </c>
      <c r="CI337">
        <f>IF(OR(AND($CT337&lt;&gt;"",ISNUMBER(SEARCH($CT337, AP337))),AND($CU337&lt;&gt;"",ISNUMBER(SEARCH($CU337, AP337))),AND($CV337&lt;&gt;"",ISNUMBER(SEARCH($CV337, AP337)))),"〇","-")</f>
        <v/>
      </c>
      <c r="CJ337">
        <f>IF(OR(AND($CT337&lt;&gt;"",ISNUMBER(SEARCH($CT337, AS337))),AND($CU337&lt;&gt;"",ISNUMBER(SEARCH($CU337, AS337))),AND($CV337&lt;&gt;"",ISNUMBER(SEARCH($CV337, AS337)))),"〇","-")</f>
        <v/>
      </c>
      <c r="CK337">
        <f>IF(OR(AND($CT337&lt;&gt;"",ISNUMBER(SEARCH($CT337, AV337))),AND($CU337&lt;&gt;"",ISNUMBER(SEARCH($CU337, AV337))),AND($CV337&lt;&gt;"",ISNUMBER(SEARCH($CV337, AV337)))),"〇","-")</f>
        <v/>
      </c>
      <c r="CL337">
        <f>IF(OR(AND($CT337&lt;&gt;"",ISNUMBER(SEARCH($CT337, AY337))),AND($CU337&lt;&gt;"",ISNUMBER(SEARCH($CU337, AY337))),AND($CV337&lt;&gt;"",ISNUMBER(SEARCH($CV337, AY337)))),"〇","-")</f>
        <v/>
      </c>
      <c r="CM337">
        <f>IF(OR(AND($CT337&lt;&gt;"",ISNUMBER(SEARCH($CT337, BB337))),AND($CU337&lt;&gt;"",ISNUMBER(SEARCH($CU337, BB337))),AND($CV337&lt;&gt;"",ISNUMBER(SEARCH($CV337, BB337)))),"〇","-")</f>
        <v/>
      </c>
      <c r="CN337">
        <f>IF(OR(AND($CT337&lt;&gt;"",ISNUMBER(SEARCH($CT337, BE337))),AND($CU337&lt;&gt;"",ISNUMBER(SEARCH($CU337, BE337))),AND($CV337&lt;&gt;"",ISNUMBER(SEARCH($CV337, BE337)))),"〇","-")</f>
        <v/>
      </c>
      <c r="CO337">
        <f>IF(OR(AND($CT337&lt;&gt;"",ISNUMBER(SEARCH($CT337, BH337))),AND($CU337&lt;&gt;"",ISNUMBER(SEARCH($CU337, BH337))),AND($CV337&lt;&gt;"",ISNUMBER(SEARCH($CV337, BH337)))),"〇","-")</f>
        <v/>
      </c>
      <c r="CP337">
        <f>IF(OR(AND($CT337&lt;&gt;"",ISNUMBER(SEARCH($CT337, BK337))),AND($CU337&lt;&gt;"",ISNUMBER(SEARCH($CU337, BK337))),AND($CV337&lt;&gt;"",ISNUMBER(SEARCH($CV337, BK337)))),"〇","-")</f>
        <v/>
      </c>
      <c r="CQ337">
        <f>IF(OR(AND($CT337&lt;&gt;"",ISNUMBER(SEARCH($CT337, BN337))),AND($CU337&lt;&gt;"",ISNUMBER(SEARCH($CU337, BN337))),AND($CV337&lt;&gt;"",ISNUMBER(SEARCH($CV337, BN337)))),"〇","-")</f>
        <v/>
      </c>
      <c r="CR337">
        <f>IF(OR(AND($CT337&lt;&gt;"",ISNUMBER(SEARCH($CT337, BQ337))),AND($CU337&lt;&gt;"",ISNUMBER(SEARCH($CU337, BQ337))),AND($CV337&lt;&gt;"",ISNUMBER(SEARCH($CV337, BQ337)))),"〇","-")</f>
        <v/>
      </c>
      <c r="CS337" t="inlineStr"/>
      <c r="CT337" t="inlineStr"/>
      <c r="CU337" t="inlineStr"/>
      <c r="CV337" t="inlineStr"/>
      <c r="CW337">
        <f>IF(OR(CI337="〇",CJ337="〇",CK337="〇",CL337="〇",CM337="〇",CN337="〇",CO337="〇",CP337="〇",CQ337="〇",CR337="〇"),"〇","")</f>
        <v/>
      </c>
      <c r="CX337" t="inlineStr"/>
      <c r="CY337" t="inlineStr"/>
      <c r="CZ337" t="inlineStr"/>
      <c r="DA337" t="inlineStr"/>
      <c r="DB337" t="inlineStr"/>
      <c r="DC337" t="inlineStr"/>
      <c r="DD337" t="inlineStr"/>
      <c r="DE337">
        <f>TEXT(U337,"yyyy/mm/dd")</f>
        <v/>
      </c>
      <c r="DF337">
        <f>VLOOKUP(K337,社員マスタ!C:D,2,0)</f>
        <v/>
      </c>
      <c r="DG337" t="inlineStr">
        <is>
          <t>1779872378174</t>
        </is>
      </c>
    </row>
    <row r="338">
      <c r="B338" s="65" t="inlineStr">
        <is>
          <t>a:1Kqp8VeH3yK3e4PkhsXXgE61crtPF7AzERy7lqdKktR1RFoi8sSAEt14IgiT0yXfcqPqJnAkZLfX7shdYGaYnRmsUhLLp1-aitkCh2yKkRRwq6Oz2KqHVTxbiGQ-TrwVe-1779872403279-FB000</t>
        </is>
      </c>
      <c r="C338" s="66">
        <f>ROW(A338)-3</f>
        <v/>
      </c>
      <c r="D338" s="67" t="inlineStr">
        <is>
          <t>a:1Kqp8VeH3yK3e4PkhsXXgE61crtPF7AzERy7lqdKktR1RFoi8sSAEt14IgiT0yXfcqPqJnAkZLfX7shdYGaYnRmsUhLLp1-aitkCh2yKkRRwq6Oz2KqHVTxbiGQ-TrwVe-1779872403279</t>
        </is>
      </c>
      <c r="E338" s="68" t="inlineStr">
        <is>
          <t>1779872403279</t>
        </is>
      </c>
      <c r="F338" s="69" t="inlineStr">
        <is>
          <t>a:1Kqp8VeH3yK3e4PkhsXXgE61crtPF7AzERy7lqdKktR1RFoi8sSAEt14IgiT0yXfcqPqJnAkZLfX7shdYGaYnRmsUhLLp1-aitkCh2yKkRRwq6Oz2KqHVTxbiGQ-TrwVe</t>
        </is>
      </c>
      <c r="G338" s="70" t="inlineStr">
        <is>
          <t>a:1Kqp8VeH3yK3e4PkhsXXgE61crtPF7AzERy7lqdKktR1RFoi8sSAEt14IgiT0yXfcqPqJnAkZLfX7shdYGaYnRmsUhLLp1-aitkCh2yKkRRwq6Oz2KqHVTxbiGQ-TrwVe-S001</t>
        </is>
      </c>
      <c r="H338" s="70" t="n">
        <v>1</v>
      </c>
      <c r="I338" s="70" t="n">
        <v>1</v>
      </c>
      <c r="J338" s="71" t="n">
        <v>1</v>
      </c>
      <c r="K338" s="71" t="inlineStr">
        <is>
          <t>Makoto Shizuka (閑 誠)</t>
        </is>
      </c>
      <c r="L338" s="71" t="inlineStr">
        <is>
          <t>DM</t>
        </is>
      </c>
      <c r="M338" s="71" t="inlineStr"/>
      <c r="N338" s="72" t="inlineStr">
        <is>
          <t>カテゴリ</t>
        </is>
      </c>
      <c r="O338" s="71" t="n">
        <v>0</v>
      </c>
      <c r="P338" s="71" t="n">
        <v>0</v>
      </c>
      <c r="Q338" s="72" t="n">
        <v>0</v>
      </c>
      <c r="R338" s="71" t="n">
        <v>1</v>
      </c>
      <c r="S338" s="73" t="n">
        <v>46169.3750462963</v>
      </c>
      <c r="T338" s="73" t="n">
        <v>46169.3750462963</v>
      </c>
      <c r="U338" s="73" t="n">
        <v>46169.7500462963</v>
      </c>
      <c r="V338" s="73" t="n">
        <v>46169.7500462963</v>
      </c>
      <c r="W338" s="72" t="n">
        <v>0</v>
      </c>
      <c r="X338" s="71" t="inlineStr"/>
      <c r="Y338" s="71" t="inlineStr"/>
      <c r="Z338" s="72" t="inlineStr"/>
      <c r="AA338" s="71" t="inlineStr"/>
      <c r="AB338" s="71" t="inlineStr">
        <is>
          <t>未分類</t>
        </is>
      </c>
      <c r="AC338" s="72" t="inlineStr">
        <is>
          <t>none</t>
        </is>
      </c>
      <c r="AD338" s="71" t="n">
        <v>1</v>
      </c>
      <c r="AE338" s="71" t="inlineStr"/>
      <c r="AF338" s="72" t="n">
        <v>0</v>
      </c>
      <c r="AG338" s="71" t="n">
        <v>0</v>
      </c>
      <c r="AH338" s="71" t="n">
        <v>0</v>
      </c>
      <c r="AI338" s="72" t="n">
        <v>0</v>
      </c>
      <c r="AJ338" s="71" t="n">
        <v>0</v>
      </c>
      <c r="AK338" s="71" t="inlineStr"/>
      <c r="AL338" s="72" t="n">
        <v>0</v>
      </c>
      <c r="AM338" s="71" t="n">
        <v>0</v>
      </c>
      <c r="AN338" s="71" t="n">
        <v>0</v>
      </c>
      <c r="AO338" s="72" t="inlineStr"/>
      <c r="AP338" s="74" t="inlineStr"/>
      <c r="AQ338" s="74" t="n"/>
      <c r="AR338" s="76" t="inlineStr"/>
      <c r="AS338" s="76" t="inlineStr"/>
      <c r="AT338" s="78" t="n"/>
      <c r="AU338" s="78" t="inlineStr"/>
      <c r="AV338" s="76" t="inlineStr"/>
      <c r="AW338" s="78" t="n"/>
      <c r="AX338" s="78" t="inlineStr"/>
      <c r="AY338" s="76" t="inlineStr"/>
      <c r="AZ338" s="78" t="n"/>
      <c r="BA338" s="78" t="inlineStr"/>
      <c r="BB338" s="76" t="inlineStr"/>
      <c r="BC338" s="78" t="n"/>
      <c r="BD338" s="78" t="inlineStr"/>
      <c r="BE338" s="76" t="inlineStr"/>
      <c r="BF338" s="78" t="n"/>
      <c r="BG338" s="78" t="inlineStr"/>
      <c r="BH338" s="76" t="inlineStr"/>
      <c r="BI338" s="78" t="n"/>
      <c r="BJ338" s="78" t="inlineStr"/>
      <c r="BK338" s="79" t="inlineStr"/>
      <c r="BL338" s="79" t="n"/>
      <c r="BM338" s="79" t="inlineStr"/>
      <c r="BN338" s="79" t="inlineStr"/>
      <c r="BO338" s="79" t="n"/>
      <c r="BP338" s="80" t="inlineStr"/>
      <c r="BQ338" s="81" t="inlineStr"/>
      <c r="BR338" s="80" t="n"/>
      <c r="BS338" t="inlineStr"/>
      <c r="BT338" t="n">
        <v>0</v>
      </c>
      <c r="BU338" t="n">
        <v>0</v>
      </c>
      <c r="BV338" t="inlineStr"/>
      <c r="BW338" t="inlineStr"/>
      <c r="BX338" s="64" t="n"/>
      <c r="BY338" s="64" t="n"/>
      <c r="BZ338" t="n">
        <v>0</v>
      </c>
      <c r="CA338" t="n">
        <v>0</v>
      </c>
      <c r="CB338" t="inlineStr">
        <is>
          <t>20260527T080530-20260527T204106.csv</t>
        </is>
      </c>
      <c r="CC338" t="n">
        <v>1</v>
      </c>
      <c r="CD338" t="inlineStr">
        <is>
          <t>user</t>
        </is>
      </c>
      <c r="CE338" t="inlineStr">
        <is>
          <t>1.0.0</t>
        </is>
      </c>
      <c r="CF338" t="inlineStr">
        <is>
          <t>no answer found</t>
        </is>
      </c>
      <c r="CG338" t="inlineStr"/>
      <c r="CH338">
        <f>IF(OR(CG338="①", CG338="⑤"), "〇", "×")</f>
        <v/>
      </c>
      <c r="CI338">
        <f>IF(OR(AND($CT338&lt;&gt;"",ISNUMBER(SEARCH($CT338, AP338))),AND($CU338&lt;&gt;"",ISNUMBER(SEARCH($CU338, AP338))),AND($CV338&lt;&gt;"",ISNUMBER(SEARCH($CV338, AP338)))),"〇","-")</f>
        <v/>
      </c>
      <c r="CJ338">
        <f>IF(OR(AND($CT338&lt;&gt;"",ISNUMBER(SEARCH($CT338, AS338))),AND($CU338&lt;&gt;"",ISNUMBER(SEARCH($CU338, AS338))),AND($CV338&lt;&gt;"",ISNUMBER(SEARCH($CV338, AS338)))),"〇","-")</f>
        <v/>
      </c>
      <c r="CK338">
        <f>IF(OR(AND($CT338&lt;&gt;"",ISNUMBER(SEARCH($CT338, AV338))),AND($CU338&lt;&gt;"",ISNUMBER(SEARCH($CU338, AV338))),AND($CV338&lt;&gt;"",ISNUMBER(SEARCH($CV338, AV338)))),"〇","-")</f>
        <v/>
      </c>
      <c r="CL338">
        <f>IF(OR(AND($CT338&lt;&gt;"",ISNUMBER(SEARCH($CT338, AY338))),AND($CU338&lt;&gt;"",ISNUMBER(SEARCH($CU338, AY338))),AND($CV338&lt;&gt;"",ISNUMBER(SEARCH($CV338, AY338)))),"〇","-")</f>
        <v/>
      </c>
      <c r="CM338">
        <f>IF(OR(AND($CT338&lt;&gt;"",ISNUMBER(SEARCH($CT338, BB338))),AND($CU338&lt;&gt;"",ISNUMBER(SEARCH($CU338, BB338))),AND($CV338&lt;&gt;"",ISNUMBER(SEARCH($CV338, BB338)))),"〇","-")</f>
        <v/>
      </c>
      <c r="CN338">
        <f>IF(OR(AND($CT338&lt;&gt;"",ISNUMBER(SEARCH($CT338, BE338))),AND($CU338&lt;&gt;"",ISNUMBER(SEARCH($CU338, BE338))),AND($CV338&lt;&gt;"",ISNUMBER(SEARCH($CV338, BE338)))),"〇","-")</f>
        <v/>
      </c>
      <c r="CO338">
        <f>IF(OR(AND($CT338&lt;&gt;"",ISNUMBER(SEARCH($CT338, BH338))),AND($CU338&lt;&gt;"",ISNUMBER(SEARCH($CU338, BH338))),AND($CV338&lt;&gt;"",ISNUMBER(SEARCH($CV338, BH338)))),"〇","-")</f>
        <v/>
      </c>
      <c r="CP338">
        <f>IF(OR(AND($CT338&lt;&gt;"",ISNUMBER(SEARCH($CT338, BK338))),AND($CU338&lt;&gt;"",ISNUMBER(SEARCH($CU338, BK338))),AND($CV338&lt;&gt;"",ISNUMBER(SEARCH($CV338, BK338)))),"〇","-")</f>
        <v/>
      </c>
      <c r="CQ338">
        <f>IF(OR(AND($CT338&lt;&gt;"",ISNUMBER(SEARCH($CT338, BN338))),AND($CU338&lt;&gt;"",ISNUMBER(SEARCH($CU338, BN338))),AND($CV338&lt;&gt;"",ISNUMBER(SEARCH($CV338, BN338)))),"〇","-")</f>
        <v/>
      </c>
      <c r="CR338">
        <f>IF(OR(AND($CT338&lt;&gt;"",ISNUMBER(SEARCH($CT338, BQ338))),AND($CU338&lt;&gt;"",ISNUMBER(SEARCH($CU338, BQ338))),AND($CV338&lt;&gt;"",ISNUMBER(SEARCH($CV338, BQ338)))),"〇","-")</f>
        <v/>
      </c>
      <c r="CS338" t="inlineStr"/>
      <c r="CT338" t="inlineStr"/>
      <c r="CU338" t="inlineStr"/>
      <c r="CV338" t="inlineStr"/>
      <c r="CW338">
        <f>IF(OR(CI338="〇",CJ338="〇",CK338="〇",CL338="〇",CM338="〇",CN338="〇",CO338="〇",CP338="〇",CQ338="〇",CR338="〇"),"〇","")</f>
        <v/>
      </c>
      <c r="CX338" t="inlineStr"/>
      <c r="CY338" t="inlineStr"/>
      <c r="CZ338" t="inlineStr"/>
      <c r="DA338" t="inlineStr"/>
      <c r="DB338" t="inlineStr"/>
      <c r="DC338" t="inlineStr"/>
      <c r="DD338" t="inlineStr"/>
      <c r="DE338">
        <f>TEXT(U338,"yyyy/mm/dd")</f>
        <v/>
      </c>
      <c r="DF338">
        <f>VLOOKUP(K338,社員マスタ!C:D,2,0)</f>
        <v/>
      </c>
      <c r="DG338" t="inlineStr">
        <is>
          <t>1779872403279</t>
        </is>
      </c>
    </row>
    <row r="339">
      <c r="B339" s="65" t="inlineStr">
        <is>
          <t>a:1Kqp8VeH3yK3e4PkhsXXgE61crtPF7AzERy7lqdKktR1RFoi8sSAEt14IgiT0yXfcqPqJnAkZLfX7shdYGaYnRmsUhLLp1-aitkCh2yKkRRwq6Oz2KqHVTxbiGQ-TrwVe-f:fec2de56-727a-d0e0-15d6-97e1bba563dc-FB000</t>
        </is>
      </c>
      <c r="C339" s="66">
        <f>ROW(A339)-3</f>
        <v/>
      </c>
      <c r="D339" s="67" t="inlineStr">
        <is>
          <t>a:1Kqp8VeH3yK3e4PkhsXXgE61crtPF7AzERy7lqdKktR1RFoi8sSAEt14IgiT0yXfcqPqJnAkZLfX7shdYGaYnRmsUhLLp1-aitkCh2yKkRRwq6Oz2KqHVTxbiGQ-TrwVe-f:fec2de56-727a-d0e0-15d6-97e1bba563dc</t>
        </is>
      </c>
      <c r="E339" s="68" t="inlineStr">
        <is>
          <t>f:fec2de56-727a-d0e0-15d6-97e1bba563dc</t>
        </is>
      </c>
      <c r="F339" s="69" t="inlineStr">
        <is>
          <t>a:1Kqp8VeH3yK3e4PkhsXXgE61crtPF7AzERy7lqdKktR1RFoi8sSAEt14IgiT0yXfcqPqJnAkZLfX7shdYGaYnRmsUhLLp1-aitkCh2yKkRRwq6Oz2KqHVTxbiGQ-TrwVe</t>
        </is>
      </c>
      <c r="G339" s="70" t="inlineStr">
        <is>
          <t>a:1Kqp8VeH3yK3e4PkhsXXgE61crtPF7AzERy7lqdKktR1RFoi8sSAEt14IgiT0yXfcqPqJnAkZLfX7shdYGaYnRmsUhLLp1-aitkCh2yKkRRwq6Oz2KqHVTxbiGQ-TrwVe-S001</t>
        </is>
      </c>
      <c r="H339" s="70" t="n">
        <v>1</v>
      </c>
      <c r="I339" s="70" t="n">
        <v>2</v>
      </c>
      <c r="J339" s="71" t="n">
        <v>1</v>
      </c>
      <c r="K339" s="71" t="inlineStr">
        <is>
          <t>Makoto Shizuka (閑 誠)</t>
        </is>
      </c>
      <c r="L339" s="71" t="inlineStr">
        <is>
          <t>DM</t>
        </is>
      </c>
      <c r="M339" s="71" t="inlineStr"/>
      <c r="N339" s="72" t="inlineStr">
        <is>
          <t>[カテゴリ選択]</t>
        </is>
      </c>
      <c r="O339" s="71" t="n">
        <v>0</v>
      </c>
      <c r="P339" s="71" t="n">
        <v>0</v>
      </c>
      <c r="Q339" s="72" t="n">
        <v>1</v>
      </c>
      <c r="R339" s="71" t="n">
        <v>0</v>
      </c>
      <c r="S339" s="73" t="n">
        <v>46169.37527777778</v>
      </c>
      <c r="T339" s="73" t="n">
        <v>46169.37527777778</v>
      </c>
      <c r="U339" s="73" t="n">
        <v>46169.75027777778</v>
      </c>
      <c r="V339" s="73" t="n">
        <v>46169.75027777778</v>
      </c>
      <c r="W339" s="72" t="n">
        <v>0</v>
      </c>
      <c r="X339" s="71" t="inlineStr"/>
      <c r="Y339" s="71" t="inlineStr"/>
      <c r="Z339" s="72" t="inlineStr">
        <is>
          <t>制度・運用</t>
        </is>
      </c>
      <c r="AA339" s="71" t="inlineStr"/>
      <c r="AB339" s="71" t="inlineStr">
        <is>
          <t>制度・運用</t>
        </is>
      </c>
      <c r="AC339" s="72" t="inlineStr">
        <is>
          <t>user_selected</t>
        </is>
      </c>
      <c r="AD339" s="71" t="n">
        <v>0</v>
      </c>
      <c r="AE339" s="71" t="inlineStr"/>
      <c r="AF339" s="72" t="n">
        <v>0</v>
      </c>
      <c r="AG339" s="71" t="n">
        <v>0</v>
      </c>
      <c r="AH339" s="71" t="n">
        <v>0</v>
      </c>
      <c r="AI339" s="72" t="n">
        <v>0</v>
      </c>
      <c r="AJ339" s="71" t="n">
        <v>0</v>
      </c>
      <c r="AK339" s="71" t="inlineStr"/>
      <c r="AL339" s="72" t="n">
        <v>0</v>
      </c>
      <c r="AM339" s="71" t="n">
        <v>0</v>
      </c>
      <c r="AN339" s="71" t="n">
        <v>0</v>
      </c>
      <c r="AO339" s="72" t="inlineStr"/>
      <c r="AP339" s="74" t="inlineStr"/>
      <c r="AQ339" s="74" t="n"/>
      <c r="AR339" s="76" t="inlineStr"/>
      <c r="AS339" s="76" t="inlineStr"/>
      <c r="AT339" s="78" t="n"/>
      <c r="AU339" s="78" t="inlineStr"/>
      <c r="AV339" s="76" t="inlineStr"/>
      <c r="AW339" s="78" t="n"/>
      <c r="AX339" s="78" t="inlineStr"/>
      <c r="AY339" s="76" t="inlineStr"/>
      <c r="AZ339" s="78" t="n"/>
      <c r="BA339" s="78" t="inlineStr"/>
      <c r="BB339" s="76" t="inlineStr"/>
      <c r="BC339" s="78" t="n"/>
      <c r="BD339" s="78" t="inlineStr"/>
      <c r="BE339" s="76" t="inlineStr"/>
      <c r="BF339" s="78" t="n"/>
      <c r="BG339" s="78" t="inlineStr"/>
      <c r="BH339" s="76" t="inlineStr"/>
      <c r="BI339" s="78" t="n"/>
      <c r="BJ339" s="78" t="inlineStr"/>
      <c r="BK339" s="79" t="inlineStr"/>
      <c r="BL339" s="79" t="n"/>
      <c r="BM339" s="79" t="inlineStr"/>
      <c r="BN339" s="79" t="inlineStr"/>
      <c r="BO339" s="79" t="n"/>
      <c r="BP339" s="80" t="inlineStr"/>
      <c r="BQ339" s="81" t="inlineStr"/>
      <c r="BR339" s="80" t="n"/>
      <c r="BS339" t="inlineStr"/>
      <c r="BT339" t="n">
        <v>0</v>
      </c>
      <c r="BU339" t="n">
        <v>0</v>
      </c>
      <c r="BV339" t="inlineStr"/>
      <c r="BW339" t="inlineStr"/>
      <c r="BX339" s="64" t="n"/>
      <c r="BY339" s="64" t="n"/>
      <c r="BZ339" t="n">
        <v>0</v>
      </c>
      <c r="CA339" t="n">
        <v>0</v>
      </c>
      <c r="CB339" t="inlineStr">
        <is>
          <t>20260527T080530-20260527T204106.csv</t>
        </is>
      </c>
      <c r="CC339" t="n">
        <v>1</v>
      </c>
      <c r="CD339" t="inlineStr">
        <is>
          <t>user</t>
        </is>
      </c>
      <c r="CE339" t="inlineStr">
        <is>
          <t>1.0.0</t>
        </is>
      </c>
      <c r="CF339" t="inlineStr"/>
      <c r="CG339" t="inlineStr"/>
      <c r="CH339">
        <f>IF(OR(CG339="①", CG339="⑤"), "〇", "×")</f>
        <v/>
      </c>
      <c r="CI339">
        <f>IF(OR(AND($CT339&lt;&gt;"",ISNUMBER(SEARCH($CT339, AP339))),AND($CU339&lt;&gt;"",ISNUMBER(SEARCH($CU339, AP339))),AND($CV339&lt;&gt;"",ISNUMBER(SEARCH($CV339, AP339)))),"〇","-")</f>
        <v/>
      </c>
      <c r="CJ339">
        <f>IF(OR(AND($CT339&lt;&gt;"",ISNUMBER(SEARCH($CT339, AS339))),AND($CU339&lt;&gt;"",ISNUMBER(SEARCH($CU339, AS339))),AND($CV339&lt;&gt;"",ISNUMBER(SEARCH($CV339, AS339)))),"〇","-")</f>
        <v/>
      </c>
      <c r="CK339">
        <f>IF(OR(AND($CT339&lt;&gt;"",ISNUMBER(SEARCH($CT339, AV339))),AND($CU339&lt;&gt;"",ISNUMBER(SEARCH($CU339, AV339))),AND($CV339&lt;&gt;"",ISNUMBER(SEARCH($CV339, AV339)))),"〇","-")</f>
        <v/>
      </c>
      <c r="CL339">
        <f>IF(OR(AND($CT339&lt;&gt;"",ISNUMBER(SEARCH($CT339, AY339))),AND($CU339&lt;&gt;"",ISNUMBER(SEARCH($CU339, AY339))),AND($CV339&lt;&gt;"",ISNUMBER(SEARCH($CV339, AY339)))),"〇","-")</f>
        <v/>
      </c>
      <c r="CM339">
        <f>IF(OR(AND($CT339&lt;&gt;"",ISNUMBER(SEARCH($CT339, BB339))),AND($CU339&lt;&gt;"",ISNUMBER(SEARCH($CU339, BB339))),AND($CV339&lt;&gt;"",ISNUMBER(SEARCH($CV339, BB339)))),"〇","-")</f>
        <v/>
      </c>
      <c r="CN339">
        <f>IF(OR(AND($CT339&lt;&gt;"",ISNUMBER(SEARCH($CT339, BE339))),AND($CU339&lt;&gt;"",ISNUMBER(SEARCH($CU339, BE339))),AND($CV339&lt;&gt;"",ISNUMBER(SEARCH($CV339, BE339)))),"〇","-")</f>
        <v/>
      </c>
      <c r="CO339">
        <f>IF(OR(AND($CT339&lt;&gt;"",ISNUMBER(SEARCH($CT339, BH339))),AND($CU339&lt;&gt;"",ISNUMBER(SEARCH($CU339, BH339))),AND($CV339&lt;&gt;"",ISNUMBER(SEARCH($CV339, BH339)))),"〇","-")</f>
        <v/>
      </c>
      <c r="CP339">
        <f>IF(OR(AND($CT339&lt;&gt;"",ISNUMBER(SEARCH($CT339, BK339))),AND($CU339&lt;&gt;"",ISNUMBER(SEARCH($CU339, BK339))),AND($CV339&lt;&gt;"",ISNUMBER(SEARCH($CV339, BK339)))),"〇","-")</f>
        <v/>
      </c>
      <c r="CQ339">
        <f>IF(OR(AND($CT339&lt;&gt;"",ISNUMBER(SEARCH($CT339, BN339))),AND($CU339&lt;&gt;"",ISNUMBER(SEARCH($CU339, BN339))),AND($CV339&lt;&gt;"",ISNUMBER(SEARCH($CV339, BN339)))),"〇","-")</f>
        <v/>
      </c>
      <c r="CR339">
        <f>IF(OR(AND($CT339&lt;&gt;"",ISNUMBER(SEARCH($CT339, BQ339))),AND($CU339&lt;&gt;"",ISNUMBER(SEARCH($CU339, BQ339))),AND($CV339&lt;&gt;"",ISNUMBER(SEARCH($CV339, BQ339)))),"〇","-")</f>
        <v/>
      </c>
      <c r="CS339" t="inlineStr"/>
      <c r="CT339" t="inlineStr"/>
      <c r="CU339" t="inlineStr"/>
      <c r="CV339" t="inlineStr"/>
      <c r="CW339">
        <f>IF(OR(CI339="〇",CJ339="〇",CK339="〇",CL339="〇",CM339="〇",CN339="〇",CO339="〇",CP339="〇",CQ339="〇",CR339="〇"),"〇","")</f>
        <v/>
      </c>
      <c r="CX339" t="inlineStr"/>
      <c r="CY339" t="inlineStr"/>
      <c r="CZ339" t="inlineStr"/>
      <c r="DA339" t="inlineStr"/>
      <c r="DB339" t="inlineStr"/>
      <c r="DC339" t="inlineStr"/>
      <c r="DD339" t="inlineStr"/>
      <c r="DE339">
        <f>TEXT(U339,"yyyy/mm/dd")</f>
        <v/>
      </c>
      <c r="DF339">
        <f>VLOOKUP(K339,社員マスタ!C:D,2,0)</f>
        <v/>
      </c>
      <c r="DG339" t="inlineStr">
        <is>
          <t>f:fec2de56-727a-d0e0-15d6-97e1bba563dc</t>
        </is>
      </c>
    </row>
    <row r="340">
      <c r="B340" s="65" t="inlineStr">
        <is>
          <t>a:1Kqp8VeH3yK3e4PkhsXXgE61crtPF7AzERy7lqdKktR1RFoi8sSAEt14IgiT0yXfcqPqJnAkZLfX7shdYGaYnRmsUhLLp1-aitkCh2yKkRRwq6Oz2KqHVTxbiGQ-TrwVe-f:94628175-a53a-06ce-12a2-7790b69fc234-FB000</t>
        </is>
      </c>
      <c r="C340" s="66">
        <f>ROW(A340)-3</f>
        <v/>
      </c>
      <c r="D340" s="67" t="inlineStr">
        <is>
          <t>a:1Kqp8VeH3yK3e4PkhsXXgE61crtPF7AzERy7lqdKktR1RFoi8sSAEt14IgiT0yXfcqPqJnAkZLfX7shdYGaYnRmsUhLLp1-aitkCh2yKkRRwq6Oz2KqHVTxbiGQ-TrwVe-f:94628175-a53a-06ce-12a2-7790b69fc234</t>
        </is>
      </c>
      <c r="E340" s="68" t="inlineStr">
        <is>
          <t>f:94628175-a53a-06ce-12a2-7790b69fc234</t>
        </is>
      </c>
      <c r="F340" s="69" t="inlineStr">
        <is>
          <t>a:1Kqp8VeH3yK3e4PkhsXXgE61crtPF7AzERy7lqdKktR1RFoi8sSAEt14IgiT0yXfcqPqJnAkZLfX7shdYGaYnRmsUhLLp1-aitkCh2yKkRRwq6Oz2KqHVTxbiGQ-TrwVe</t>
        </is>
      </c>
      <c r="G340" s="70" t="inlineStr">
        <is>
          <t>a:1Kqp8VeH3yK3e4PkhsXXgE61crtPF7AzERy7lqdKktR1RFoi8sSAEt14IgiT0yXfcqPqJnAkZLfX7shdYGaYnRmsUhLLp1-aitkCh2yKkRRwq6Oz2KqHVTxbiGQ-TrwVe-S001</t>
        </is>
      </c>
      <c r="H340" s="70" t="n">
        <v>1</v>
      </c>
      <c r="I340" s="70" t="n">
        <v>3</v>
      </c>
      <c r="J340" s="71" t="n">
        <v>1</v>
      </c>
      <c r="K340" s="71" t="inlineStr">
        <is>
          <t>Makoto Shizuka (閑 誠)</t>
        </is>
      </c>
      <c r="L340" s="71" t="inlineStr">
        <is>
          <t>DM</t>
        </is>
      </c>
      <c r="M340" s="71" t="inlineStr"/>
      <c r="N340" s="72" t="inlineStr">
        <is>
          <t>[カテゴリ選択]</t>
        </is>
      </c>
      <c r="O340" s="71" t="n">
        <v>0</v>
      </c>
      <c r="P340" s="71" t="n">
        <v>0</v>
      </c>
      <c r="Q340" s="72" t="n">
        <v>1</v>
      </c>
      <c r="R340" s="71" t="n">
        <v>0</v>
      </c>
      <c r="S340" s="73" t="n">
        <v>46169.37534722222</v>
      </c>
      <c r="T340" s="73" t="n">
        <v>46169.37534722222</v>
      </c>
      <c r="U340" s="73" t="n">
        <v>46169.75034722222</v>
      </c>
      <c r="V340" s="73" t="n">
        <v>46169.75034722222</v>
      </c>
      <c r="W340" s="72" t="n">
        <v>0</v>
      </c>
      <c r="X340" s="71" t="inlineStr"/>
      <c r="Y340" s="71" t="inlineStr"/>
      <c r="Z340" s="72" t="inlineStr">
        <is>
          <t>制度・運用 &gt; 服務</t>
        </is>
      </c>
      <c r="AA340" s="71" t="inlineStr"/>
      <c r="AB340" s="71" t="inlineStr">
        <is>
          <t>制度・運用 &gt; 服務</t>
        </is>
      </c>
      <c r="AC340" s="72" t="inlineStr">
        <is>
          <t>user_selected</t>
        </is>
      </c>
      <c r="AD340" s="71" t="n">
        <v>0</v>
      </c>
      <c r="AE340" s="71" t="inlineStr"/>
      <c r="AF340" s="72" t="n">
        <v>0</v>
      </c>
      <c r="AG340" s="71" t="n">
        <v>0</v>
      </c>
      <c r="AH340" s="71" t="n">
        <v>0</v>
      </c>
      <c r="AI340" s="72" t="n">
        <v>0</v>
      </c>
      <c r="AJ340" s="71" t="n">
        <v>0</v>
      </c>
      <c r="AK340" s="71" t="inlineStr"/>
      <c r="AL340" s="72" t="n">
        <v>0</v>
      </c>
      <c r="AM340" s="71" t="n">
        <v>0</v>
      </c>
      <c r="AN340" s="71" t="n">
        <v>0</v>
      </c>
      <c r="AO340" s="72" t="inlineStr"/>
      <c r="AP340" s="74" t="inlineStr"/>
      <c r="AQ340" s="74" t="n"/>
      <c r="AR340" s="76" t="inlineStr"/>
      <c r="AS340" s="76" t="inlineStr"/>
      <c r="AT340" s="78" t="n"/>
      <c r="AU340" s="78" t="inlineStr"/>
      <c r="AV340" s="76" t="inlineStr"/>
      <c r="AW340" s="78" t="n"/>
      <c r="AX340" s="78" t="inlineStr"/>
      <c r="AY340" s="76" t="inlineStr"/>
      <c r="AZ340" s="78" t="n"/>
      <c r="BA340" s="78" t="inlineStr"/>
      <c r="BB340" s="76" t="inlineStr"/>
      <c r="BC340" s="78" t="n"/>
      <c r="BD340" s="78" t="inlineStr"/>
      <c r="BE340" s="76" t="inlineStr"/>
      <c r="BF340" s="78" t="n"/>
      <c r="BG340" s="78" t="inlineStr"/>
      <c r="BH340" s="76" t="inlineStr"/>
      <c r="BI340" s="78" t="n"/>
      <c r="BJ340" s="78" t="inlineStr"/>
      <c r="BK340" s="79" t="inlineStr"/>
      <c r="BL340" s="79" t="n"/>
      <c r="BM340" s="79" t="inlineStr"/>
      <c r="BN340" s="79" t="inlineStr"/>
      <c r="BO340" s="79" t="n"/>
      <c r="BP340" s="80" t="inlineStr"/>
      <c r="BQ340" s="81" t="inlineStr"/>
      <c r="BR340" s="80" t="n"/>
      <c r="BS340" t="inlineStr"/>
      <c r="BT340" t="n">
        <v>0</v>
      </c>
      <c r="BU340" t="n">
        <v>0</v>
      </c>
      <c r="BV340" t="inlineStr"/>
      <c r="BW340" t="inlineStr"/>
      <c r="BX340" s="64" t="n"/>
      <c r="BY340" s="64" t="n"/>
      <c r="BZ340" t="n">
        <v>0</v>
      </c>
      <c r="CA340" t="n">
        <v>0</v>
      </c>
      <c r="CB340" t="inlineStr">
        <is>
          <t>20260527T080530-20260527T204106.csv</t>
        </is>
      </c>
      <c r="CC340" t="n">
        <v>1</v>
      </c>
      <c r="CD340" t="inlineStr">
        <is>
          <t>user</t>
        </is>
      </c>
      <c r="CE340" t="inlineStr">
        <is>
          <t>1.0.0</t>
        </is>
      </c>
      <c r="CF340" t="inlineStr"/>
      <c r="CG340" t="inlineStr"/>
      <c r="CH340">
        <f>IF(OR(CG340="①", CG340="⑤"), "〇", "×")</f>
        <v/>
      </c>
      <c r="CI340">
        <f>IF(OR(AND($CT340&lt;&gt;"",ISNUMBER(SEARCH($CT340, AP340))),AND($CU340&lt;&gt;"",ISNUMBER(SEARCH($CU340, AP340))),AND($CV340&lt;&gt;"",ISNUMBER(SEARCH($CV340, AP340)))),"〇","-")</f>
        <v/>
      </c>
      <c r="CJ340">
        <f>IF(OR(AND($CT340&lt;&gt;"",ISNUMBER(SEARCH($CT340, AS340))),AND($CU340&lt;&gt;"",ISNUMBER(SEARCH($CU340, AS340))),AND($CV340&lt;&gt;"",ISNUMBER(SEARCH($CV340, AS340)))),"〇","-")</f>
        <v/>
      </c>
      <c r="CK340">
        <f>IF(OR(AND($CT340&lt;&gt;"",ISNUMBER(SEARCH($CT340, AV340))),AND($CU340&lt;&gt;"",ISNUMBER(SEARCH($CU340, AV340))),AND($CV340&lt;&gt;"",ISNUMBER(SEARCH($CV340, AV340)))),"〇","-")</f>
        <v/>
      </c>
      <c r="CL340">
        <f>IF(OR(AND($CT340&lt;&gt;"",ISNUMBER(SEARCH($CT340, AY340))),AND($CU340&lt;&gt;"",ISNUMBER(SEARCH($CU340, AY340))),AND($CV340&lt;&gt;"",ISNUMBER(SEARCH($CV340, AY340)))),"〇","-")</f>
        <v/>
      </c>
      <c r="CM340">
        <f>IF(OR(AND($CT340&lt;&gt;"",ISNUMBER(SEARCH($CT340, BB340))),AND($CU340&lt;&gt;"",ISNUMBER(SEARCH($CU340, BB340))),AND($CV340&lt;&gt;"",ISNUMBER(SEARCH($CV340, BB340)))),"〇","-")</f>
        <v/>
      </c>
      <c r="CN340">
        <f>IF(OR(AND($CT340&lt;&gt;"",ISNUMBER(SEARCH($CT340, BE340))),AND($CU340&lt;&gt;"",ISNUMBER(SEARCH($CU340, BE340))),AND($CV340&lt;&gt;"",ISNUMBER(SEARCH($CV340, BE340)))),"〇","-")</f>
        <v/>
      </c>
      <c r="CO340">
        <f>IF(OR(AND($CT340&lt;&gt;"",ISNUMBER(SEARCH($CT340, BH340))),AND($CU340&lt;&gt;"",ISNUMBER(SEARCH($CU340, BH340))),AND($CV340&lt;&gt;"",ISNUMBER(SEARCH($CV340, BH340)))),"〇","-")</f>
        <v/>
      </c>
      <c r="CP340">
        <f>IF(OR(AND($CT340&lt;&gt;"",ISNUMBER(SEARCH($CT340, BK340))),AND($CU340&lt;&gt;"",ISNUMBER(SEARCH($CU340, BK340))),AND($CV340&lt;&gt;"",ISNUMBER(SEARCH($CV340, BK340)))),"〇","-")</f>
        <v/>
      </c>
      <c r="CQ340">
        <f>IF(OR(AND($CT340&lt;&gt;"",ISNUMBER(SEARCH($CT340, BN340))),AND($CU340&lt;&gt;"",ISNUMBER(SEARCH($CU340, BN340))),AND($CV340&lt;&gt;"",ISNUMBER(SEARCH($CV340, BN340)))),"〇","-")</f>
        <v/>
      </c>
      <c r="CR340">
        <f>IF(OR(AND($CT340&lt;&gt;"",ISNUMBER(SEARCH($CT340, BQ340))),AND($CU340&lt;&gt;"",ISNUMBER(SEARCH($CU340, BQ340))),AND($CV340&lt;&gt;"",ISNUMBER(SEARCH($CV340, BQ340)))),"〇","-")</f>
        <v/>
      </c>
      <c r="CS340" t="inlineStr"/>
      <c r="CT340" t="inlineStr"/>
      <c r="CU340" t="inlineStr"/>
      <c r="CV340" t="inlineStr"/>
      <c r="CW340">
        <f>IF(OR(CI340="〇",CJ340="〇",CK340="〇",CL340="〇",CM340="〇",CN340="〇",CO340="〇",CP340="〇",CQ340="〇",CR340="〇"),"〇","")</f>
        <v/>
      </c>
      <c r="CX340" t="inlineStr"/>
      <c r="CY340" t="inlineStr"/>
      <c r="CZ340" t="inlineStr"/>
      <c r="DA340" t="inlineStr"/>
      <c r="DB340" t="inlineStr"/>
      <c r="DC340" t="inlineStr"/>
      <c r="DD340" t="inlineStr"/>
      <c r="DE340">
        <f>TEXT(U340,"yyyy/mm/dd")</f>
        <v/>
      </c>
      <c r="DF340">
        <f>VLOOKUP(K340,社員マスタ!C:D,2,0)</f>
        <v/>
      </c>
      <c r="DG340" t="inlineStr">
        <is>
          <t>f:94628175-a53a-06ce-12a2-7790b69fc234</t>
        </is>
      </c>
    </row>
    <row r="341">
      <c r="B341" s="65" t="inlineStr">
        <is>
          <t>a:1Kqp8VeH3yK3e4PkhsXXgE61crtPF7AzERy7lqdKktR1RFoi8sSAEt14IgiT0yXfcqPqJnAkZLfX7shdYGaYnRmsUhLLp1-aitkCh2yKkRRwq6Oz2KqHVTxbiGQ-TrwVe-f:6f1e089c-5ded-f1c5-0233-1125d855d3a4-FB000</t>
        </is>
      </c>
      <c r="C341" s="66">
        <f>ROW(A341)-3</f>
        <v/>
      </c>
      <c r="D341" s="67" t="inlineStr">
        <is>
          <t>a:1Kqp8VeH3yK3e4PkhsXXgE61crtPF7AzERy7lqdKktR1RFoi8sSAEt14IgiT0yXfcqPqJnAkZLfX7shdYGaYnRmsUhLLp1-aitkCh2yKkRRwq6Oz2KqHVTxbiGQ-TrwVe-f:6f1e089c-5ded-f1c5-0233-1125d855d3a4</t>
        </is>
      </c>
      <c r="E341" s="68" t="inlineStr">
        <is>
          <t>f:6f1e089c-5ded-f1c5-0233-1125d855d3a4</t>
        </is>
      </c>
      <c r="F341" s="69" t="inlineStr">
        <is>
          <t>a:1Kqp8VeH3yK3e4PkhsXXgE61crtPF7AzERy7lqdKktR1RFoi8sSAEt14IgiT0yXfcqPqJnAkZLfX7shdYGaYnRmsUhLLp1-aitkCh2yKkRRwq6Oz2KqHVTxbiGQ-TrwVe</t>
        </is>
      </c>
      <c r="G341" s="70" t="inlineStr">
        <is>
          <t>a:1Kqp8VeH3yK3e4PkhsXXgE61crtPF7AzERy7lqdKktR1RFoi8sSAEt14IgiT0yXfcqPqJnAkZLfX7shdYGaYnRmsUhLLp1-aitkCh2yKkRRwq6Oz2KqHVTxbiGQ-TrwVe-S001</t>
        </is>
      </c>
      <c r="H341" s="70" t="n">
        <v>1</v>
      </c>
      <c r="I341" s="70" t="n">
        <v>4</v>
      </c>
      <c r="J341" s="71" t="n">
        <v>1</v>
      </c>
      <c r="K341" s="71" t="inlineStr">
        <is>
          <t>Makoto Shizuka (閑 誠)</t>
        </is>
      </c>
      <c r="L341" s="71" t="inlineStr">
        <is>
          <t>DM</t>
        </is>
      </c>
      <c r="M341" s="71" t="inlineStr"/>
      <c r="N341" s="72" t="inlineStr">
        <is>
          <t>[カテゴリ選択]</t>
        </is>
      </c>
      <c r="O341" s="71" t="n">
        <v>0</v>
      </c>
      <c r="P341" s="71" t="n">
        <v>0</v>
      </c>
      <c r="Q341" s="72" t="n">
        <v>1</v>
      </c>
      <c r="R341" s="71" t="n">
        <v>0</v>
      </c>
      <c r="S341" s="73" t="n">
        <v>46169.37540509259</v>
      </c>
      <c r="T341" s="73" t="n">
        <v>46169.37540509259</v>
      </c>
      <c r="U341" s="73" t="n">
        <v>46169.75040509259</v>
      </c>
      <c r="V341" s="73" t="n">
        <v>46169.75040509259</v>
      </c>
      <c r="W341" s="72" t="n">
        <v>0</v>
      </c>
      <c r="X341" s="71" t="inlineStr"/>
      <c r="Y341" s="71" t="inlineStr"/>
      <c r="Z341" s="72" t="inlineStr">
        <is>
          <t>服務 &gt; 社員</t>
        </is>
      </c>
      <c r="AA341" s="71" t="inlineStr"/>
      <c r="AB341" s="71" t="inlineStr">
        <is>
          <t>服務 &gt; 社員</t>
        </is>
      </c>
      <c r="AC341" s="72" t="inlineStr">
        <is>
          <t>user_selected</t>
        </is>
      </c>
      <c r="AD341" s="71" t="n">
        <v>0</v>
      </c>
      <c r="AE341" s="71" t="inlineStr"/>
      <c r="AF341" s="72" t="n">
        <v>0</v>
      </c>
      <c r="AG341" s="71" t="n">
        <v>0</v>
      </c>
      <c r="AH341" s="71" t="n">
        <v>0</v>
      </c>
      <c r="AI341" s="72" t="n">
        <v>0</v>
      </c>
      <c r="AJ341" s="71" t="n">
        <v>0</v>
      </c>
      <c r="AK341" s="71" t="inlineStr"/>
      <c r="AL341" s="72" t="n">
        <v>0</v>
      </c>
      <c r="AM341" s="71" t="n">
        <v>0</v>
      </c>
      <c r="AN341" s="71" t="n">
        <v>0</v>
      </c>
      <c r="AO341" s="72" t="inlineStr"/>
      <c r="AP341" s="74" t="inlineStr"/>
      <c r="AQ341" s="74" t="n"/>
      <c r="AR341" s="76" t="inlineStr"/>
      <c r="AS341" s="76" t="inlineStr"/>
      <c r="AT341" s="78" t="n"/>
      <c r="AU341" s="78" t="inlineStr"/>
      <c r="AV341" s="76" t="inlineStr"/>
      <c r="AW341" s="78" t="n"/>
      <c r="AX341" s="78" t="inlineStr"/>
      <c r="AY341" s="76" t="inlineStr"/>
      <c r="AZ341" s="78" t="n"/>
      <c r="BA341" s="78" t="inlineStr"/>
      <c r="BB341" s="76" t="inlineStr"/>
      <c r="BC341" s="78" t="n"/>
      <c r="BD341" s="78" t="inlineStr"/>
      <c r="BE341" s="76" t="inlineStr"/>
      <c r="BF341" s="78" t="n"/>
      <c r="BG341" s="78" t="inlineStr"/>
      <c r="BH341" s="76" t="inlineStr"/>
      <c r="BI341" s="78" t="n"/>
      <c r="BJ341" s="78" t="inlineStr"/>
      <c r="BK341" s="79" t="inlineStr"/>
      <c r="BL341" s="79" t="n"/>
      <c r="BM341" s="79" t="inlineStr"/>
      <c r="BN341" s="79" t="inlineStr"/>
      <c r="BO341" s="79" t="n"/>
      <c r="BP341" s="80" t="inlineStr"/>
      <c r="BQ341" s="81" t="inlineStr"/>
      <c r="BR341" s="80" t="n"/>
      <c r="BS341" t="inlineStr"/>
      <c r="BT341" t="n">
        <v>0</v>
      </c>
      <c r="BU341" t="n">
        <v>0</v>
      </c>
      <c r="BV341" t="inlineStr"/>
      <c r="BW341" t="inlineStr"/>
      <c r="BX341" s="64" t="n"/>
      <c r="BY341" s="64" t="n"/>
      <c r="BZ341" t="n">
        <v>0</v>
      </c>
      <c r="CA341" t="n">
        <v>0</v>
      </c>
      <c r="CB341" t="inlineStr">
        <is>
          <t>20260527T080530-20260527T204106.csv</t>
        </is>
      </c>
      <c r="CC341" t="n">
        <v>1</v>
      </c>
      <c r="CD341" t="inlineStr">
        <is>
          <t>user</t>
        </is>
      </c>
      <c r="CE341" t="inlineStr">
        <is>
          <t>1.0.0</t>
        </is>
      </c>
      <c r="CF341" t="inlineStr"/>
      <c r="CG341" t="inlineStr"/>
      <c r="CH341">
        <f>IF(OR(CG341="①", CG341="⑤"), "〇", "×")</f>
        <v/>
      </c>
      <c r="CI341">
        <f>IF(OR(AND($CT341&lt;&gt;"",ISNUMBER(SEARCH($CT341, AP341))),AND($CU341&lt;&gt;"",ISNUMBER(SEARCH($CU341, AP341))),AND($CV341&lt;&gt;"",ISNUMBER(SEARCH($CV341, AP341)))),"〇","-")</f>
        <v/>
      </c>
      <c r="CJ341">
        <f>IF(OR(AND($CT341&lt;&gt;"",ISNUMBER(SEARCH($CT341, AS341))),AND($CU341&lt;&gt;"",ISNUMBER(SEARCH($CU341, AS341))),AND($CV341&lt;&gt;"",ISNUMBER(SEARCH($CV341, AS341)))),"〇","-")</f>
        <v/>
      </c>
      <c r="CK341">
        <f>IF(OR(AND($CT341&lt;&gt;"",ISNUMBER(SEARCH($CT341, AV341))),AND($CU341&lt;&gt;"",ISNUMBER(SEARCH($CU341, AV341))),AND($CV341&lt;&gt;"",ISNUMBER(SEARCH($CV341, AV341)))),"〇","-")</f>
        <v/>
      </c>
      <c r="CL341">
        <f>IF(OR(AND($CT341&lt;&gt;"",ISNUMBER(SEARCH($CT341, AY341))),AND($CU341&lt;&gt;"",ISNUMBER(SEARCH($CU341, AY341))),AND($CV341&lt;&gt;"",ISNUMBER(SEARCH($CV341, AY341)))),"〇","-")</f>
        <v/>
      </c>
      <c r="CM341">
        <f>IF(OR(AND($CT341&lt;&gt;"",ISNUMBER(SEARCH($CT341, BB341))),AND($CU341&lt;&gt;"",ISNUMBER(SEARCH($CU341, BB341))),AND($CV341&lt;&gt;"",ISNUMBER(SEARCH($CV341, BB341)))),"〇","-")</f>
        <v/>
      </c>
      <c r="CN341">
        <f>IF(OR(AND($CT341&lt;&gt;"",ISNUMBER(SEARCH($CT341, BE341))),AND($CU341&lt;&gt;"",ISNUMBER(SEARCH($CU341, BE341))),AND($CV341&lt;&gt;"",ISNUMBER(SEARCH($CV341, BE341)))),"〇","-")</f>
        <v/>
      </c>
      <c r="CO341">
        <f>IF(OR(AND($CT341&lt;&gt;"",ISNUMBER(SEARCH($CT341, BH341))),AND($CU341&lt;&gt;"",ISNUMBER(SEARCH($CU341, BH341))),AND($CV341&lt;&gt;"",ISNUMBER(SEARCH($CV341, BH341)))),"〇","-")</f>
        <v/>
      </c>
      <c r="CP341">
        <f>IF(OR(AND($CT341&lt;&gt;"",ISNUMBER(SEARCH($CT341, BK341))),AND($CU341&lt;&gt;"",ISNUMBER(SEARCH($CU341, BK341))),AND($CV341&lt;&gt;"",ISNUMBER(SEARCH($CV341, BK341)))),"〇","-")</f>
        <v/>
      </c>
      <c r="CQ341">
        <f>IF(OR(AND($CT341&lt;&gt;"",ISNUMBER(SEARCH($CT341, BN341))),AND($CU341&lt;&gt;"",ISNUMBER(SEARCH($CU341, BN341))),AND($CV341&lt;&gt;"",ISNUMBER(SEARCH($CV341, BN341)))),"〇","-")</f>
        <v/>
      </c>
      <c r="CR341">
        <f>IF(OR(AND($CT341&lt;&gt;"",ISNUMBER(SEARCH($CT341, BQ341))),AND($CU341&lt;&gt;"",ISNUMBER(SEARCH($CU341, BQ341))),AND($CV341&lt;&gt;"",ISNUMBER(SEARCH($CV341, BQ341)))),"〇","-")</f>
        <v/>
      </c>
      <c r="CS341" t="inlineStr"/>
      <c r="CT341" t="inlineStr"/>
      <c r="CU341" t="inlineStr"/>
      <c r="CV341" t="inlineStr"/>
      <c r="CW341">
        <f>IF(OR(CI341="〇",CJ341="〇",CK341="〇",CL341="〇",CM341="〇",CN341="〇",CO341="〇",CP341="〇",CQ341="〇",CR341="〇"),"〇","")</f>
        <v/>
      </c>
      <c r="CX341" t="inlineStr"/>
      <c r="CY341" t="inlineStr"/>
      <c r="CZ341" t="inlineStr"/>
      <c r="DA341" t="inlineStr"/>
      <c r="DB341" t="inlineStr"/>
      <c r="DC341" t="inlineStr"/>
      <c r="DD341" t="inlineStr"/>
      <c r="DE341">
        <f>TEXT(U341,"yyyy/mm/dd")</f>
        <v/>
      </c>
      <c r="DF341">
        <f>VLOOKUP(K341,社員マスタ!C:D,2,0)</f>
        <v/>
      </c>
      <c r="DG341" t="inlineStr">
        <is>
          <t>f:6f1e089c-5ded-f1c5-0233-1125d855d3a4</t>
        </is>
      </c>
    </row>
    <row r="342">
      <c r="B342" s="65" t="inlineStr">
        <is>
          <t>a:1Kqp8VeH3yK3e4PkhsXXgE61crtPF7AzERy7lqdKktR1RFoi8sSAEt14IgiT0yXfcqPqJnAkZLfX7shdYGaYnRmsUhLLp1-aitkCh2yKkRRwq6Oz2KqHVTxbiGQ-TrwVe-1779872452699-FB000</t>
        </is>
      </c>
      <c r="C342" s="66">
        <f>ROW(A342)-3</f>
        <v/>
      </c>
      <c r="D342" s="67" t="inlineStr">
        <is>
          <t>a:1Kqp8VeH3yK3e4PkhsXXgE61crtPF7AzERy7lqdKktR1RFoi8sSAEt14IgiT0yXfcqPqJnAkZLfX7shdYGaYnRmsUhLLp1-aitkCh2yKkRRwq6Oz2KqHVTxbiGQ-TrwVe-1779872452699</t>
        </is>
      </c>
      <c r="E342" s="68" t="inlineStr">
        <is>
          <t>1779872452699</t>
        </is>
      </c>
      <c r="F342" s="69" t="inlineStr">
        <is>
          <t>a:1Kqp8VeH3yK3e4PkhsXXgE61crtPF7AzERy7lqdKktR1RFoi8sSAEt14IgiT0yXfcqPqJnAkZLfX7shdYGaYnRmsUhLLp1-aitkCh2yKkRRwq6Oz2KqHVTxbiGQ-TrwVe</t>
        </is>
      </c>
      <c r="G342" s="70" t="inlineStr">
        <is>
          <t>a:1Kqp8VeH3yK3e4PkhsXXgE61crtPF7AzERy7lqdKktR1RFoi8sSAEt14IgiT0yXfcqPqJnAkZLfX7shdYGaYnRmsUhLLp1-aitkCh2yKkRRwq6Oz2KqHVTxbiGQ-TrwVe-S001</t>
        </is>
      </c>
      <c r="H342" s="70" t="n">
        <v>1</v>
      </c>
      <c r="I342" s="70" t="n">
        <v>5</v>
      </c>
      <c r="J342" s="71" t="n">
        <v>1</v>
      </c>
      <c r="K342" s="71" t="inlineStr">
        <is>
          <t>Makoto Shizuka (閑 誠)</t>
        </is>
      </c>
      <c r="L342" s="71" t="inlineStr">
        <is>
          <t>DM</t>
        </is>
      </c>
      <c r="M342" s="71" t="inlineStr">
        <is>
          <t>休職の規定</t>
        </is>
      </c>
      <c r="N342" s="72" t="inlineStr">
        <is>
          <t>休職の規定</t>
        </is>
      </c>
      <c r="O342" s="71" t="n">
        <v>1</v>
      </c>
      <c r="P342" s="71" t="n">
        <v>0</v>
      </c>
      <c r="Q342" s="72" t="n">
        <v>0</v>
      </c>
      <c r="R342" s="71" t="n">
        <v>0</v>
      </c>
      <c r="S342" s="73" t="n">
        <v>46169.37560185185</v>
      </c>
      <c r="T342" s="73" t="n">
        <v>46169.37570601852</v>
      </c>
      <c r="U342" s="73" t="n">
        <v>46169.75060185185</v>
      </c>
      <c r="V342" s="73" t="n">
        <v>46169.75070601852</v>
      </c>
      <c r="W342" s="72" t="n">
        <v>8.958</v>
      </c>
      <c r="X342" s="71" t="inlineStr">
        <is>
          <t>searchEmployeeRules</t>
        </is>
      </c>
      <c r="Y342" s="71" t="inlineStr"/>
      <c r="Z342" s="72" t="inlineStr"/>
      <c r="AA342" s="71" t="inlineStr"/>
      <c r="AB342" s="71" t="inlineStr">
        <is>
          <t>未分類</t>
        </is>
      </c>
      <c r="AC342" s="72" t="inlineStr">
        <is>
          <t>none</t>
        </is>
      </c>
      <c r="AD342" s="71" t="n">
        <v>1</v>
      </c>
      <c r="AE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2" t="n">
        <v>1</v>
      </c>
      <c r="AG342" s="71" t="n">
        <v>0</v>
      </c>
      <c r="AH342" s="71" t="n">
        <v>2</v>
      </c>
      <c r="AI342" s="72" t="n">
        <v>0</v>
      </c>
      <c r="AJ342" s="71" t="n">
        <v>0</v>
      </c>
      <c r="AK342" s="71" t="inlineStr"/>
      <c r="AL342" s="72" t="n">
        <v>4</v>
      </c>
      <c r="AM342" s="71" t="n">
        <v>4</v>
      </c>
      <c r="AN342" s="71" t="n">
        <v>0</v>
      </c>
      <c r="AO342" s="72" t="inlineStr">
        <is>
          <t>01 社員就業規則等_202512.docx</t>
        </is>
      </c>
      <c r="AP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5" t="n">
        <v>0.93675533</v>
      </c>
      <c r="AR342" s="76" t="inlineStr">
        <is>
          <t>01 社員就業規則等_202512.docx</t>
        </is>
      </c>
      <c r="AS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7" t="n">
        <v>0.9384768299999999</v>
      </c>
      <c r="AU342" s="78" t="inlineStr">
        <is>
          <t>01 社員就業規則等_202512.docx</t>
        </is>
      </c>
      <c r="AV342"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7" t="n">
        <v>0.93675533</v>
      </c>
      <c r="AX342" s="78" t="inlineStr">
        <is>
          <t>01 社員就業規則等_202512.docx</t>
        </is>
      </c>
      <c r="AY342"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7" t="n">
        <v>0.93981225</v>
      </c>
      <c r="BA342" s="78" t="inlineStr"/>
      <c r="BB342" s="76" t="inlineStr"/>
      <c r="BC342" s="78" t="n"/>
      <c r="BD342" s="78" t="inlineStr"/>
      <c r="BE342" s="76" t="inlineStr"/>
      <c r="BF342" s="78" t="n"/>
      <c r="BG342" s="78" t="inlineStr"/>
      <c r="BH342" s="76" t="inlineStr"/>
      <c r="BI342" s="78" t="n"/>
      <c r="BJ342" s="78" t="inlineStr"/>
      <c r="BK342" s="79" t="inlineStr"/>
      <c r="BL342" s="79" t="n"/>
      <c r="BM342" s="79" t="inlineStr"/>
      <c r="BN342" s="79" t="inlineStr"/>
      <c r="BO342" s="79" t="n"/>
      <c r="BP342" s="80" t="inlineStr"/>
      <c r="BQ342" s="81" t="inlineStr"/>
      <c r="BR342" s="80" t="n"/>
      <c r="BS342" t="inlineStr"/>
      <c r="BT342" t="n">
        <v>0</v>
      </c>
      <c r="BU342" t="n">
        <v>0</v>
      </c>
      <c r="BV342" t="inlineStr"/>
      <c r="BW342" t="inlineStr"/>
      <c r="BX342" s="64" t="n"/>
      <c r="BY342" s="64" t="n"/>
      <c r="BZ342" t="n">
        <v>0</v>
      </c>
      <c r="CA342" t="n">
        <v>0</v>
      </c>
      <c r="CB342" t="inlineStr">
        <is>
          <t>20260527T080530-20260527T204106.csv</t>
        </is>
      </c>
      <c r="CC342" t="n">
        <v>4</v>
      </c>
      <c r="CD342" t="inlineStr">
        <is>
          <t>user &gt; assistant &gt; tool &gt; assistant</t>
        </is>
      </c>
      <c r="CE342" t="inlineStr">
        <is>
          <t>1.0.0</t>
        </is>
      </c>
      <c r="CF342" t="inlineStr"/>
      <c r="CG342" t="inlineStr"/>
      <c r="CH342">
        <f>IF(OR(CG342="①", CG342="⑤"), "〇", "×")</f>
        <v/>
      </c>
      <c r="CI342">
        <f>IF(OR(AND($CT342&lt;&gt;"",ISNUMBER(SEARCH($CT342, AP342))),AND($CU342&lt;&gt;"",ISNUMBER(SEARCH($CU342, AP342))),AND($CV342&lt;&gt;"",ISNUMBER(SEARCH($CV342, AP342)))),"〇","-")</f>
        <v/>
      </c>
      <c r="CJ342">
        <f>IF(OR(AND($CT342&lt;&gt;"",ISNUMBER(SEARCH($CT342, AS342))),AND($CU342&lt;&gt;"",ISNUMBER(SEARCH($CU342, AS342))),AND($CV342&lt;&gt;"",ISNUMBER(SEARCH($CV342, AS342)))),"〇","-")</f>
        <v/>
      </c>
      <c r="CK342">
        <f>IF(OR(AND($CT342&lt;&gt;"",ISNUMBER(SEARCH($CT342, AV342))),AND($CU342&lt;&gt;"",ISNUMBER(SEARCH($CU342, AV342))),AND($CV342&lt;&gt;"",ISNUMBER(SEARCH($CV342, AV342)))),"〇","-")</f>
        <v/>
      </c>
      <c r="CL342">
        <f>IF(OR(AND($CT342&lt;&gt;"",ISNUMBER(SEARCH($CT342, AY342))),AND($CU342&lt;&gt;"",ISNUMBER(SEARCH($CU342, AY342))),AND($CV342&lt;&gt;"",ISNUMBER(SEARCH($CV342, AY342)))),"〇","-")</f>
        <v/>
      </c>
      <c r="CM342">
        <f>IF(OR(AND($CT342&lt;&gt;"",ISNUMBER(SEARCH($CT342, BB342))),AND($CU342&lt;&gt;"",ISNUMBER(SEARCH($CU342, BB342))),AND($CV342&lt;&gt;"",ISNUMBER(SEARCH($CV342, BB342)))),"〇","-")</f>
        <v/>
      </c>
      <c r="CN342">
        <f>IF(OR(AND($CT342&lt;&gt;"",ISNUMBER(SEARCH($CT342, BE342))),AND($CU342&lt;&gt;"",ISNUMBER(SEARCH($CU342, BE342))),AND($CV342&lt;&gt;"",ISNUMBER(SEARCH($CV342, BE342)))),"〇","-")</f>
        <v/>
      </c>
      <c r="CO342">
        <f>IF(OR(AND($CT342&lt;&gt;"",ISNUMBER(SEARCH($CT342, BH342))),AND($CU342&lt;&gt;"",ISNUMBER(SEARCH($CU342, BH342))),AND($CV342&lt;&gt;"",ISNUMBER(SEARCH($CV342, BH342)))),"〇","-")</f>
        <v/>
      </c>
      <c r="CP342">
        <f>IF(OR(AND($CT342&lt;&gt;"",ISNUMBER(SEARCH($CT342, BK342))),AND($CU342&lt;&gt;"",ISNUMBER(SEARCH($CU342, BK342))),AND($CV342&lt;&gt;"",ISNUMBER(SEARCH($CV342, BK342)))),"〇","-")</f>
        <v/>
      </c>
      <c r="CQ342">
        <f>IF(OR(AND($CT342&lt;&gt;"",ISNUMBER(SEARCH($CT342, BN342))),AND($CU342&lt;&gt;"",ISNUMBER(SEARCH($CU342, BN342))),AND($CV342&lt;&gt;"",ISNUMBER(SEARCH($CV342, BN342)))),"〇","-")</f>
        <v/>
      </c>
      <c r="CR342">
        <f>IF(OR(AND($CT342&lt;&gt;"",ISNUMBER(SEARCH($CT342, BQ342))),AND($CU342&lt;&gt;"",ISNUMBER(SEARCH($CU342, BQ342))),AND($CV342&lt;&gt;"",ISNUMBER(SEARCH($CV342, BQ342)))),"〇","-")</f>
        <v/>
      </c>
      <c r="CS342" t="inlineStr"/>
      <c r="CT342" t="inlineStr"/>
      <c r="CU342" t="inlineStr"/>
      <c r="CV342" t="inlineStr"/>
      <c r="CW342">
        <f>IF(OR(CI342="〇",CJ342="〇",CK342="〇",CL342="〇",CM342="〇",CN342="〇",CO342="〇",CP342="〇",CQ342="〇",CR342="〇"),"〇","")</f>
        <v/>
      </c>
      <c r="CX342" t="inlineStr"/>
      <c r="CY342" t="inlineStr"/>
      <c r="CZ342" t="inlineStr"/>
      <c r="DA342" t="inlineStr"/>
      <c r="DB342" t="inlineStr"/>
      <c r="DC342" t="inlineStr"/>
      <c r="DD342" t="inlineStr"/>
      <c r="DE342">
        <f>TEXT(U342,"yyyy/mm/dd")</f>
        <v/>
      </c>
      <c r="DF342">
        <f>VLOOKUP(K342,社員マスタ!C:D,2,0)</f>
        <v/>
      </c>
      <c r="DG342" t="inlineStr">
        <is>
          <t>1779872452699</t>
        </is>
      </c>
    </row>
    <row r="343">
      <c r="B343" s="65" t="inlineStr">
        <is>
          <t>a:1_urAAhh5OuVSphgkFsCEne3kvNxa8QYWQJeslLUc3_-Q4mnbVHfyIJlm4pT8fZUToGMRJ-h8TldRiPrmvnTD6mciA3j4F1mZIEL2Mn_pJad46Q1oK99aybOJXG308Nb5-1779872519127-FB000</t>
        </is>
      </c>
      <c r="C343" s="66">
        <f>ROW(A343)-3</f>
        <v/>
      </c>
      <c r="D343" s="67" t="inlineStr">
        <is>
          <t>a:1_urAAhh5OuVSphgkFsCEne3kvNxa8QYWQJeslLUc3_-Q4mnbVHfyIJlm4pT8fZUToGMRJ-h8TldRiPrmvnTD6mciA3j4F1mZIEL2Mn_pJad46Q1oK99aybOJXG308Nb5-1779872519127</t>
        </is>
      </c>
      <c r="E343" s="68" t="inlineStr">
        <is>
          <t>1779872519127</t>
        </is>
      </c>
      <c r="F343" s="69" t="inlineStr">
        <is>
          <t>a:1_urAAhh5OuVSphgkFsCEne3kvNxa8QYWQJeslLUc3_-Q4mnbVHfyIJlm4pT8fZUToGMRJ-h8TldRiPrmvnTD6mciA3j4F1mZIEL2Mn_pJad46Q1oK99aybOJXG308Nb5</t>
        </is>
      </c>
      <c r="G343" s="70" t="inlineStr">
        <is>
          <t>a:1_urAAhh5OuVSphgkFsCEne3kvNxa8QYWQJeslLUc3_-Q4mnbVHfyIJlm4pT8fZUToGMRJ-h8TldRiPrmvnTD6mciA3j4F1mZIEL2Mn_pJad46Q1oK99aybOJXG308Nb5-S001</t>
        </is>
      </c>
      <c r="H343" s="70" t="n">
        <v>1</v>
      </c>
      <c r="I343" s="70" t="n">
        <v>3</v>
      </c>
      <c r="J343" s="71" t="n">
        <v>1</v>
      </c>
      <c r="K343" s="71" t="inlineStr">
        <is>
          <t>Daisuke Kowata (小綿 大輔)</t>
        </is>
      </c>
      <c r="L343" s="71" t="inlineStr">
        <is>
          <t>DM</t>
        </is>
      </c>
      <c r="M343" s="71" t="inlineStr">
        <is>
          <t>リモートスタンダード組織の交通費の精算は給与とは別でされてるみたいだけど、どういう締サイクルになってる？</t>
        </is>
      </c>
      <c r="N343" s="72" t="inlineStr">
        <is>
          <t>リモートスタンダード組織の交通費の精算は給与とは別でされてるみたいだけど、どういう締サイクルになってる？</t>
        </is>
      </c>
      <c r="O343" s="71" t="n">
        <v>1</v>
      </c>
      <c r="P343" s="71" t="n">
        <v>0</v>
      </c>
      <c r="Q343" s="72" t="n">
        <v>0</v>
      </c>
      <c r="R343" s="71" t="n">
        <v>0</v>
      </c>
      <c r="S343" s="73" t="n">
        <v>46169.37637731482</v>
      </c>
      <c r="T343" s="73" t="n">
        <v>46169.37648148148</v>
      </c>
      <c r="U343" s="73" t="n">
        <v>46169.75137731482</v>
      </c>
      <c r="V343" s="73" t="n">
        <v>46169.75148148148</v>
      </c>
      <c r="W343" s="72" t="n">
        <v>9.587999999999999</v>
      </c>
      <c r="X343" s="71" t="inlineStr">
        <is>
          <t>searchEmployeeRules</t>
        </is>
      </c>
      <c r="Y343" s="71" t="inlineStr"/>
      <c r="Z343" s="72" t="inlineStr"/>
      <c r="AA343" s="71" t="inlineStr"/>
      <c r="AB343" s="71" t="inlineStr">
        <is>
          <t>未分類</t>
        </is>
      </c>
      <c r="AC343" s="72" t="inlineStr">
        <is>
          <t>none</t>
        </is>
      </c>
      <c r="AD343" s="71" t="n">
        <v>1</v>
      </c>
      <c r="AE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2" t="n">
        <v>1</v>
      </c>
      <c r="AG343" s="71" t="n">
        <v>0</v>
      </c>
      <c r="AH343" s="71" t="n">
        <v>2</v>
      </c>
      <c r="AI343" s="72" t="n">
        <v>0</v>
      </c>
      <c r="AJ343" s="71" t="n">
        <v>0</v>
      </c>
      <c r="AK343" s="71" t="inlineStr"/>
      <c r="AL343" s="72" t="n">
        <v>4</v>
      </c>
      <c r="AM343" s="71" t="n">
        <v>4</v>
      </c>
      <c r="AN343" s="71" t="n">
        <v>0</v>
      </c>
      <c r="AO343" s="72" t="inlineStr">
        <is>
          <t>【業務ID_6】Staffia業務マニュアル（派遣先組織向け）1.1版.pdf</t>
        </is>
      </c>
      <c r="AP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5" t="n">
        <v>0.92800825</v>
      </c>
      <c r="AR343" s="76" t="inlineStr">
        <is>
          <t>【業務ID_6】Staffia業務マニュアル（派遣先組織向け）1.1版.pdf</t>
        </is>
      </c>
      <c r="AS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7" t="n">
        <v>0.9129951000000001</v>
      </c>
      <c r="AU343" s="78" t="inlineStr">
        <is>
          <t>【業務ID_6】Staffia業務マニュアル（派遣先組織向け）1.1版.pdf</t>
        </is>
      </c>
      <c r="AV34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7" t="n">
        <v>0.92800825</v>
      </c>
      <c r="AX343" s="78" t="inlineStr">
        <is>
          <t>QA611_system_talemane_talemane-employee.md</t>
        </is>
      </c>
      <c r="AY343" s="76" t="inlineStr">
        <is>
          <t>質問
入社年月日が実際と異なる場合、どうしたらいいでしょうか。
回答
入社年月日が実際と異なる場合は以下URLをご確認ください。
https://www.hdservice1.nttls.co.jp/hc/ja/articles/360048244454</t>
        </is>
      </c>
      <c r="AZ343" s="77" t="n">
        <v>0.9142327299999999</v>
      </c>
      <c r="BA343" s="78" t="inlineStr"/>
      <c r="BB343" s="76" t="inlineStr"/>
      <c r="BC343" s="78" t="n"/>
      <c r="BD343" s="78" t="inlineStr"/>
      <c r="BE343" s="76" t="inlineStr"/>
      <c r="BF343" s="78" t="n"/>
      <c r="BG343" s="78" t="inlineStr"/>
      <c r="BH343" s="76" t="inlineStr"/>
      <c r="BI343" s="78" t="n"/>
      <c r="BJ343" s="78" t="inlineStr"/>
      <c r="BK343" s="79" t="inlineStr"/>
      <c r="BL343" s="79" t="n"/>
      <c r="BM343" s="79" t="inlineStr"/>
      <c r="BN343" s="79" t="inlineStr"/>
      <c r="BO343" s="79" t="n"/>
      <c r="BP343" s="80" t="inlineStr"/>
      <c r="BQ343" s="81" t="inlineStr"/>
      <c r="BR343" s="80" t="n"/>
      <c r="BS343" t="inlineStr"/>
      <c r="BT343" t="n">
        <v>0</v>
      </c>
      <c r="BU343" t="n">
        <v>0</v>
      </c>
      <c r="BV343" t="inlineStr"/>
      <c r="BW343" t="inlineStr"/>
      <c r="BX343" s="64" t="n"/>
      <c r="BY343" s="64" t="n"/>
      <c r="BZ343" t="n">
        <v>0</v>
      </c>
      <c r="CA343" t="n">
        <v>0</v>
      </c>
      <c r="CB343" t="inlineStr">
        <is>
          <t>20260527T080530-20260527T204106.csv</t>
        </is>
      </c>
      <c r="CC343" t="n">
        <v>4</v>
      </c>
      <c r="CD343" t="inlineStr">
        <is>
          <t>user &gt; assistant &gt; tool &gt; assistant</t>
        </is>
      </c>
      <c r="CE343" t="inlineStr">
        <is>
          <t>1.0.0</t>
        </is>
      </c>
      <c r="CF343" t="inlineStr"/>
      <c r="CG343" t="inlineStr"/>
      <c r="CH343">
        <f>IF(OR(CG343="①", CG343="⑤"), "〇", "×")</f>
        <v/>
      </c>
      <c r="CI343">
        <f>IF(OR(AND($CT343&lt;&gt;"",ISNUMBER(SEARCH($CT343, AP343))),AND($CU343&lt;&gt;"",ISNUMBER(SEARCH($CU343, AP343))),AND($CV343&lt;&gt;"",ISNUMBER(SEARCH($CV343, AP343)))),"〇","-")</f>
        <v/>
      </c>
      <c r="CJ343">
        <f>IF(OR(AND($CT343&lt;&gt;"",ISNUMBER(SEARCH($CT343, AS343))),AND($CU343&lt;&gt;"",ISNUMBER(SEARCH($CU343, AS343))),AND($CV343&lt;&gt;"",ISNUMBER(SEARCH($CV343, AS343)))),"〇","-")</f>
        <v/>
      </c>
      <c r="CK343">
        <f>IF(OR(AND($CT343&lt;&gt;"",ISNUMBER(SEARCH($CT343, AV343))),AND($CU343&lt;&gt;"",ISNUMBER(SEARCH($CU343, AV343))),AND($CV343&lt;&gt;"",ISNUMBER(SEARCH($CV343, AV343)))),"〇","-")</f>
        <v/>
      </c>
      <c r="CL343">
        <f>IF(OR(AND($CT343&lt;&gt;"",ISNUMBER(SEARCH($CT343, AY343))),AND($CU343&lt;&gt;"",ISNUMBER(SEARCH($CU343, AY343))),AND($CV343&lt;&gt;"",ISNUMBER(SEARCH($CV343, AY343)))),"〇","-")</f>
        <v/>
      </c>
      <c r="CM343">
        <f>IF(OR(AND($CT343&lt;&gt;"",ISNUMBER(SEARCH($CT343, BB343))),AND($CU343&lt;&gt;"",ISNUMBER(SEARCH($CU343, BB343))),AND($CV343&lt;&gt;"",ISNUMBER(SEARCH($CV343, BB343)))),"〇","-")</f>
        <v/>
      </c>
      <c r="CN343">
        <f>IF(OR(AND($CT343&lt;&gt;"",ISNUMBER(SEARCH($CT343, BE343))),AND($CU343&lt;&gt;"",ISNUMBER(SEARCH($CU343, BE343))),AND($CV343&lt;&gt;"",ISNUMBER(SEARCH($CV343, BE343)))),"〇","-")</f>
        <v/>
      </c>
      <c r="CO343">
        <f>IF(OR(AND($CT343&lt;&gt;"",ISNUMBER(SEARCH($CT343, BH343))),AND($CU343&lt;&gt;"",ISNUMBER(SEARCH($CU343, BH343))),AND($CV343&lt;&gt;"",ISNUMBER(SEARCH($CV343, BH343)))),"〇","-")</f>
        <v/>
      </c>
      <c r="CP343">
        <f>IF(OR(AND($CT343&lt;&gt;"",ISNUMBER(SEARCH($CT343, BK343))),AND($CU343&lt;&gt;"",ISNUMBER(SEARCH($CU343, BK343))),AND($CV343&lt;&gt;"",ISNUMBER(SEARCH($CV343, BK343)))),"〇","-")</f>
        <v/>
      </c>
      <c r="CQ343">
        <f>IF(OR(AND($CT343&lt;&gt;"",ISNUMBER(SEARCH($CT343, BN343))),AND($CU343&lt;&gt;"",ISNUMBER(SEARCH($CU343, BN343))),AND($CV343&lt;&gt;"",ISNUMBER(SEARCH($CV343, BN343)))),"〇","-")</f>
        <v/>
      </c>
      <c r="CR343">
        <f>IF(OR(AND($CT343&lt;&gt;"",ISNUMBER(SEARCH($CT343, BQ343))),AND($CU343&lt;&gt;"",ISNUMBER(SEARCH($CU343, BQ343))),AND($CV343&lt;&gt;"",ISNUMBER(SEARCH($CV343, BQ343)))),"〇","-")</f>
        <v/>
      </c>
      <c r="CS343" t="inlineStr"/>
      <c r="CT343" t="inlineStr"/>
      <c r="CU343" t="inlineStr"/>
      <c r="CV343" t="inlineStr"/>
      <c r="CW343">
        <f>IF(OR(CI343="〇",CJ343="〇",CK343="〇",CL343="〇",CM343="〇",CN343="〇",CO343="〇",CP343="〇",CQ343="〇",CR343="〇"),"〇","")</f>
        <v/>
      </c>
      <c r="CX343" t="inlineStr"/>
      <c r="CY343" t="inlineStr"/>
      <c r="CZ343" t="inlineStr"/>
      <c r="DA343" t="inlineStr"/>
      <c r="DB343" t="inlineStr"/>
      <c r="DC343" t="inlineStr"/>
      <c r="DD343" t="inlineStr"/>
      <c r="DE343">
        <f>TEXT(U343,"yyyy/mm/dd")</f>
        <v/>
      </c>
      <c r="DF343">
        <f>VLOOKUP(K343,社員マスタ!C:D,2,0)</f>
        <v/>
      </c>
      <c r="DG343" t="inlineStr">
        <is>
          <t>1779872519127</t>
        </is>
      </c>
    </row>
    <row r="344">
      <c r="B344" s="65" t="inlineStr">
        <is>
          <t>a:1_urAAhh5OuVSphgkFsCEne3kvNxa8QYWQJeslLUc3_-Q4mnbVHfyIJlm4pT8fZUToGMRJ-h8TldRiPrmvnTD6mciA3j4F1mZIEL2Mn_pJad46Q1oK99aybOJXG308Nb5-1779872573743-FB000</t>
        </is>
      </c>
      <c r="C344" s="66">
        <f>ROW(A344)-3</f>
        <v/>
      </c>
      <c r="D344" s="67" t="inlineStr">
        <is>
          <t>a:1_urAAhh5OuVSphgkFsCEne3kvNxa8QYWQJeslLUc3_-Q4mnbVHfyIJlm4pT8fZUToGMRJ-h8TldRiPrmvnTD6mciA3j4F1mZIEL2Mn_pJad46Q1oK99aybOJXG308Nb5-1779872573743</t>
        </is>
      </c>
      <c r="E344" s="68" t="inlineStr">
        <is>
          <t>1779872573743</t>
        </is>
      </c>
      <c r="F344" s="69" t="inlineStr">
        <is>
          <t>a:1_urAAhh5OuVSphgkFsCEne3kvNxa8QYWQJeslLUc3_-Q4mnbVHfyIJlm4pT8fZUToGMRJ-h8TldRiPrmvnTD6mciA3j4F1mZIEL2Mn_pJad46Q1oK99aybOJXG308Nb5</t>
        </is>
      </c>
      <c r="G344" s="70" t="inlineStr">
        <is>
          <t>a:1_urAAhh5OuVSphgkFsCEne3kvNxa8QYWQJeslLUc3_-Q4mnbVHfyIJlm4pT8fZUToGMRJ-h8TldRiPrmvnTD6mciA3j4F1mZIEL2Mn_pJad46Q1oK99aybOJXG308Nb5-S001</t>
        </is>
      </c>
      <c r="H344" s="70" t="n">
        <v>1</v>
      </c>
      <c r="I344" s="70" t="n">
        <v>4</v>
      </c>
      <c r="J344" s="71" t="n">
        <v>1</v>
      </c>
      <c r="K344" s="71" t="inlineStr">
        <is>
          <t>Daisuke Kowata (小綿 大輔)</t>
        </is>
      </c>
      <c r="L344" s="71" t="inlineStr">
        <is>
          <t>DM</t>
        </is>
      </c>
      <c r="M344" s="71" t="inlineStr">
        <is>
          <t>月1回？それとも複数？</t>
        </is>
      </c>
      <c r="N344" s="72" t="inlineStr">
        <is>
          <t>月1回？それとも複数？</t>
        </is>
      </c>
      <c r="O344" s="71" t="n">
        <v>1</v>
      </c>
      <c r="P344" s="71" t="n">
        <v>0</v>
      </c>
      <c r="Q344" s="72" t="n">
        <v>0</v>
      </c>
      <c r="R344" s="71" t="n">
        <v>0</v>
      </c>
      <c r="S344" s="73" t="n">
        <v>46169.37700231482</v>
      </c>
      <c r="T344" s="73" t="n">
        <v>46169.37703703704</v>
      </c>
      <c r="U344" s="73" t="n">
        <v>46169.75200231482</v>
      </c>
      <c r="V344" s="73" t="n">
        <v>46169.75203703704</v>
      </c>
      <c r="W344" s="72" t="n">
        <v>2.165</v>
      </c>
      <c r="X344" s="71" t="inlineStr"/>
      <c r="Y344" s="71" t="inlineStr"/>
      <c r="Z344" s="72" t="inlineStr"/>
      <c r="AA344" s="71" t="inlineStr"/>
      <c r="AB344" s="71" t="inlineStr">
        <is>
          <t>未分類</t>
        </is>
      </c>
      <c r="AC344" s="72" t="inlineStr">
        <is>
          <t>none</t>
        </is>
      </c>
      <c r="AD344" s="71" t="n">
        <v>1</v>
      </c>
      <c r="AE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2" t="n">
        <v>1</v>
      </c>
      <c r="AG344" s="71" t="n">
        <v>0</v>
      </c>
      <c r="AH344" s="71" t="n">
        <v>1</v>
      </c>
      <c r="AI344" s="72" t="n">
        <v>0</v>
      </c>
      <c r="AJ344" s="71" t="n">
        <v>0</v>
      </c>
      <c r="AK344" s="71" t="inlineStr"/>
      <c r="AL344" s="72" t="n">
        <v>0</v>
      </c>
      <c r="AM344" s="71" t="n">
        <v>0</v>
      </c>
      <c r="AN344" s="71" t="n">
        <v>0</v>
      </c>
      <c r="AO344" s="72" t="inlineStr"/>
      <c r="AP344" s="74" t="inlineStr"/>
      <c r="AQ344" s="74" t="n"/>
      <c r="AR344" s="76" t="inlineStr"/>
      <c r="AS344" s="76" t="inlineStr"/>
      <c r="AT344" s="78" t="n"/>
      <c r="AU344" s="78" t="inlineStr"/>
      <c r="AV344" s="76" t="inlineStr"/>
      <c r="AW344" s="78" t="n"/>
      <c r="AX344" s="78" t="inlineStr"/>
      <c r="AY344" s="76" t="inlineStr"/>
      <c r="AZ344" s="78" t="n"/>
      <c r="BA344" s="78" t="inlineStr"/>
      <c r="BB344" s="76" t="inlineStr"/>
      <c r="BC344" s="78" t="n"/>
      <c r="BD344" s="78" t="inlineStr"/>
      <c r="BE344" s="76" t="inlineStr"/>
      <c r="BF344" s="78" t="n"/>
      <c r="BG344" s="78" t="inlineStr"/>
      <c r="BH344" s="76" t="inlineStr"/>
      <c r="BI344" s="78" t="n"/>
      <c r="BJ344" s="78" t="inlineStr"/>
      <c r="BK344" s="79" t="inlineStr"/>
      <c r="BL344" s="79" t="n"/>
      <c r="BM344" s="79" t="inlineStr"/>
      <c r="BN344" s="79" t="inlineStr"/>
      <c r="BO344" s="79" t="n"/>
      <c r="BP344" s="80" t="inlineStr"/>
      <c r="BQ344" s="81" t="inlineStr"/>
      <c r="BR344" s="80" t="n"/>
      <c r="BS344" t="inlineStr"/>
      <c r="BT344" t="n">
        <v>0</v>
      </c>
      <c r="BU344" t="n">
        <v>0</v>
      </c>
      <c r="BV344" t="inlineStr"/>
      <c r="BW344" t="inlineStr"/>
      <c r="BX344" s="64" t="n"/>
      <c r="BY344" s="64" t="n"/>
      <c r="BZ344" t="n">
        <v>0</v>
      </c>
      <c r="CA344" t="n">
        <v>0</v>
      </c>
      <c r="CB344" t="inlineStr">
        <is>
          <t>20260527T080530-20260527T204106.csv</t>
        </is>
      </c>
      <c r="CC344" t="n">
        <v>2</v>
      </c>
      <c r="CD344" t="inlineStr">
        <is>
          <t>user &gt; assistant</t>
        </is>
      </c>
      <c r="CE344" t="inlineStr">
        <is>
          <t>1.0.0</t>
        </is>
      </c>
      <c r="CF344" t="inlineStr"/>
      <c r="CG344" t="inlineStr"/>
      <c r="CH344">
        <f>IF(OR(CG344="①", CG344="⑤"), "〇", "×")</f>
        <v/>
      </c>
      <c r="CI344">
        <f>IF(OR(AND($CT344&lt;&gt;"",ISNUMBER(SEARCH($CT344, AP344))),AND($CU344&lt;&gt;"",ISNUMBER(SEARCH($CU344, AP344))),AND($CV344&lt;&gt;"",ISNUMBER(SEARCH($CV344, AP344)))),"〇","-")</f>
        <v/>
      </c>
      <c r="CJ344">
        <f>IF(OR(AND($CT344&lt;&gt;"",ISNUMBER(SEARCH($CT344, AS344))),AND($CU344&lt;&gt;"",ISNUMBER(SEARCH($CU344, AS344))),AND($CV344&lt;&gt;"",ISNUMBER(SEARCH($CV344, AS344)))),"〇","-")</f>
        <v/>
      </c>
      <c r="CK344">
        <f>IF(OR(AND($CT344&lt;&gt;"",ISNUMBER(SEARCH($CT344, AV344))),AND($CU344&lt;&gt;"",ISNUMBER(SEARCH($CU344, AV344))),AND($CV344&lt;&gt;"",ISNUMBER(SEARCH($CV344, AV344)))),"〇","-")</f>
        <v/>
      </c>
      <c r="CL344">
        <f>IF(OR(AND($CT344&lt;&gt;"",ISNUMBER(SEARCH($CT344, AY344))),AND($CU344&lt;&gt;"",ISNUMBER(SEARCH($CU344, AY344))),AND($CV344&lt;&gt;"",ISNUMBER(SEARCH($CV344, AY344)))),"〇","-")</f>
        <v/>
      </c>
      <c r="CM344">
        <f>IF(OR(AND($CT344&lt;&gt;"",ISNUMBER(SEARCH($CT344, BB344))),AND($CU344&lt;&gt;"",ISNUMBER(SEARCH($CU344, BB344))),AND($CV344&lt;&gt;"",ISNUMBER(SEARCH($CV344, BB344)))),"〇","-")</f>
        <v/>
      </c>
      <c r="CN344">
        <f>IF(OR(AND($CT344&lt;&gt;"",ISNUMBER(SEARCH($CT344, BE344))),AND($CU344&lt;&gt;"",ISNUMBER(SEARCH($CU344, BE344))),AND($CV344&lt;&gt;"",ISNUMBER(SEARCH($CV344, BE344)))),"〇","-")</f>
        <v/>
      </c>
      <c r="CO344">
        <f>IF(OR(AND($CT344&lt;&gt;"",ISNUMBER(SEARCH($CT344, BH344))),AND($CU344&lt;&gt;"",ISNUMBER(SEARCH($CU344, BH344))),AND($CV344&lt;&gt;"",ISNUMBER(SEARCH($CV344, BH344)))),"〇","-")</f>
        <v/>
      </c>
      <c r="CP344">
        <f>IF(OR(AND($CT344&lt;&gt;"",ISNUMBER(SEARCH($CT344, BK344))),AND($CU344&lt;&gt;"",ISNUMBER(SEARCH($CU344, BK344))),AND($CV344&lt;&gt;"",ISNUMBER(SEARCH($CV344, BK344)))),"〇","-")</f>
        <v/>
      </c>
      <c r="CQ344">
        <f>IF(OR(AND($CT344&lt;&gt;"",ISNUMBER(SEARCH($CT344, BN344))),AND($CU344&lt;&gt;"",ISNUMBER(SEARCH($CU344, BN344))),AND($CV344&lt;&gt;"",ISNUMBER(SEARCH($CV344, BN344)))),"〇","-")</f>
        <v/>
      </c>
      <c r="CR344">
        <f>IF(OR(AND($CT344&lt;&gt;"",ISNUMBER(SEARCH($CT344, BQ344))),AND($CU344&lt;&gt;"",ISNUMBER(SEARCH($CU344, BQ344))),AND($CV344&lt;&gt;"",ISNUMBER(SEARCH($CV344, BQ344)))),"〇","-")</f>
        <v/>
      </c>
      <c r="CS344" t="inlineStr"/>
      <c r="CT344" t="inlineStr"/>
      <c r="CU344" t="inlineStr"/>
      <c r="CV344" t="inlineStr"/>
      <c r="CW344">
        <f>IF(OR(CI344="〇",CJ344="〇",CK344="〇",CL344="〇",CM344="〇",CN344="〇",CO344="〇",CP344="〇",CQ344="〇",CR344="〇"),"〇","")</f>
        <v/>
      </c>
      <c r="CX344" t="inlineStr"/>
      <c r="CY344" t="inlineStr"/>
      <c r="CZ344" t="inlineStr"/>
      <c r="DA344" t="inlineStr"/>
      <c r="DB344" t="inlineStr"/>
      <c r="DC344" t="inlineStr"/>
      <c r="DD344" t="inlineStr"/>
      <c r="DE344">
        <f>TEXT(U344,"yyyy/mm/dd")</f>
        <v/>
      </c>
      <c r="DF344">
        <f>VLOOKUP(K344,社員マスタ!C:D,2,0)</f>
        <v/>
      </c>
      <c r="DG344" t="inlineStr">
        <is>
          <t>1779872573743</t>
        </is>
      </c>
    </row>
    <row r="345">
      <c r="B345" s="65" t="inlineStr">
        <is>
          <t>a:1_urAAhh5OuVSphgkFsCEne3kvNxa8QYWQJeslLUc3_-Q4mnbVHfyIJlm4pT8fZUToGMRJ-h8TldRiPrmvnTD6mciA3j4F1mZIEL2Mn_pJad46Q1oK99aybOJXG308Nb5-1779872620336-FB000</t>
        </is>
      </c>
      <c r="C345" s="66">
        <f>ROW(A345)-3</f>
        <v/>
      </c>
      <c r="D345" s="67" t="inlineStr">
        <is>
          <t>a:1_urAAhh5OuVSphgkFsCEne3kvNxa8QYWQJeslLUc3_-Q4mnbVHfyIJlm4pT8fZUToGMRJ-h8TldRiPrmvnTD6mciA3j4F1mZIEL2Mn_pJad46Q1oK99aybOJXG308Nb5-1779872620336</t>
        </is>
      </c>
      <c r="E345" s="68" t="inlineStr">
        <is>
          <t>1779872620336</t>
        </is>
      </c>
      <c r="F345" s="69" t="inlineStr">
        <is>
          <t>a:1_urAAhh5OuVSphgkFsCEne3kvNxa8QYWQJeslLUc3_-Q4mnbVHfyIJlm4pT8fZUToGMRJ-h8TldRiPrmvnTD6mciA3j4F1mZIEL2Mn_pJad46Q1oK99aybOJXG308Nb5</t>
        </is>
      </c>
      <c r="G345" s="70" t="inlineStr">
        <is>
          <t>a:1_urAAhh5OuVSphgkFsCEne3kvNxa8QYWQJeslLUc3_-Q4mnbVHfyIJlm4pT8fZUToGMRJ-h8TldRiPrmvnTD6mciA3j4F1mZIEL2Mn_pJad46Q1oK99aybOJXG308Nb5-S001</t>
        </is>
      </c>
      <c r="H345" s="70" t="n">
        <v>1</v>
      </c>
      <c r="I345" s="70" t="n">
        <v>5</v>
      </c>
      <c r="J345" s="71" t="n">
        <v>1</v>
      </c>
      <c r="K345" s="71" t="inlineStr">
        <is>
          <t>Daisuke Kowata (小綿 大輔)</t>
        </is>
      </c>
      <c r="L345" s="71" t="inlineStr">
        <is>
          <t>DM</t>
        </is>
      </c>
      <c r="M345" s="71" t="inlineStr">
        <is>
          <t>例えば4月に利用して申請した旅費は、いつ振り込まれる？</t>
        </is>
      </c>
      <c r="N345" s="72" t="inlineStr">
        <is>
          <t>例えば4月に利用して申請した旅費は、いつ振り込まれる？</t>
        </is>
      </c>
      <c r="O345" s="71" t="n">
        <v>1</v>
      </c>
      <c r="P345" s="71" t="n">
        <v>0</v>
      </c>
      <c r="Q345" s="72" t="n">
        <v>0</v>
      </c>
      <c r="R345" s="71" t="n">
        <v>0</v>
      </c>
      <c r="S345" s="73" t="n">
        <v>46169.37754629629</v>
      </c>
      <c r="T345" s="73" t="n">
        <v>46169.37758101852</v>
      </c>
      <c r="U345" s="73" t="n">
        <v>46169.75254629629</v>
      </c>
      <c r="V345" s="73" t="n">
        <v>46169.75258101852</v>
      </c>
      <c r="W345" s="72" t="n">
        <v>2.796</v>
      </c>
      <c r="X345" s="71" t="inlineStr"/>
      <c r="Y345" s="71" t="inlineStr"/>
      <c r="Z345" s="72" t="inlineStr"/>
      <c r="AA345" s="71" t="inlineStr"/>
      <c r="AB345" s="71" t="inlineStr">
        <is>
          <t>未分類</t>
        </is>
      </c>
      <c r="AC345" s="72" t="inlineStr">
        <is>
          <t>none</t>
        </is>
      </c>
      <c r="AD345" s="71" t="n">
        <v>1</v>
      </c>
      <c r="AE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2" t="n">
        <v>1</v>
      </c>
      <c r="AG345" s="71" t="n">
        <v>0</v>
      </c>
      <c r="AH345" s="71" t="n">
        <v>1</v>
      </c>
      <c r="AI345" s="72" t="n">
        <v>0</v>
      </c>
      <c r="AJ345" s="71" t="n">
        <v>0</v>
      </c>
      <c r="AK345" s="71" t="inlineStr"/>
      <c r="AL345" s="72" t="n">
        <v>0</v>
      </c>
      <c r="AM345" s="71" t="n">
        <v>0</v>
      </c>
      <c r="AN345" s="71" t="n">
        <v>0</v>
      </c>
      <c r="AO345" s="72" t="inlineStr"/>
      <c r="AP345" s="74" t="inlineStr"/>
      <c r="AQ345" s="74" t="n"/>
      <c r="AR345" s="76" t="inlineStr"/>
      <c r="AS345" s="76" t="inlineStr"/>
      <c r="AT345" s="78" t="n"/>
      <c r="AU345" s="78" t="inlineStr"/>
      <c r="AV345" s="76" t="inlineStr"/>
      <c r="AW345" s="78" t="n"/>
      <c r="AX345" s="78" t="inlineStr"/>
      <c r="AY345" s="76" t="inlineStr"/>
      <c r="AZ345" s="78" t="n"/>
      <c r="BA345" s="78" t="inlineStr"/>
      <c r="BB345" s="76" t="inlineStr"/>
      <c r="BC345" s="78" t="n"/>
      <c r="BD345" s="78" t="inlineStr"/>
      <c r="BE345" s="76" t="inlineStr"/>
      <c r="BF345" s="78" t="n"/>
      <c r="BG345" s="78" t="inlineStr"/>
      <c r="BH345" s="76" t="inlineStr"/>
      <c r="BI345" s="78" t="n"/>
      <c r="BJ345" s="78" t="inlineStr"/>
      <c r="BK345" s="79" t="inlineStr"/>
      <c r="BL345" s="79" t="n"/>
      <c r="BM345" s="79" t="inlineStr"/>
      <c r="BN345" s="79" t="inlineStr"/>
      <c r="BO345" s="79" t="n"/>
      <c r="BP345" s="80" t="inlineStr"/>
      <c r="BQ345" s="81" t="inlineStr"/>
      <c r="BR345" s="80" t="n"/>
      <c r="BS345" t="inlineStr"/>
      <c r="BT345" t="n">
        <v>0</v>
      </c>
      <c r="BU345" t="n">
        <v>0</v>
      </c>
      <c r="BV345" t="inlineStr"/>
      <c r="BW345" t="inlineStr"/>
      <c r="BX345" s="64" t="n"/>
      <c r="BY345" s="64" t="n"/>
      <c r="BZ345" t="n">
        <v>0</v>
      </c>
      <c r="CA345" t="n">
        <v>0</v>
      </c>
      <c r="CB345" t="inlineStr">
        <is>
          <t>20260527T080530-20260527T204106.csv</t>
        </is>
      </c>
      <c r="CC345" t="n">
        <v>2</v>
      </c>
      <c r="CD345" t="inlineStr">
        <is>
          <t>user &gt; assistant</t>
        </is>
      </c>
      <c r="CE345" t="inlineStr">
        <is>
          <t>1.0.0</t>
        </is>
      </c>
      <c r="CF345" t="inlineStr"/>
      <c r="CG345" t="inlineStr"/>
      <c r="CH345">
        <f>IF(OR(CG345="①", CG345="⑤"), "〇", "×")</f>
        <v/>
      </c>
      <c r="CI345">
        <f>IF(OR(AND($CT345&lt;&gt;"",ISNUMBER(SEARCH($CT345, AP345))),AND($CU345&lt;&gt;"",ISNUMBER(SEARCH($CU345, AP345))),AND($CV345&lt;&gt;"",ISNUMBER(SEARCH($CV345, AP345)))),"〇","-")</f>
        <v/>
      </c>
      <c r="CJ345">
        <f>IF(OR(AND($CT345&lt;&gt;"",ISNUMBER(SEARCH($CT345, AS345))),AND($CU345&lt;&gt;"",ISNUMBER(SEARCH($CU345, AS345))),AND($CV345&lt;&gt;"",ISNUMBER(SEARCH($CV345, AS345)))),"〇","-")</f>
        <v/>
      </c>
      <c r="CK345">
        <f>IF(OR(AND($CT345&lt;&gt;"",ISNUMBER(SEARCH($CT345, AV345))),AND($CU345&lt;&gt;"",ISNUMBER(SEARCH($CU345, AV345))),AND($CV345&lt;&gt;"",ISNUMBER(SEARCH($CV345, AV345)))),"〇","-")</f>
        <v/>
      </c>
      <c r="CL345">
        <f>IF(OR(AND($CT345&lt;&gt;"",ISNUMBER(SEARCH($CT345, AY345))),AND($CU345&lt;&gt;"",ISNUMBER(SEARCH($CU345, AY345))),AND($CV345&lt;&gt;"",ISNUMBER(SEARCH($CV345, AY345)))),"〇","-")</f>
        <v/>
      </c>
      <c r="CM345">
        <f>IF(OR(AND($CT345&lt;&gt;"",ISNUMBER(SEARCH($CT345, BB345))),AND($CU345&lt;&gt;"",ISNUMBER(SEARCH($CU345, BB345))),AND($CV345&lt;&gt;"",ISNUMBER(SEARCH($CV345, BB345)))),"〇","-")</f>
        <v/>
      </c>
      <c r="CN345">
        <f>IF(OR(AND($CT345&lt;&gt;"",ISNUMBER(SEARCH($CT345, BE345))),AND($CU345&lt;&gt;"",ISNUMBER(SEARCH($CU345, BE345))),AND($CV345&lt;&gt;"",ISNUMBER(SEARCH($CV345, BE345)))),"〇","-")</f>
        <v/>
      </c>
      <c r="CO345">
        <f>IF(OR(AND($CT345&lt;&gt;"",ISNUMBER(SEARCH($CT345, BH345))),AND($CU345&lt;&gt;"",ISNUMBER(SEARCH($CU345, BH345))),AND($CV345&lt;&gt;"",ISNUMBER(SEARCH($CV345, BH345)))),"〇","-")</f>
        <v/>
      </c>
      <c r="CP345">
        <f>IF(OR(AND($CT345&lt;&gt;"",ISNUMBER(SEARCH($CT345, BK345))),AND($CU345&lt;&gt;"",ISNUMBER(SEARCH($CU345, BK345))),AND($CV345&lt;&gt;"",ISNUMBER(SEARCH($CV345, BK345)))),"〇","-")</f>
        <v/>
      </c>
      <c r="CQ345">
        <f>IF(OR(AND($CT345&lt;&gt;"",ISNUMBER(SEARCH($CT345, BN345))),AND($CU345&lt;&gt;"",ISNUMBER(SEARCH($CU345, BN345))),AND($CV345&lt;&gt;"",ISNUMBER(SEARCH($CV345, BN345)))),"〇","-")</f>
        <v/>
      </c>
      <c r="CR345">
        <f>IF(OR(AND($CT345&lt;&gt;"",ISNUMBER(SEARCH($CT345, BQ345))),AND($CU345&lt;&gt;"",ISNUMBER(SEARCH($CU345, BQ345))),AND($CV345&lt;&gt;"",ISNUMBER(SEARCH($CV345, BQ345)))),"〇","-")</f>
        <v/>
      </c>
      <c r="CS345" t="inlineStr"/>
      <c r="CT345" t="inlineStr"/>
      <c r="CU345" t="inlineStr"/>
      <c r="CV345" t="inlineStr"/>
      <c r="CW345">
        <f>IF(OR(CI345="〇",CJ345="〇",CK345="〇",CL345="〇",CM345="〇",CN345="〇",CO345="〇",CP345="〇",CQ345="〇",CR345="〇"),"〇","")</f>
        <v/>
      </c>
      <c r="CX345" t="inlineStr"/>
      <c r="CY345" t="inlineStr"/>
      <c r="CZ345" t="inlineStr"/>
      <c r="DA345" t="inlineStr"/>
      <c r="DB345" t="inlineStr"/>
      <c r="DC345" t="inlineStr"/>
      <c r="DD345" t="inlineStr"/>
      <c r="DE345">
        <f>TEXT(U345,"yyyy/mm/dd")</f>
        <v/>
      </c>
      <c r="DF345">
        <f>VLOOKUP(K345,社員マスタ!C:D,2,0)</f>
        <v/>
      </c>
      <c r="DG345" t="inlineStr">
        <is>
          <t>1779872620336</t>
        </is>
      </c>
    </row>
    <row r="346">
      <c r="B346" s="65" t="inlineStr">
        <is>
          <t>a:1E31mkYnNoKVaMQC8YJ4-nCNxipgNO05xFnadNi-aGGoqQLa08ovnJGCTv-fzQSgEk-ThpRzBps_ec1KRQ3sZxB1bz_MSA_HT_IxoUpzOy9EFc2XS7bE5LyL4ksI9SQgh-1779873161450-FB000</t>
        </is>
      </c>
      <c r="C346" s="66">
        <f>ROW(A346)-3</f>
        <v/>
      </c>
      <c r="D346" s="67" t="inlineStr">
        <is>
          <t>a:1E31mkYnNoKVaMQC8YJ4-nCNxipgNO05xFnadNi-aGGoqQLa08ovnJGCTv-fzQSgEk-ThpRzBps_ec1KRQ3sZxB1bz_MSA_HT_IxoUpzOy9EFc2XS7bE5LyL4ksI9SQgh-1779873161450</t>
        </is>
      </c>
      <c r="E346" s="68" t="inlineStr">
        <is>
          <t>1779873161450</t>
        </is>
      </c>
      <c r="F346" s="69" t="inlineStr">
        <is>
          <t>a:1E31mkYnNoKVaMQC8YJ4-nCNxipgNO05xFnadNi-aGGoqQLa08ovnJGCTv-fzQSgEk-ThpRzBps_ec1KRQ3sZxB1bz_MSA_HT_IxoUpzOy9EFc2XS7bE5LyL4ksI9SQgh</t>
        </is>
      </c>
      <c r="G346" s="70" t="inlineStr">
        <is>
          <t>a:1E31mkYnNoKVaMQC8YJ4-nCNxipgNO05xFnadNi-aGGoqQLa08ovnJGCTv-fzQSgEk-ThpRzBps_ec1KRQ3sZxB1bz_MSA_HT_IxoUpzOy9EFc2XS7bE5LyL4ksI9SQgh-S001</t>
        </is>
      </c>
      <c r="H346" s="70" t="n">
        <v>1</v>
      </c>
      <c r="I346" s="70" t="n">
        <v>1</v>
      </c>
      <c r="J346" s="71" t="n">
        <v>1</v>
      </c>
      <c r="K346" s="71" t="inlineStr">
        <is>
          <t>Hiromasa Andou (安藤 弘真)</t>
        </is>
      </c>
      <c r="L346" s="71" t="inlineStr">
        <is>
          <t>DM</t>
        </is>
      </c>
      <c r="M346" s="71" t="inlineStr">
        <is>
          <t>東京のリモートスタンダードの部署から大阪のリモートスタンダードの部署に異動になった際は転居の費用はでますか？？</t>
        </is>
      </c>
      <c r="N346" s="72" t="inlineStr">
        <is>
          <t>東京のリモートスタンダードの部署から大阪のリモートスタンダードの部署に異動になった際は転居の費用はでますか？？</t>
        </is>
      </c>
      <c r="O346" s="71" t="n">
        <v>1</v>
      </c>
      <c r="P346" s="71" t="n">
        <v>0</v>
      </c>
      <c r="Q346" s="72" t="n">
        <v>0</v>
      </c>
      <c r="R346" s="71" t="n">
        <v>0</v>
      </c>
      <c r="S346" s="73" t="n">
        <v>46169.38381944445</v>
      </c>
      <c r="T346" s="73" t="n">
        <v>46169.38391203704</v>
      </c>
      <c r="U346" s="73" t="n">
        <v>46169.75881944445</v>
      </c>
      <c r="V346" s="73" t="n">
        <v>46169.75891203704</v>
      </c>
      <c r="W346" s="72" t="n">
        <v>8.153</v>
      </c>
      <c r="X346" s="71" t="inlineStr">
        <is>
          <t>searchEmployeeRules</t>
        </is>
      </c>
      <c r="Y346" s="71" t="inlineStr">
        <is>
          <t>旅費 &gt; 赴任</t>
        </is>
      </c>
      <c r="Z346" s="72" t="inlineStr"/>
      <c r="AA346" s="71" t="inlineStr">
        <is>
          <t>旅費</t>
        </is>
      </c>
      <c r="AB346" s="71" t="inlineStr">
        <is>
          <t>旅費 &gt; 赴任</t>
        </is>
      </c>
      <c r="AC346" s="72" t="inlineStr">
        <is>
          <t>predicted</t>
        </is>
      </c>
      <c r="AD346" s="71" t="n">
        <v>0</v>
      </c>
      <c r="AE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2" t="n">
        <v>1</v>
      </c>
      <c r="AG346" s="71" t="n">
        <v>0</v>
      </c>
      <c r="AH346" s="71" t="n">
        <v>3</v>
      </c>
      <c r="AI346" s="72" t="n">
        <v>0</v>
      </c>
      <c r="AJ346" s="71" t="n">
        <v>0</v>
      </c>
      <c r="AK346" s="71" t="inlineStr"/>
      <c r="AL346" s="72" t="n">
        <v>4</v>
      </c>
      <c r="AM346" s="71" t="n">
        <v>4</v>
      </c>
      <c r="AN346" s="71" t="n">
        <v>0</v>
      </c>
      <c r="AO346" s="72" t="inlineStr">
        <is>
          <t>QA196_policy-operations_travel_travel-assignment_office-work_domestic_training_home-travel-expenses_overseas_operational_travel-others.md</t>
        </is>
      </c>
      <c r="AP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5" t="n">
        <v>0.9461332499999999</v>
      </c>
      <c r="AR346" s="76" t="inlineStr">
        <is>
          <t>QA212_policy-operations_travel_travel-assignment_office-work_domestic_training_home-travel-expenses_overseas_operational_travel-others.md</t>
        </is>
      </c>
      <c r="AS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7" t="n">
        <v>0.942646535</v>
      </c>
      <c r="AU346" s="78" t="inlineStr">
        <is>
          <t>QA175_policy-operations_travel_travel-assignment_office-work_domestic_training_home-travel-expenses_overseas_operational_travel-others.md</t>
        </is>
      </c>
      <c r="AV34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7" t="n">
        <v>0.9461332499999999</v>
      </c>
      <c r="AX346" s="78" t="inlineStr">
        <is>
          <t>QA199_policy-operations_travel_travel-assignment_office-work_domestic_training_home-travel-expenses_overseas_operational_travel-others.md</t>
        </is>
      </c>
      <c r="AY34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7" t="n">
        <v>0.94088492</v>
      </c>
      <c r="BA346" s="78" t="inlineStr"/>
      <c r="BB346" s="76" t="inlineStr"/>
      <c r="BC346" s="78" t="n"/>
      <c r="BD346" s="78" t="inlineStr"/>
      <c r="BE346" s="76" t="inlineStr"/>
      <c r="BF346" s="78" t="n"/>
      <c r="BG346" s="78" t="inlineStr"/>
      <c r="BH346" s="76" t="inlineStr"/>
      <c r="BI346" s="78" t="n"/>
      <c r="BJ346" s="78" t="inlineStr"/>
      <c r="BK346" s="79" t="inlineStr"/>
      <c r="BL346" s="79" t="n"/>
      <c r="BM346" s="79" t="inlineStr"/>
      <c r="BN346" s="79" t="inlineStr"/>
      <c r="BO346" s="79" t="n"/>
      <c r="BP346" s="80" t="inlineStr"/>
      <c r="BQ346" s="81" t="inlineStr"/>
      <c r="BR346" s="80" t="n"/>
      <c r="BS346" t="inlineStr"/>
      <c r="BT346" t="n">
        <v>0</v>
      </c>
      <c r="BU346" t="n">
        <v>0</v>
      </c>
      <c r="BV346" t="inlineStr"/>
      <c r="BW346" t="inlineStr"/>
      <c r="BX346" s="64" t="n"/>
      <c r="BY346" s="64" t="n"/>
      <c r="BZ346" t="n">
        <v>0</v>
      </c>
      <c r="CA346" t="n">
        <v>0</v>
      </c>
      <c r="CB346" t="inlineStr">
        <is>
          <t>20260527T080530-20260527T204106.csv</t>
        </is>
      </c>
      <c r="CC346" t="n">
        <v>5</v>
      </c>
      <c r="CD346" t="inlineStr">
        <is>
          <t>user &gt; assistant &gt; assistant &gt; tool &gt; assistant</t>
        </is>
      </c>
      <c r="CE346" t="inlineStr">
        <is>
          <t>1.0.0</t>
        </is>
      </c>
      <c r="CF346" t="inlineStr"/>
      <c r="CG346" t="inlineStr"/>
      <c r="CH346">
        <f>IF(OR(CG346="①", CG346="⑤"), "〇", "×")</f>
        <v/>
      </c>
      <c r="CI346">
        <f>IF(OR(AND($CT346&lt;&gt;"",ISNUMBER(SEARCH($CT346, AP346))),AND($CU346&lt;&gt;"",ISNUMBER(SEARCH($CU346, AP346))),AND($CV346&lt;&gt;"",ISNUMBER(SEARCH($CV346, AP346)))),"〇","-")</f>
        <v/>
      </c>
      <c r="CJ346">
        <f>IF(OR(AND($CT346&lt;&gt;"",ISNUMBER(SEARCH($CT346, AS346))),AND($CU346&lt;&gt;"",ISNUMBER(SEARCH($CU346, AS346))),AND($CV346&lt;&gt;"",ISNUMBER(SEARCH($CV346, AS346)))),"〇","-")</f>
        <v/>
      </c>
      <c r="CK346">
        <f>IF(OR(AND($CT346&lt;&gt;"",ISNUMBER(SEARCH($CT346, AV346))),AND($CU346&lt;&gt;"",ISNUMBER(SEARCH($CU346, AV346))),AND($CV346&lt;&gt;"",ISNUMBER(SEARCH($CV346, AV346)))),"〇","-")</f>
        <v/>
      </c>
      <c r="CL346">
        <f>IF(OR(AND($CT346&lt;&gt;"",ISNUMBER(SEARCH($CT346, AY346))),AND($CU346&lt;&gt;"",ISNUMBER(SEARCH($CU346, AY346))),AND($CV346&lt;&gt;"",ISNUMBER(SEARCH($CV346, AY346)))),"〇","-")</f>
        <v/>
      </c>
      <c r="CM346">
        <f>IF(OR(AND($CT346&lt;&gt;"",ISNUMBER(SEARCH($CT346, BB346))),AND($CU346&lt;&gt;"",ISNUMBER(SEARCH($CU346, BB346))),AND($CV346&lt;&gt;"",ISNUMBER(SEARCH($CV346, BB346)))),"〇","-")</f>
        <v/>
      </c>
      <c r="CN346">
        <f>IF(OR(AND($CT346&lt;&gt;"",ISNUMBER(SEARCH($CT346, BE346))),AND($CU346&lt;&gt;"",ISNUMBER(SEARCH($CU346, BE346))),AND($CV346&lt;&gt;"",ISNUMBER(SEARCH($CV346, BE346)))),"〇","-")</f>
        <v/>
      </c>
      <c r="CO346">
        <f>IF(OR(AND($CT346&lt;&gt;"",ISNUMBER(SEARCH($CT346, BH346))),AND($CU346&lt;&gt;"",ISNUMBER(SEARCH($CU346, BH346))),AND($CV346&lt;&gt;"",ISNUMBER(SEARCH($CV346, BH346)))),"〇","-")</f>
        <v/>
      </c>
      <c r="CP346">
        <f>IF(OR(AND($CT346&lt;&gt;"",ISNUMBER(SEARCH($CT346, BK346))),AND($CU346&lt;&gt;"",ISNUMBER(SEARCH($CU346, BK346))),AND($CV346&lt;&gt;"",ISNUMBER(SEARCH($CV346, BK346)))),"〇","-")</f>
        <v/>
      </c>
      <c r="CQ346">
        <f>IF(OR(AND($CT346&lt;&gt;"",ISNUMBER(SEARCH($CT346, BN346))),AND($CU346&lt;&gt;"",ISNUMBER(SEARCH($CU346, BN346))),AND($CV346&lt;&gt;"",ISNUMBER(SEARCH($CV346, BN346)))),"〇","-")</f>
        <v/>
      </c>
      <c r="CR346">
        <f>IF(OR(AND($CT346&lt;&gt;"",ISNUMBER(SEARCH($CT346, BQ346))),AND($CU346&lt;&gt;"",ISNUMBER(SEARCH($CU346, BQ346))),AND($CV346&lt;&gt;"",ISNUMBER(SEARCH($CV346, BQ346)))),"〇","-")</f>
        <v/>
      </c>
      <c r="CS346" t="inlineStr"/>
      <c r="CT346" t="inlineStr"/>
      <c r="CU346" t="inlineStr"/>
      <c r="CV346" t="inlineStr"/>
      <c r="CW346">
        <f>IF(OR(CI346="〇",CJ346="〇",CK346="〇",CL346="〇",CM346="〇",CN346="〇",CO346="〇",CP346="〇",CQ346="〇",CR346="〇"),"〇","")</f>
        <v/>
      </c>
      <c r="CX346" t="inlineStr"/>
      <c r="CY346" t="inlineStr"/>
      <c r="CZ346" t="inlineStr"/>
      <c r="DA346" t="inlineStr"/>
      <c r="DB346" t="inlineStr"/>
      <c r="DC346" t="inlineStr"/>
      <c r="DD346" t="inlineStr"/>
      <c r="DE346">
        <f>TEXT(U346,"yyyy/mm/dd")</f>
        <v/>
      </c>
      <c r="DF346">
        <f>VLOOKUP(K346,社員マスタ!C:D,2,0)</f>
        <v/>
      </c>
      <c r="DG346" t="inlineStr">
        <is>
          <t>1779873161450</t>
        </is>
      </c>
    </row>
    <row r="347">
      <c r="B347" s="65" t="inlineStr">
        <is>
          <t>a:1HrDthvef6-522FlGQHceP8ES-P1GtDb_5z-5CuUIwF8DlHPfbr1GZtl-zGg-r1U_T4T58lyoo4JSPYV4FOWzYtt7nWEN4nDcETkQdHoP9lhzrgZXTgNDDJcpwoCvZpYS-1779873625601-FB000</t>
        </is>
      </c>
      <c r="C347" s="66">
        <f>ROW(A347)-3</f>
        <v/>
      </c>
      <c r="D347" s="67" t="inlineStr">
        <is>
          <t>a:1HrDthvef6-522FlGQHceP8ES-P1GtDb_5z-5CuUIwF8DlHPfbr1GZtl-zGg-r1U_T4T58lyoo4JSPYV4FOWzYtt7nWEN4nDcETkQdHoP9lhzrgZXTgNDDJcpwoCvZpYS-1779873625601</t>
        </is>
      </c>
      <c r="E347" s="68" t="inlineStr">
        <is>
          <t>1779873625601</t>
        </is>
      </c>
      <c r="F347" s="69" t="inlineStr">
        <is>
          <t>a:1HrDthvef6-522FlGQHceP8ES-P1GtDb_5z-5CuUIwF8DlHPfbr1GZtl-zGg-r1U_T4T58lyoo4JSPYV4FOWzYtt7nWEN4nDcETkQdHoP9lhzrgZXTgNDDJcpwoCvZpYS</t>
        </is>
      </c>
      <c r="G347" s="70" t="inlineStr">
        <is>
          <t>a:1HrDthvef6-522FlGQHceP8ES-P1GtDb_5z-5CuUIwF8DlHPfbr1GZtl-zGg-r1U_T4T58lyoo4JSPYV4FOWzYtt7nWEN4nDcETkQdHoP9lhzrgZXTgNDDJcpwoCvZpYS-S001</t>
        </is>
      </c>
      <c r="H347" s="70" t="n">
        <v>1</v>
      </c>
      <c r="I347" s="70" t="n">
        <v>1</v>
      </c>
      <c r="J347" s="71" t="n">
        <v>1</v>
      </c>
      <c r="K347" s="71" t="inlineStr">
        <is>
          <t>Yukiko Kajimura (梶村 幸子)</t>
        </is>
      </c>
      <c r="L347" s="71" t="inlineStr">
        <is>
          <t>DM</t>
        </is>
      </c>
      <c r="M347" s="71" t="inlineStr"/>
      <c r="N347" s="72" t="inlineStr">
        <is>
          <t>テスト</t>
        </is>
      </c>
      <c r="O347" s="71" t="n">
        <v>0</v>
      </c>
      <c r="P347" s="71" t="n">
        <v>0</v>
      </c>
      <c r="Q347" s="72" t="n">
        <v>0</v>
      </c>
      <c r="R347" s="71" t="n">
        <v>1</v>
      </c>
      <c r="S347" s="73" t="n">
        <v>46169.38918981481</v>
      </c>
      <c r="T347" s="73" t="n">
        <v>46169.38920138889</v>
      </c>
      <c r="U347" s="73" t="n">
        <v>46169.76418981481</v>
      </c>
      <c r="V347" s="73" t="n">
        <v>46169.76420138889</v>
      </c>
      <c r="W347" s="72" t="n">
        <v>1.487</v>
      </c>
      <c r="X347" s="71" t="inlineStr"/>
      <c r="Y347" s="71" t="inlineStr"/>
      <c r="Z347" s="72" t="inlineStr"/>
      <c r="AA347" s="71" t="inlineStr"/>
      <c r="AB347" s="71" t="inlineStr">
        <is>
          <t>未分類</t>
        </is>
      </c>
      <c r="AC347" s="72" t="inlineStr">
        <is>
          <t>none</t>
        </is>
      </c>
      <c r="AD347" s="71" t="n">
        <v>1</v>
      </c>
      <c r="AE347" s="71" t="inlineStr">
        <is>
          <t>こんにちは！何かお手伝いできることがあれば教えてくださいね。
※AIの回答は必ずしも正確ではありません。参照情報も確認いただき、最終判断は所属部署の公式情報をご確認ください。</t>
        </is>
      </c>
      <c r="AF347" s="72" t="n">
        <v>1</v>
      </c>
      <c r="AG347" s="71" t="n">
        <v>0</v>
      </c>
      <c r="AH347" s="71" t="n">
        <v>1</v>
      </c>
      <c r="AI347" s="72" t="n">
        <v>0</v>
      </c>
      <c r="AJ347" s="71" t="n">
        <v>0</v>
      </c>
      <c r="AK347" s="71" t="inlineStr"/>
      <c r="AL347" s="72" t="n">
        <v>0</v>
      </c>
      <c r="AM347" s="71" t="n">
        <v>0</v>
      </c>
      <c r="AN347" s="71" t="n">
        <v>0</v>
      </c>
      <c r="AO347" s="72" t="inlineStr"/>
      <c r="AP347" s="74" t="inlineStr"/>
      <c r="AQ347" s="74" t="n"/>
      <c r="AR347" s="76" t="inlineStr"/>
      <c r="AS347" s="76" t="inlineStr"/>
      <c r="AT347" s="78" t="n"/>
      <c r="AU347" s="78" t="inlineStr"/>
      <c r="AV347" s="76" t="inlineStr"/>
      <c r="AW347" s="78" t="n"/>
      <c r="AX347" s="78" t="inlineStr"/>
      <c r="AY347" s="76" t="inlineStr"/>
      <c r="AZ347" s="78" t="n"/>
      <c r="BA347" s="78" t="inlineStr"/>
      <c r="BB347" s="76" t="inlineStr"/>
      <c r="BC347" s="78" t="n"/>
      <c r="BD347" s="78" t="inlineStr"/>
      <c r="BE347" s="76" t="inlineStr"/>
      <c r="BF347" s="78" t="n"/>
      <c r="BG347" s="78" t="inlineStr"/>
      <c r="BH347" s="76" t="inlineStr"/>
      <c r="BI347" s="78" t="n"/>
      <c r="BJ347" s="78" t="inlineStr"/>
      <c r="BK347" s="79" t="inlineStr"/>
      <c r="BL347" s="79" t="n"/>
      <c r="BM347" s="79" t="inlineStr"/>
      <c r="BN347" s="79" t="inlineStr"/>
      <c r="BO347" s="79" t="n"/>
      <c r="BP347" s="80" t="inlineStr"/>
      <c r="BQ347" s="81" t="inlineStr"/>
      <c r="BR347" s="80" t="n"/>
      <c r="BS347" t="inlineStr"/>
      <c r="BT347" t="n">
        <v>0</v>
      </c>
      <c r="BU347" t="n">
        <v>0</v>
      </c>
      <c r="BV347" t="inlineStr"/>
      <c r="BW347" t="inlineStr"/>
      <c r="BX347" s="64" t="n"/>
      <c r="BY347" s="64" t="n"/>
      <c r="BZ347" t="n">
        <v>0</v>
      </c>
      <c r="CA347" t="n">
        <v>0</v>
      </c>
      <c r="CB347" t="inlineStr">
        <is>
          <t>20260527T080530-20260527T204106.csv</t>
        </is>
      </c>
      <c r="CC347" t="n">
        <v>2</v>
      </c>
      <c r="CD347" t="inlineStr">
        <is>
          <t>user &gt; assistant</t>
        </is>
      </c>
      <c r="CE347" t="inlineStr">
        <is>
          <t>1.0.0</t>
        </is>
      </c>
      <c r="CF347" t="inlineStr"/>
      <c r="CG347" t="inlineStr"/>
      <c r="CH347">
        <f>IF(OR(CG347="①", CG347="⑤"), "〇", "×")</f>
        <v/>
      </c>
      <c r="CI347">
        <f>IF(OR(AND($CT347&lt;&gt;"",ISNUMBER(SEARCH($CT347, AP347))),AND($CU347&lt;&gt;"",ISNUMBER(SEARCH($CU347, AP347))),AND($CV347&lt;&gt;"",ISNUMBER(SEARCH($CV347, AP347)))),"〇","-")</f>
        <v/>
      </c>
      <c r="CJ347">
        <f>IF(OR(AND($CT347&lt;&gt;"",ISNUMBER(SEARCH($CT347, AS347))),AND($CU347&lt;&gt;"",ISNUMBER(SEARCH($CU347, AS347))),AND($CV347&lt;&gt;"",ISNUMBER(SEARCH($CV347, AS347)))),"〇","-")</f>
        <v/>
      </c>
      <c r="CK347">
        <f>IF(OR(AND($CT347&lt;&gt;"",ISNUMBER(SEARCH($CT347, AV347))),AND($CU347&lt;&gt;"",ISNUMBER(SEARCH($CU347, AV347))),AND($CV347&lt;&gt;"",ISNUMBER(SEARCH($CV347, AV347)))),"〇","-")</f>
        <v/>
      </c>
      <c r="CL347">
        <f>IF(OR(AND($CT347&lt;&gt;"",ISNUMBER(SEARCH($CT347, AY347))),AND($CU347&lt;&gt;"",ISNUMBER(SEARCH($CU347, AY347))),AND($CV347&lt;&gt;"",ISNUMBER(SEARCH($CV347, AY347)))),"〇","-")</f>
        <v/>
      </c>
      <c r="CM347">
        <f>IF(OR(AND($CT347&lt;&gt;"",ISNUMBER(SEARCH($CT347, BB347))),AND($CU347&lt;&gt;"",ISNUMBER(SEARCH($CU347, BB347))),AND($CV347&lt;&gt;"",ISNUMBER(SEARCH($CV347, BB347)))),"〇","-")</f>
        <v/>
      </c>
      <c r="CN347">
        <f>IF(OR(AND($CT347&lt;&gt;"",ISNUMBER(SEARCH($CT347, BE347))),AND($CU347&lt;&gt;"",ISNUMBER(SEARCH($CU347, BE347))),AND($CV347&lt;&gt;"",ISNUMBER(SEARCH($CV347, BE347)))),"〇","-")</f>
        <v/>
      </c>
      <c r="CO347">
        <f>IF(OR(AND($CT347&lt;&gt;"",ISNUMBER(SEARCH($CT347, BH347))),AND($CU347&lt;&gt;"",ISNUMBER(SEARCH($CU347, BH347))),AND($CV347&lt;&gt;"",ISNUMBER(SEARCH($CV347, BH347)))),"〇","-")</f>
        <v/>
      </c>
      <c r="CP347">
        <f>IF(OR(AND($CT347&lt;&gt;"",ISNUMBER(SEARCH($CT347, BK347))),AND($CU347&lt;&gt;"",ISNUMBER(SEARCH($CU347, BK347))),AND($CV347&lt;&gt;"",ISNUMBER(SEARCH($CV347, BK347)))),"〇","-")</f>
        <v/>
      </c>
      <c r="CQ347">
        <f>IF(OR(AND($CT347&lt;&gt;"",ISNUMBER(SEARCH($CT347, BN347))),AND($CU347&lt;&gt;"",ISNUMBER(SEARCH($CU347, BN347))),AND($CV347&lt;&gt;"",ISNUMBER(SEARCH($CV347, BN347)))),"〇","-")</f>
        <v/>
      </c>
      <c r="CR347">
        <f>IF(OR(AND($CT347&lt;&gt;"",ISNUMBER(SEARCH($CT347, BQ347))),AND($CU347&lt;&gt;"",ISNUMBER(SEARCH($CU347, BQ347))),AND($CV347&lt;&gt;"",ISNUMBER(SEARCH($CV347, BQ347)))),"〇","-")</f>
        <v/>
      </c>
      <c r="CS347" t="inlineStr"/>
      <c r="CT347" t="inlineStr"/>
      <c r="CU347" t="inlineStr"/>
      <c r="CV347" t="inlineStr"/>
      <c r="CW347">
        <f>IF(OR(CI347="〇",CJ347="〇",CK347="〇",CL347="〇",CM347="〇",CN347="〇",CO347="〇",CP347="〇",CQ347="〇",CR347="〇"),"〇","")</f>
        <v/>
      </c>
      <c r="CX347" t="inlineStr"/>
      <c r="CY347" t="inlineStr"/>
      <c r="CZ347" t="inlineStr"/>
      <c r="DA347" t="inlineStr"/>
      <c r="DB347" t="inlineStr"/>
      <c r="DC347" t="inlineStr"/>
      <c r="DD347" t="inlineStr"/>
      <c r="DE347">
        <f>TEXT(U347,"yyyy/mm/dd")</f>
        <v/>
      </c>
      <c r="DF347">
        <f>VLOOKUP(K347,社員マスタ!C:D,2,0)</f>
        <v/>
      </c>
      <c r="DG347" t="inlineStr">
        <is>
          <t>1779873625601</t>
        </is>
      </c>
    </row>
    <row r="348">
      <c r="B348" s="65" t="inlineStr">
        <is>
          <t>a:1HrDthvef6-522FlGQHceP8ES-P1GtDb_5z-5CuUIwF8DlHPfbr1GZtl-zGg-r1U_T4T58lyoo4JSPYV4FOWzYtt7nWEN4nDcETkQdHoP9lhzrgZXTgNDDJcpwoCvZpYS-1779873738795-FB000</t>
        </is>
      </c>
      <c r="C348" s="66">
        <f>ROW(A348)-3</f>
        <v/>
      </c>
      <c r="D348" s="67" t="inlineStr">
        <is>
          <t>a:1HrDthvef6-522FlGQHceP8ES-P1GtDb_5z-5CuUIwF8DlHPfbr1GZtl-zGg-r1U_T4T58lyoo4JSPYV4FOWzYtt7nWEN4nDcETkQdHoP9lhzrgZXTgNDDJcpwoCvZpYS-1779873738795</t>
        </is>
      </c>
      <c r="E348" s="68" t="inlineStr">
        <is>
          <t>1779873738795</t>
        </is>
      </c>
      <c r="F348" s="69" t="inlineStr">
        <is>
          <t>a:1HrDthvef6-522FlGQHceP8ES-P1GtDb_5z-5CuUIwF8DlHPfbr1GZtl-zGg-r1U_T4T58lyoo4JSPYV4FOWzYtt7nWEN4nDcETkQdHoP9lhzrgZXTgNDDJcpwoCvZpYS</t>
        </is>
      </c>
      <c r="G348" s="70" t="inlineStr">
        <is>
          <t>a:1HrDthvef6-522FlGQHceP8ES-P1GtDb_5z-5CuUIwF8DlHPfbr1GZtl-zGg-r1U_T4T58lyoo4JSPYV4FOWzYtt7nWEN4nDcETkQdHoP9lhzrgZXTgNDDJcpwoCvZpYS-S001</t>
        </is>
      </c>
      <c r="H348" s="70" t="n">
        <v>1</v>
      </c>
      <c r="I348" s="70" t="n">
        <v>2</v>
      </c>
      <c r="J348" s="71" t="n">
        <v>1</v>
      </c>
      <c r="K348" s="71" t="inlineStr">
        <is>
          <t>Yukiko Kajimura (梶村 幸子)</t>
        </is>
      </c>
      <c r="L348" s="71" t="inlineStr">
        <is>
          <t>DM</t>
        </is>
      </c>
      <c r="M348" s="71" t="inlineStr">
        <is>
          <t>このアプリで質問できることは？</t>
        </is>
      </c>
      <c r="N348" s="72" t="inlineStr">
        <is>
          <t>このアプリで質問できることは？</t>
        </is>
      </c>
      <c r="O348" s="71" t="n">
        <v>1</v>
      </c>
      <c r="P348" s="71" t="n">
        <v>0</v>
      </c>
      <c r="Q348" s="72" t="n">
        <v>0</v>
      </c>
      <c r="R348" s="71" t="n">
        <v>0</v>
      </c>
      <c r="S348" s="73" t="n">
        <v>46169.39049768518</v>
      </c>
      <c r="T348" s="73" t="n">
        <v>46169.39056712963</v>
      </c>
      <c r="U348" s="73" t="n">
        <v>46169.76549768518</v>
      </c>
      <c r="V348" s="73" t="n">
        <v>46169.76556712963</v>
      </c>
      <c r="W348" s="72" t="n">
        <v>6.253</v>
      </c>
      <c r="X348" s="71" t="inlineStr">
        <is>
          <t>searchEmployeeRules</t>
        </is>
      </c>
      <c r="Y348" s="71" t="inlineStr">
        <is>
          <t>未分類</t>
        </is>
      </c>
      <c r="Z348" s="72" t="inlineStr"/>
      <c r="AA348" s="71" t="inlineStr">
        <is>
          <t>未分類</t>
        </is>
      </c>
      <c r="AB348" s="71" t="inlineStr">
        <is>
          <t>未分類</t>
        </is>
      </c>
      <c r="AC348" s="72" t="inlineStr">
        <is>
          <t>predicted</t>
        </is>
      </c>
      <c r="AD348" s="71" t="n">
        <v>1</v>
      </c>
      <c r="AE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2" t="n">
        <v>1</v>
      </c>
      <c r="AG348" s="71" t="n">
        <v>0</v>
      </c>
      <c r="AH348" s="71" t="n">
        <v>3</v>
      </c>
      <c r="AI348" s="72" t="n">
        <v>0</v>
      </c>
      <c r="AJ348" s="71" t="n">
        <v>0</v>
      </c>
      <c r="AK348" s="71" t="inlineStr"/>
      <c r="AL348" s="72" t="n">
        <v>4</v>
      </c>
      <c r="AM348" s="71" t="n">
        <v>4</v>
      </c>
      <c r="AN348" s="71" t="n">
        <v>0</v>
      </c>
      <c r="AO348" s="72" t="inlineStr">
        <is>
          <t>QA69_policy-operations_benefits_benefits-others.md</t>
        </is>
      </c>
      <c r="AP348" s="74" t="inlineStr">
        <is>
          <t>質問
資料を見て利用開始するという理解で合っていますか。
回答
ご認識の通りです。</t>
        </is>
      </c>
      <c r="AQ348" s="75" t="n">
        <v>0.932714015</v>
      </c>
      <c r="AR348" s="76" t="inlineStr">
        <is>
          <t>QA86_policy-operations_benefits_benefits-others.md</t>
        </is>
      </c>
      <c r="AS348" s="76" t="inlineStr">
        <is>
          <t>質問
入力するメールアドレスは私用のものでよろしいですか。
回答
会社のメールアドレスをご入力ください。</t>
        </is>
      </c>
      <c r="AT348" s="77" t="n">
        <v>0.928066135</v>
      </c>
      <c r="AU348" s="78" t="inlineStr">
        <is>
          <t>QA621_system_talemane_talemane-employee.md</t>
        </is>
      </c>
      <c r="AV348"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7" t="n">
        <v>0.932714015</v>
      </c>
      <c r="AX348" s="78" t="inlineStr">
        <is>
          <t>QA68_policy-operations_benefits_benefits-others.md</t>
        </is>
      </c>
      <c r="AY348" s="76" t="inlineStr">
        <is>
          <t>質問
現状は利用申請などは不要ですか。
回答
2025年5月1日より利用可能となりますので、その後利用登録等お願いします。</t>
        </is>
      </c>
      <c r="AZ348" s="77" t="n">
        <v>0.92641005</v>
      </c>
      <c r="BA348" s="78" t="inlineStr"/>
      <c r="BB348" s="76" t="inlineStr"/>
      <c r="BC348" s="78" t="n"/>
      <c r="BD348" s="78" t="inlineStr"/>
      <c r="BE348" s="76" t="inlineStr"/>
      <c r="BF348" s="78" t="n"/>
      <c r="BG348" s="78" t="inlineStr"/>
      <c r="BH348" s="76" t="inlineStr"/>
      <c r="BI348" s="78" t="n"/>
      <c r="BJ348" s="78" t="inlineStr"/>
      <c r="BK348" s="79" t="inlineStr"/>
      <c r="BL348" s="79" t="n"/>
      <c r="BM348" s="79" t="inlineStr"/>
      <c r="BN348" s="79" t="inlineStr"/>
      <c r="BO348" s="79" t="n"/>
      <c r="BP348" s="80" t="inlineStr"/>
      <c r="BQ348" s="81" t="inlineStr"/>
      <c r="BR348" s="80" t="n"/>
      <c r="BS348" t="inlineStr"/>
      <c r="BT348" t="n">
        <v>0</v>
      </c>
      <c r="BU348" t="n">
        <v>0</v>
      </c>
      <c r="BV348" t="inlineStr"/>
      <c r="BW348" t="inlineStr"/>
      <c r="BX348" s="64" t="n"/>
      <c r="BY348" s="64" t="n"/>
      <c r="BZ348" t="n">
        <v>0</v>
      </c>
      <c r="CA348" t="n">
        <v>0</v>
      </c>
      <c r="CB348" t="inlineStr">
        <is>
          <t>20260527T080530-20260527T204106.csv</t>
        </is>
      </c>
      <c r="CC348" t="n">
        <v>5</v>
      </c>
      <c r="CD348" t="inlineStr">
        <is>
          <t>user &gt; assistant &gt; assistant &gt; tool &gt; assistant</t>
        </is>
      </c>
      <c r="CE348" t="inlineStr">
        <is>
          <t>1.0.0</t>
        </is>
      </c>
      <c r="CF348" t="inlineStr"/>
      <c r="CG348" t="inlineStr"/>
      <c r="CH348">
        <f>IF(OR(CG348="①", CG348="⑤"), "〇", "×")</f>
        <v/>
      </c>
      <c r="CI348">
        <f>IF(OR(AND($CT348&lt;&gt;"",ISNUMBER(SEARCH($CT348, AP348))),AND($CU348&lt;&gt;"",ISNUMBER(SEARCH($CU348, AP348))),AND($CV348&lt;&gt;"",ISNUMBER(SEARCH($CV348, AP348)))),"〇","-")</f>
        <v/>
      </c>
      <c r="CJ348">
        <f>IF(OR(AND($CT348&lt;&gt;"",ISNUMBER(SEARCH($CT348, AS348))),AND($CU348&lt;&gt;"",ISNUMBER(SEARCH($CU348, AS348))),AND($CV348&lt;&gt;"",ISNUMBER(SEARCH($CV348, AS348)))),"〇","-")</f>
        <v/>
      </c>
      <c r="CK348">
        <f>IF(OR(AND($CT348&lt;&gt;"",ISNUMBER(SEARCH($CT348, AV348))),AND($CU348&lt;&gt;"",ISNUMBER(SEARCH($CU348, AV348))),AND($CV348&lt;&gt;"",ISNUMBER(SEARCH($CV348, AV348)))),"〇","-")</f>
        <v/>
      </c>
      <c r="CL348">
        <f>IF(OR(AND($CT348&lt;&gt;"",ISNUMBER(SEARCH($CT348, AY348))),AND($CU348&lt;&gt;"",ISNUMBER(SEARCH($CU348, AY348))),AND($CV348&lt;&gt;"",ISNUMBER(SEARCH($CV348, AY348)))),"〇","-")</f>
        <v/>
      </c>
      <c r="CM348">
        <f>IF(OR(AND($CT348&lt;&gt;"",ISNUMBER(SEARCH($CT348, BB348))),AND($CU348&lt;&gt;"",ISNUMBER(SEARCH($CU348, BB348))),AND($CV348&lt;&gt;"",ISNUMBER(SEARCH($CV348, BB348)))),"〇","-")</f>
        <v/>
      </c>
      <c r="CN348">
        <f>IF(OR(AND($CT348&lt;&gt;"",ISNUMBER(SEARCH($CT348, BE348))),AND($CU348&lt;&gt;"",ISNUMBER(SEARCH($CU348, BE348))),AND($CV348&lt;&gt;"",ISNUMBER(SEARCH($CV348, BE348)))),"〇","-")</f>
        <v/>
      </c>
      <c r="CO348">
        <f>IF(OR(AND($CT348&lt;&gt;"",ISNUMBER(SEARCH($CT348, BH348))),AND($CU348&lt;&gt;"",ISNUMBER(SEARCH($CU348, BH348))),AND($CV348&lt;&gt;"",ISNUMBER(SEARCH($CV348, BH348)))),"〇","-")</f>
        <v/>
      </c>
      <c r="CP348">
        <f>IF(OR(AND($CT348&lt;&gt;"",ISNUMBER(SEARCH($CT348, BK348))),AND($CU348&lt;&gt;"",ISNUMBER(SEARCH($CU348, BK348))),AND($CV348&lt;&gt;"",ISNUMBER(SEARCH($CV348, BK348)))),"〇","-")</f>
        <v/>
      </c>
      <c r="CQ348">
        <f>IF(OR(AND($CT348&lt;&gt;"",ISNUMBER(SEARCH($CT348, BN348))),AND($CU348&lt;&gt;"",ISNUMBER(SEARCH($CU348, BN348))),AND($CV348&lt;&gt;"",ISNUMBER(SEARCH($CV348, BN348)))),"〇","-")</f>
        <v/>
      </c>
      <c r="CR348">
        <f>IF(OR(AND($CT348&lt;&gt;"",ISNUMBER(SEARCH($CT348, BQ348))),AND($CU348&lt;&gt;"",ISNUMBER(SEARCH($CU348, BQ348))),AND($CV348&lt;&gt;"",ISNUMBER(SEARCH($CV348, BQ348)))),"〇","-")</f>
        <v/>
      </c>
      <c r="CS348" t="inlineStr"/>
      <c r="CT348" t="inlineStr"/>
      <c r="CU348" t="inlineStr"/>
      <c r="CV348" t="inlineStr"/>
      <c r="CW348">
        <f>IF(OR(CI348="〇",CJ348="〇",CK348="〇",CL348="〇",CM348="〇",CN348="〇",CO348="〇",CP348="〇",CQ348="〇",CR348="〇"),"〇","")</f>
        <v/>
      </c>
      <c r="CX348" t="inlineStr"/>
      <c r="CY348" t="inlineStr"/>
      <c r="CZ348" t="inlineStr"/>
      <c r="DA348" t="inlineStr"/>
      <c r="DB348" t="inlineStr"/>
      <c r="DC348" t="inlineStr"/>
      <c r="DD348" t="inlineStr"/>
      <c r="DE348">
        <f>TEXT(U348,"yyyy/mm/dd")</f>
        <v/>
      </c>
      <c r="DF348">
        <f>VLOOKUP(K348,社員マスタ!C:D,2,0)</f>
        <v/>
      </c>
      <c r="DG348" t="inlineStr">
        <is>
          <t>1779873738795</t>
        </is>
      </c>
    </row>
    <row r="349">
      <c r="B349" s="65" t="inlineStr">
        <is>
          <t>a:1HrDthvef6-522FlGQHceP8ES-P1GtDb_5z-5CuUIwF8DlHPfbr1GZtl-zGg-r1U_T4T58lyoo4JSPYV4FOWzYtt7nWEN4nDcETkQdHoP9lhzrgZXTgNDDJcpwoCvZpYS-f:a9f01b52-70fb-efc8-9318-3db1594ca9c8-FB000</t>
        </is>
      </c>
      <c r="C349" s="66">
        <f>ROW(A349)-3</f>
        <v/>
      </c>
      <c r="D349" s="67" t="inlineStr">
        <is>
          <t>a:1HrDthvef6-522FlGQHceP8ES-P1GtDb_5z-5CuUIwF8DlHPfbr1GZtl-zGg-r1U_T4T58lyoo4JSPYV4FOWzYtt7nWEN4nDcETkQdHoP9lhzrgZXTgNDDJcpwoCvZpYS-f:a9f01b52-70fb-efc8-9318-3db1594ca9c8</t>
        </is>
      </c>
      <c r="E349" s="68" t="inlineStr">
        <is>
          <t>f:a9f01b52-70fb-efc8-9318-3db1594ca9c8</t>
        </is>
      </c>
      <c r="F349" s="69" t="inlineStr">
        <is>
          <t>a:1HrDthvef6-522FlGQHceP8ES-P1GtDb_5z-5CuUIwF8DlHPfbr1GZtl-zGg-r1U_T4T58lyoo4JSPYV4FOWzYtt7nWEN4nDcETkQdHoP9lhzrgZXTgNDDJcpwoCvZpYS</t>
        </is>
      </c>
      <c r="G349" s="70" t="inlineStr">
        <is>
          <t>a:1HrDthvef6-522FlGQHceP8ES-P1GtDb_5z-5CuUIwF8DlHPfbr1GZtl-zGg-r1U_T4T58lyoo4JSPYV4FOWzYtt7nWEN4nDcETkQdHoP9lhzrgZXTgNDDJcpwoCvZpYS-S001</t>
        </is>
      </c>
      <c r="H349" s="70" t="n">
        <v>1</v>
      </c>
      <c r="I349" s="70" t="n">
        <v>3</v>
      </c>
      <c r="J349" s="71" t="n">
        <v>1</v>
      </c>
      <c r="K349" s="71" t="inlineStr">
        <is>
          <t>Yukiko Kajimura (梶村 幸子)</t>
        </is>
      </c>
      <c r="L349" s="71" t="inlineStr">
        <is>
          <t>DM</t>
        </is>
      </c>
      <c r="M349" s="71" t="inlineStr"/>
      <c r="N349" s="72" t="inlineStr">
        <is>
          <t>[カテゴリ選択]</t>
        </is>
      </c>
      <c r="O349" s="71" t="n">
        <v>0</v>
      </c>
      <c r="P349" s="71" t="n">
        <v>0</v>
      </c>
      <c r="Q349" s="72" t="n">
        <v>1</v>
      </c>
      <c r="R349" s="71" t="n">
        <v>0</v>
      </c>
      <c r="S349" s="73" t="n">
        <v>46169.39065972222</v>
      </c>
      <c r="T349" s="73" t="n">
        <v>46169.39065972222</v>
      </c>
      <c r="U349" s="73" t="n">
        <v>46169.76565972222</v>
      </c>
      <c r="V349" s="73" t="n">
        <v>46169.76565972222</v>
      </c>
      <c r="W349" s="72" t="n">
        <v>0</v>
      </c>
      <c r="X349" s="71" t="inlineStr"/>
      <c r="Y349" s="71" t="inlineStr"/>
      <c r="Z349" s="72" t="inlineStr">
        <is>
          <t>制度・運用</t>
        </is>
      </c>
      <c r="AA349" s="71" t="inlineStr"/>
      <c r="AB349" s="71" t="inlineStr">
        <is>
          <t>制度・運用</t>
        </is>
      </c>
      <c r="AC349" s="72" t="inlineStr">
        <is>
          <t>user_selected</t>
        </is>
      </c>
      <c r="AD349" s="71" t="n">
        <v>0</v>
      </c>
      <c r="AE349" s="71" t="inlineStr"/>
      <c r="AF349" s="72" t="n">
        <v>0</v>
      </c>
      <c r="AG349" s="71" t="n">
        <v>0</v>
      </c>
      <c r="AH349" s="71" t="n">
        <v>0</v>
      </c>
      <c r="AI349" s="72" t="n">
        <v>0</v>
      </c>
      <c r="AJ349" s="71" t="n">
        <v>0</v>
      </c>
      <c r="AK349" s="71" t="inlineStr"/>
      <c r="AL349" s="72" t="n">
        <v>0</v>
      </c>
      <c r="AM349" s="71" t="n">
        <v>0</v>
      </c>
      <c r="AN349" s="71" t="n">
        <v>0</v>
      </c>
      <c r="AO349" s="72" t="inlineStr"/>
      <c r="AP349" s="74" t="inlineStr"/>
      <c r="AQ349" s="74" t="n"/>
      <c r="AR349" s="76" t="inlineStr"/>
      <c r="AS349" s="76" t="inlineStr"/>
      <c r="AT349" s="78" t="n"/>
      <c r="AU349" s="78" t="inlineStr"/>
      <c r="AV349" s="76" t="inlineStr"/>
      <c r="AW349" s="78" t="n"/>
      <c r="AX349" s="78" t="inlineStr"/>
      <c r="AY349" s="76" t="inlineStr"/>
      <c r="AZ349" s="78" t="n"/>
      <c r="BA349" s="78" t="inlineStr"/>
      <c r="BB349" s="76" t="inlineStr"/>
      <c r="BC349" s="78" t="n"/>
      <c r="BD349" s="78" t="inlineStr"/>
      <c r="BE349" s="76" t="inlineStr"/>
      <c r="BF349" s="78" t="n"/>
      <c r="BG349" s="78" t="inlineStr"/>
      <c r="BH349" s="76" t="inlineStr"/>
      <c r="BI349" s="78" t="n"/>
      <c r="BJ349" s="78" t="inlineStr"/>
      <c r="BK349" s="79" t="inlineStr"/>
      <c r="BL349" s="79" t="n"/>
      <c r="BM349" s="79" t="inlineStr"/>
      <c r="BN349" s="79" t="inlineStr"/>
      <c r="BO349" s="79" t="n"/>
      <c r="BP349" s="80" t="inlineStr"/>
      <c r="BQ349" s="81" t="inlineStr"/>
      <c r="BR349" s="80" t="n"/>
      <c r="BS349" t="inlineStr"/>
      <c r="BT349" t="n">
        <v>0</v>
      </c>
      <c r="BU349" t="n">
        <v>0</v>
      </c>
      <c r="BV349" t="inlineStr"/>
      <c r="BW349" t="inlineStr"/>
      <c r="BX349" s="64" t="n"/>
      <c r="BY349" s="64" t="n"/>
      <c r="BZ349" t="n">
        <v>0</v>
      </c>
      <c r="CA349" t="n">
        <v>0</v>
      </c>
      <c r="CB349" t="inlineStr">
        <is>
          <t>20260527T080530-20260527T204106.csv</t>
        </is>
      </c>
      <c r="CC349" t="n">
        <v>1</v>
      </c>
      <c r="CD349" t="inlineStr">
        <is>
          <t>user</t>
        </is>
      </c>
      <c r="CE349" t="inlineStr">
        <is>
          <t>1.0.0</t>
        </is>
      </c>
      <c r="CF349" t="inlineStr"/>
      <c r="CG349" t="inlineStr"/>
      <c r="CH349">
        <f>IF(OR(CG349="①", CG349="⑤"), "〇", "×")</f>
        <v/>
      </c>
      <c r="CI349">
        <f>IF(OR(AND($CT349&lt;&gt;"",ISNUMBER(SEARCH($CT349, AP349))),AND($CU349&lt;&gt;"",ISNUMBER(SEARCH($CU349, AP349))),AND($CV349&lt;&gt;"",ISNUMBER(SEARCH($CV349, AP349)))),"〇","-")</f>
        <v/>
      </c>
      <c r="CJ349">
        <f>IF(OR(AND($CT349&lt;&gt;"",ISNUMBER(SEARCH($CT349, AS349))),AND($CU349&lt;&gt;"",ISNUMBER(SEARCH($CU349, AS349))),AND($CV349&lt;&gt;"",ISNUMBER(SEARCH($CV349, AS349)))),"〇","-")</f>
        <v/>
      </c>
      <c r="CK349">
        <f>IF(OR(AND($CT349&lt;&gt;"",ISNUMBER(SEARCH($CT349, AV349))),AND($CU349&lt;&gt;"",ISNUMBER(SEARCH($CU349, AV349))),AND($CV349&lt;&gt;"",ISNUMBER(SEARCH($CV349, AV349)))),"〇","-")</f>
        <v/>
      </c>
      <c r="CL349">
        <f>IF(OR(AND($CT349&lt;&gt;"",ISNUMBER(SEARCH($CT349, AY349))),AND($CU349&lt;&gt;"",ISNUMBER(SEARCH($CU349, AY349))),AND($CV349&lt;&gt;"",ISNUMBER(SEARCH($CV349, AY349)))),"〇","-")</f>
        <v/>
      </c>
      <c r="CM349">
        <f>IF(OR(AND($CT349&lt;&gt;"",ISNUMBER(SEARCH($CT349, BB349))),AND($CU349&lt;&gt;"",ISNUMBER(SEARCH($CU349, BB349))),AND($CV349&lt;&gt;"",ISNUMBER(SEARCH($CV349, BB349)))),"〇","-")</f>
        <v/>
      </c>
      <c r="CN349">
        <f>IF(OR(AND($CT349&lt;&gt;"",ISNUMBER(SEARCH($CT349, BE349))),AND($CU349&lt;&gt;"",ISNUMBER(SEARCH($CU349, BE349))),AND($CV349&lt;&gt;"",ISNUMBER(SEARCH($CV349, BE349)))),"〇","-")</f>
        <v/>
      </c>
      <c r="CO349">
        <f>IF(OR(AND($CT349&lt;&gt;"",ISNUMBER(SEARCH($CT349, BH349))),AND($CU349&lt;&gt;"",ISNUMBER(SEARCH($CU349, BH349))),AND($CV349&lt;&gt;"",ISNUMBER(SEARCH($CV349, BH349)))),"〇","-")</f>
        <v/>
      </c>
      <c r="CP349">
        <f>IF(OR(AND($CT349&lt;&gt;"",ISNUMBER(SEARCH($CT349, BK349))),AND($CU349&lt;&gt;"",ISNUMBER(SEARCH($CU349, BK349))),AND($CV349&lt;&gt;"",ISNUMBER(SEARCH($CV349, BK349)))),"〇","-")</f>
        <v/>
      </c>
      <c r="CQ349">
        <f>IF(OR(AND($CT349&lt;&gt;"",ISNUMBER(SEARCH($CT349, BN349))),AND($CU349&lt;&gt;"",ISNUMBER(SEARCH($CU349, BN349))),AND($CV349&lt;&gt;"",ISNUMBER(SEARCH($CV349, BN349)))),"〇","-")</f>
        <v/>
      </c>
      <c r="CR349">
        <f>IF(OR(AND($CT349&lt;&gt;"",ISNUMBER(SEARCH($CT349, BQ349))),AND($CU349&lt;&gt;"",ISNUMBER(SEARCH($CU349, BQ349))),AND($CV349&lt;&gt;"",ISNUMBER(SEARCH($CV349, BQ349)))),"〇","-")</f>
        <v/>
      </c>
      <c r="CS349" t="inlineStr"/>
      <c r="CT349" t="inlineStr"/>
      <c r="CU349" t="inlineStr"/>
      <c r="CV349" t="inlineStr"/>
      <c r="CW349">
        <f>IF(OR(CI349="〇",CJ349="〇",CK349="〇",CL349="〇",CM349="〇",CN349="〇",CO349="〇",CP349="〇",CQ349="〇",CR349="〇"),"〇","")</f>
        <v/>
      </c>
      <c r="CX349" t="inlineStr"/>
      <c r="CY349" t="inlineStr"/>
      <c r="CZ349" t="inlineStr"/>
      <c r="DA349" t="inlineStr"/>
      <c r="DB349" t="inlineStr"/>
      <c r="DC349" t="inlineStr"/>
      <c r="DD349" t="inlineStr"/>
      <c r="DE349">
        <f>TEXT(U349,"yyyy/mm/dd")</f>
        <v/>
      </c>
      <c r="DF349">
        <f>VLOOKUP(K349,社員マスタ!C:D,2,0)</f>
        <v/>
      </c>
      <c r="DG349" t="inlineStr">
        <is>
          <t>f:a9f01b52-70fb-efc8-9318-3db1594ca9c8</t>
        </is>
      </c>
    </row>
    <row r="350">
      <c r="B350" s="65" t="inlineStr">
        <is>
          <t>a:1HrDthvef6-522FlGQHceP8ES-P1GtDb_5z-5CuUIwF8DlHPfbr1GZtl-zGg-r1U_T4T58lyoo4JSPYV4FOWzYtt7nWEN4nDcETkQdHoP9lhzrgZXTgNDDJcpwoCvZpYS-f:e0167f90-0bdf-f11e-7dfd-03ab85833376-FB000</t>
        </is>
      </c>
      <c r="C350" s="66">
        <f>ROW(A350)-3</f>
        <v/>
      </c>
      <c r="D350" s="67" t="inlineStr">
        <is>
          <t>a:1HrDthvef6-522FlGQHceP8ES-P1GtDb_5z-5CuUIwF8DlHPfbr1GZtl-zGg-r1U_T4T58lyoo4JSPYV4FOWzYtt7nWEN4nDcETkQdHoP9lhzrgZXTgNDDJcpwoCvZpYS-f:e0167f90-0bdf-f11e-7dfd-03ab85833376</t>
        </is>
      </c>
      <c r="E350" s="68" t="inlineStr">
        <is>
          <t>f:e0167f90-0bdf-f11e-7dfd-03ab85833376</t>
        </is>
      </c>
      <c r="F350" s="69" t="inlineStr">
        <is>
          <t>a:1HrDthvef6-522FlGQHceP8ES-P1GtDb_5z-5CuUIwF8DlHPfbr1GZtl-zGg-r1U_T4T58lyoo4JSPYV4FOWzYtt7nWEN4nDcETkQdHoP9lhzrgZXTgNDDJcpwoCvZpYS</t>
        </is>
      </c>
      <c r="G350" s="70" t="inlineStr">
        <is>
          <t>a:1HrDthvef6-522FlGQHceP8ES-P1GtDb_5z-5CuUIwF8DlHPfbr1GZtl-zGg-r1U_T4T58lyoo4JSPYV4FOWzYtt7nWEN4nDcETkQdHoP9lhzrgZXTgNDDJcpwoCvZpYS-S001</t>
        </is>
      </c>
      <c r="H350" s="70" t="n">
        <v>1</v>
      </c>
      <c r="I350" s="70" t="n">
        <v>4</v>
      </c>
      <c r="J350" s="71" t="n">
        <v>1</v>
      </c>
      <c r="K350" s="71" t="inlineStr">
        <is>
          <t>Yukiko Kajimura (梶村 幸子)</t>
        </is>
      </c>
      <c r="L350" s="71" t="inlineStr">
        <is>
          <t>DM</t>
        </is>
      </c>
      <c r="M350" s="71" t="inlineStr"/>
      <c r="N350" s="72" t="inlineStr">
        <is>
          <t>[カテゴリ選択]</t>
        </is>
      </c>
      <c r="O350" s="71" t="n">
        <v>0</v>
      </c>
      <c r="P350" s="71" t="n">
        <v>0</v>
      </c>
      <c r="Q350" s="72" t="n">
        <v>1</v>
      </c>
      <c r="R350" s="71" t="n">
        <v>0</v>
      </c>
      <c r="S350" s="73" t="n">
        <v>46169.39072916667</v>
      </c>
      <c r="T350" s="73" t="n">
        <v>46169.39072916667</v>
      </c>
      <c r="U350" s="73" t="n">
        <v>46169.76572916667</v>
      </c>
      <c r="V350" s="73" t="n">
        <v>46169.76572916667</v>
      </c>
      <c r="W350" s="72" t="n">
        <v>0</v>
      </c>
      <c r="X350" s="71" t="inlineStr"/>
      <c r="Y350" s="71" t="inlineStr"/>
      <c r="Z350" s="72" t="inlineStr">
        <is>
          <t>制度・運用 &gt; 福利厚生</t>
        </is>
      </c>
      <c r="AA350" s="71" t="inlineStr"/>
      <c r="AB350" s="71" t="inlineStr">
        <is>
          <t>制度・運用 &gt; 福利厚生</t>
        </is>
      </c>
      <c r="AC350" s="72" t="inlineStr">
        <is>
          <t>user_selected</t>
        </is>
      </c>
      <c r="AD350" s="71" t="n">
        <v>0</v>
      </c>
      <c r="AE350" s="71" t="inlineStr"/>
      <c r="AF350" s="72" t="n">
        <v>0</v>
      </c>
      <c r="AG350" s="71" t="n">
        <v>0</v>
      </c>
      <c r="AH350" s="71" t="n">
        <v>0</v>
      </c>
      <c r="AI350" s="72" t="n">
        <v>0</v>
      </c>
      <c r="AJ350" s="71" t="n">
        <v>0</v>
      </c>
      <c r="AK350" s="71" t="inlineStr"/>
      <c r="AL350" s="72" t="n">
        <v>0</v>
      </c>
      <c r="AM350" s="71" t="n">
        <v>0</v>
      </c>
      <c r="AN350" s="71" t="n">
        <v>0</v>
      </c>
      <c r="AO350" s="72" t="inlineStr"/>
      <c r="AP350" s="74" t="inlineStr"/>
      <c r="AQ350" s="74" t="n"/>
      <c r="AR350" s="76" t="inlineStr"/>
      <c r="AS350" s="76" t="inlineStr"/>
      <c r="AT350" s="78" t="n"/>
      <c r="AU350" s="78" t="inlineStr"/>
      <c r="AV350" s="76" t="inlineStr"/>
      <c r="AW350" s="78" t="n"/>
      <c r="AX350" s="78" t="inlineStr"/>
      <c r="AY350" s="76" t="inlineStr"/>
      <c r="AZ350" s="78" t="n"/>
      <c r="BA350" s="78" t="inlineStr"/>
      <c r="BB350" s="76" t="inlineStr"/>
      <c r="BC350" s="78" t="n"/>
      <c r="BD350" s="78" t="inlineStr"/>
      <c r="BE350" s="76" t="inlineStr"/>
      <c r="BF350" s="78" t="n"/>
      <c r="BG350" s="78" t="inlineStr"/>
      <c r="BH350" s="76" t="inlineStr"/>
      <c r="BI350" s="78" t="n"/>
      <c r="BJ350" s="78" t="inlineStr"/>
      <c r="BK350" s="79" t="inlineStr"/>
      <c r="BL350" s="79" t="n"/>
      <c r="BM350" s="79" t="inlineStr"/>
      <c r="BN350" s="79" t="inlineStr"/>
      <c r="BO350" s="79" t="n"/>
      <c r="BP350" s="80" t="inlineStr"/>
      <c r="BQ350" s="81" t="inlineStr"/>
      <c r="BR350" s="80" t="n"/>
      <c r="BS350" t="inlineStr"/>
      <c r="BT350" t="n">
        <v>0</v>
      </c>
      <c r="BU350" t="n">
        <v>0</v>
      </c>
      <c r="BV350" t="inlineStr"/>
      <c r="BW350" t="inlineStr"/>
      <c r="BX350" s="64" t="n"/>
      <c r="BY350" s="64" t="n"/>
      <c r="BZ350" t="n">
        <v>0</v>
      </c>
      <c r="CA350" t="n">
        <v>0</v>
      </c>
      <c r="CB350" t="inlineStr">
        <is>
          <t>20260527T080530-20260527T204106.csv</t>
        </is>
      </c>
      <c r="CC350" t="n">
        <v>1</v>
      </c>
      <c r="CD350" t="inlineStr">
        <is>
          <t>user</t>
        </is>
      </c>
      <c r="CE350" t="inlineStr">
        <is>
          <t>1.0.0</t>
        </is>
      </c>
      <c r="CF350" t="inlineStr"/>
      <c r="CG350" t="inlineStr"/>
      <c r="CH350">
        <f>IF(OR(CG350="①", CG350="⑤"), "〇", "×")</f>
        <v/>
      </c>
      <c r="CI350">
        <f>IF(OR(AND($CT350&lt;&gt;"",ISNUMBER(SEARCH($CT350, AP350))),AND($CU350&lt;&gt;"",ISNUMBER(SEARCH($CU350, AP350))),AND($CV350&lt;&gt;"",ISNUMBER(SEARCH($CV350, AP350)))),"〇","-")</f>
        <v/>
      </c>
      <c r="CJ350">
        <f>IF(OR(AND($CT350&lt;&gt;"",ISNUMBER(SEARCH($CT350, AS350))),AND($CU350&lt;&gt;"",ISNUMBER(SEARCH($CU350, AS350))),AND($CV350&lt;&gt;"",ISNUMBER(SEARCH($CV350, AS350)))),"〇","-")</f>
        <v/>
      </c>
      <c r="CK350">
        <f>IF(OR(AND($CT350&lt;&gt;"",ISNUMBER(SEARCH($CT350, AV350))),AND($CU350&lt;&gt;"",ISNUMBER(SEARCH($CU350, AV350))),AND($CV350&lt;&gt;"",ISNUMBER(SEARCH($CV350, AV350)))),"〇","-")</f>
        <v/>
      </c>
      <c r="CL350">
        <f>IF(OR(AND($CT350&lt;&gt;"",ISNUMBER(SEARCH($CT350, AY350))),AND($CU350&lt;&gt;"",ISNUMBER(SEARCH($CU350, AY350))),AND($CV350&lt;&gt;"",ISNUMBER(SEARCH($CV350, AY350)))),"〇","-")</f>
        <v/>
      </c>
      <c r="CM350">
        <f>IF(OR(AND($CT350&lt;&gt;"",ISNUMBER(SEARCH($CT350, BB350))),AND($CU350&lt;&gt;"",ISNUMBER(SEARCH($CU350, BB350))),AND($CV350&lt;&gt;"",ISNUMBER(SEARCH($CV350, BB350)))),"〇","-")</f>
        <v/>
      </c>
      <c r="CN350">
        <f>IF(OR(AND($CT350&lt;&gt;"",ISNUMBER(SEARCH($CT350, BE350))),AND($CU350&lt;&gt;"",ISNUMBER(SEARCH($CU350, BE350))),AND($CV350&lt;&gt;"",ISNUMBER(SEARCH($CV350, BE350)))),"〇","-")</f>
        <v/>
      </c>
      <c r="CO350">
        <f>IF(OR(AND($CT350&lt;&gt;"",ISNUMBER(SEARCH($CT350, BH350))),AND($CU350&lt;&gt;"",ISNUMBER(SEARCH($CU350, BH350))),AND($CV350&lt;&gt;"",ISNUMBER(SEARCH($CV350, BH350)))),"〇","-")</f>
        <v/>
      </c>
      <c r="CP350">
        <f>IF(OR(AND($CT350&lt;&gt;"",ISNUMBER(SEARCH($CT350, BK350))),AND($CU350&lt;&gt;"",ISNUMBER(SEARCH($CU350, BK350))),AND($CV350&lt;&gt;"",ISNUMBER(SEARCH($CV350, BK350)))),"〇","-")</f>
        <v/>
      </c>
      <c r="CQ350">
        <f>IF(OR(AND($CT350&lt;&gt;"",ISNUMBER(SEARCH($CT350, BN350))),AND($CU350&lt;&gt;"",ISNUMBER(SEARCH($CU350, BN350))),AND($CV350&lt;&gt;"",ISNUMBER(SEARCH($CV350, BN350)))),"〇","-")</f>
        <v/>
      </c>
      <c r="CR350">
        <f>IF(OR(AND($CT350&lt;&gt;"",ISNUMBER(SEARCH($CT350, BQ350))),AND($CU350&lt;&gt;"",ISNUMBER(SEARCH($CU350, BQ350))),AND($CV350&lt;&gt;"",ISNUMBER(SEARCH($CV350, BQ350)))),"〇","-")</f>
        <v/>
      </c>
      <c r="CS350" t="inlineStr"/>
      <c r="CT350" t="inlineStr"/>
      <c r="CU350" t="inlineStr"/>
      <c r="CV350" t="inlineStr"/>
      <c r="CW350">
        <f>IF(OR(CI350="〇",CJ350="〇",CK350="〇",CL350="〇",CM350="〇",CN350="〇",CO350="〇",CP350="〇",CQ350="〇",CR350="〇"),"〇","")</f>
        <v/>
      </c>
      <c r="CX350" t="inlineStr"/>
      <c r="CY350" t="inlineStr"/>
      <c r="CZ350" t="inlineStr"/>
      <c r="DA350" t="inlineStr"/>
      <c r="DB350" t="inlineStr"/>
      <c r="DC350" t="inlineStr"/>
      <c r="DD350" t="inlineStr"/>
      <c r="DE350">
        <f>TEXT(U350,"yyyy/mm/dd")</f>
        <v/>
      </c>
      <c r="DF350">
        <f>VLOOKUP(K350,社員マスタ!C:D,2,0)</f>
        <v/>
      </c>
      <c r="DG350" t="inlineStr">
        <is>
          <t>f:e0167f90-0bdf-f11e-7dfd-03ab85833376</t>
        </is>
      </c>
    </row>
    <row r="351">
      <c r="B351" s="65" t="inlineStr">
        <is>
          <t>a:1HrDthvef6-522FlGQHceP8ES-P1GtDb_5z-5CuUIwF8DlHPfbr1GZtl-zGg-r1U_T4T58lyoo4JSPYV4FOWzYtt7nWEN4nDcETkQdHoP9lhzrgZXTgNDDJcpwoCvZpYS-f:c19ff79c-cfb6-54cc-b532-b0c9d551ea87-FB000</t>
        </is>
      </c>
      <c r="C351" s="66">
        <f>ROW(A351)-3</f>
        <v/>
      </c>
      <c r="D351" s="67" t="inlineStr">
        <is>
          <t>a:1HrDthvef6-522FlGQHceP8ES-P1GtDb_5z-5CuUIwF8DlHPfbr1GZtl-zGg-r1U_T4T58lyoo4JSPYV4FOWzYtt7nWEN4nDcETkQdHoP9lhzrgZXTgNDDJcpwoCvZpYS-f:c19ff79c-cfb6-54cc-b532-b0c9d551ea87</t>
        </is>
      </c>
      <c r="E351" s="68" t="inlineStr">
        <is>
          <t>f:c19ff79c-cfb6-54cc-b532-b0c9d551ea87</t>
        </is>
      </c>
      <c r="F351" s="69" t="inlineStr">
        <is>
          <t>a:1HrDthvef6-522FlGQHceP8ES-P1GtDb_5z-5CuUIwF8DlHPfbr1GZtl-zGg-r1U_T4T58lyoo4JSPYV4FOWzYtt7nWEN4nDcETkQdHoP9lhzrgZXTgNDDJcpwoCvZpYS</t>
        </is>
      </c>
      <c r="G351" s="70" t="inlineStr">
        <is>
          <t>a:1HrDthvef6-522FlGQHceP8ES-P1GtDb_5z-5CuUIwF8DlHPfbr1GZtl-zGg-r1U_T4T58lyoo4JSPYV4FOWzYtt7nWEN4nDcETkQdHoP9lhzrgZXTgNDDJcpwoCvZpYS-S001</t>
        </is>
      </c>
      <c r="H351" s="70" t="n">
        <v>1</v>
      </c>
      <c r="I351" s="70" t="n">
        <v>5</v>
      </c>
      <c r="J351" s="71" t="n">
        <v>1</v>
      </c>
      <c r="K351" s="71" t="inlineStr">
        <is>
          <t>Yukiko Kajimura (梶村 幸子)</t>
        </is>
      </c>
      <c r="L351" s="71" t="inlineStr">
        <is>
          <t>DM</t>
        </is>
      </c>
      <c r="M351" s="71" t="inlineStr"/>
      <c r="N351" s="72" t="inlineStr">
        <is>
          <t>[カテゴリ選択]</t>
        </is>
      </c>
      <c r="O351" s="71" t="n">
        <v>0</v>
      </c>
      <c r="P351" s="71" t="n">
        <v>0</v>
      </c>
      <c r="Q351" s="72" t="n">
        <v>1</v>
      </c>
      <c r="R351" s="71" t="n">
        <v>0</v>
      </c>
      <c r="S351" s="73" t="n">
        <v>46169.39079861111</v>
      </c>
      <c r="T351" s="73" t="n">
        <v>46169.39079861111</v>
      </c>
      <c r="U351" s="73" t="n">
        <v>46169.76579861111</v>
      </c>
      <c r="V351" s="73" t="n">
        <v>46169.76579861111</v>
      </c>
      <c r="W351" s="72" t="n">
        <v>0</v>
      </c>
      <c r="X351" s="71" t="inlineStr"/>
      <c r="Y351" s="71" t="inlineStr"/>
      <c r="Z351" s="72" t="inlineStr">
        <is>
          <t>福利厚生 &gt; カフェテリア</t>
        </is>
      </c>
      <c r="AA351" s="71" t="inlineStr"/>
      <c r="AB351" s="71" t="inlineStr">
        <is>
          <t>福利厚生 &gt; カフェテリア</t>
        </is>
      </c>
      <c r="AC351" s="72" t="inlineStr">
        <is>
          <t>user_selected</t>
        </is>
      </c>
      <c r="AD351" s="71" t="n">
        <v>0</v>
      </c>
      <c r="AE351" s="71" t="inlineStr"/>
      <c r="AF351" s="72" t="n">
        <v>0</v>
      </c>
      <c r="AG351" s="71" t="n">
        <v>0</v>
      </c>
      <c r="AH351" s="71" t="n">
        <v>0</v>
      </c>
      <c r="AI351" s="72" t="n">
        <v>0</v>
      </c>
      <c r="AJ351" s="71" t="n">
        <v>0</v>
      </c>
      <c r="AK351" s="71" t="inlineStr"/>
      <c r="AL351" s="72" t="n">
        <v>0</v>
      </c>
      <c r="AM351" s="71" t="n">
        <v>0</v>
      </c>
      <c r="AN351" s="71" t="n">
        <v>0</v>
      </c>
      <c r="AO351" s="72" t="inlineStr"/>
      <c r="AP351" s="74" t="inlineStr"/>
      <c r="AQ351" s="74" t="n"/>
      <c r="AR351" s="76" t="inlineStr"/>
      <c r="AS351" s="76" t="inlineStr"/>
      <c r="AT351" s="78" t="n"/>
      <c r="AU351" s="78" t="inlineStr"/>
      <c r="AV351" s="76" t="inlineStr"/>
      <c r="AW351" s="78" t="n"/>
      <c r="AX351" s="78" t="inlineStr"/>
      <c r="AY351" s="76" t="inlineStr"/>
      <c r="AZ351" s="78" t="n"/>
      <c r="BA351" s="78" t="inlineStr"/>
      <c r="BB351" s="76" t="inlineStr"/>
      <c r="BC351" s="78" t="n"/>
      <c r="BD351" s="78" t="inlineStr"/>
      <c r="BE351" s="76" t="inlineStr"/>
      <c r="BF351" s="78" t="n"/>
      <c r="BG351" s="78" t="inlineStr"/>
      <c r="BH351" s="76" t="inlineStr"/>
      <c r="BI351" s="78" t="n"/>
      <c r="BJ351" s="78" t="inlineStr"/>
      <c r="BK351" s="79" t="inlineStr"/>
      <c r="BL351" s="79" t="n"/>
      <c r="BM351" s="79" t="inlineStr"/>
      <c r="BN351" s="79" t="inlineStr"/>
      <c r="BO351" s="79" t="n"/>
      <c r="BP351" s="80" t="inlineStr"/>
      <c r="BQ351" s="81" t="inlineStr"/>
      <c r="BR351" s="80" t="n"/>
      <c r="BS351" t="inlineStr"/>
      <c r="BT351" t="n">
        <v>0</v>
      </c>
      <c r="BU351" t="n">
        <v>0</v>
      </c>
      <c r="BV351" t="inlineStr"/>
      <c r="BW351" t="inlineStr"/>
      <c r="BX351" s="64" t="n"/>
      <c r="BY351" s="64" t="n"/>
      <c r="BZ351" t="n">
        <v>0</v>
      </c>
      <c r="CA351" t="n">
        <v>0</v>
      </c>
      <c r="CB351" t="inlineStr">
        <is>
          <t>20260527T080530-20260527T204106.csv</t>
        </is>
      </c>
      <c r="CC351" t="n">
        <v>1</v>
      </c>
      <c r="CD351" t="inlineStr">
        <is>
          <t>user</t>
        </is>
      </c>
      <c r="CE351" t="inlineStr">
        <is>
          <t>1.0.0</t>
        </is>
      </c>
      <c r="CF351" t="inlineStr"/>
      <c r="CG351" t="inlineStr"/>
      <c r="CH351">
        <f>IF(OR(CG351="①", CG351="⑤"), "〇", "×")</f>
        <v/>
      </c>
      <c r="CI351">
        <f>IF(OR(AND($CT351&lt;&gt;"",ISNUMBER(SEARCH($CT351, AP351))),AND($CU351&lt;&gt;"",ISNUMBER(SEARCH($CU351, AP351))),AND($CV351&lt;&gt;"",ISNUMBER(SEARCH($CV351, AP351)))),"〇","-")</f>
        <v/>
      </c>
      <c r="CJ351">
        <f>IF(OR(AND($CT351&lt;&gt;"",ISNUMBER(SEARCH($CT351, AS351))),AND($CU351&lt;&gt;"",ISNUMBER(SEARCH($CU351, AS351))),AND($CV351&lt;&gt;"",ISNUMBER(SEARCH($CV351, AS351)))),"〇","-")</f>
        <v/>
      </c>
      <c r="CK351">
        <f>IF(OR(AND($CT351&lt;&gt;"",ISNUMBER(SEARCH($CT351, AV351))),AND($CU351&lt;&gt;"",ISNUMBER(SEARCH($CU351, AV351))),AND($CV351&lt;&gt;"",ISNUMBER(SEARCH($CV351, AV351)))),"〇","-")</f>
        <v/>
      </c>
      <c r="CL351">
        <f>IF(OR(AND($CT351&lt;&gt;"",ISNUMBER(SEARCH($CT351, AY351))),AND($CU351&lt;&gt;"",ISNUMBER(SEARCH($CU351, AY351))),AND($CV351&lt;&gt;"",ISNUMBER(SEARCH($CV351, AY351)))),"〇","-")</f>
        <v/>
      </c>
      <c r="CM351">
        <f>IF(OR(AND($CT351&lt;&gt;"",ISNUMBER(SEARCH($CT351, BB351))),AND($CU351&lt;&gt;"",ISNUMBER(SEARCH($CU351, BB351))),AND($CV351&lt;&gt;"",ISNUMBER(SEARCH($CV351, BB351)))),"〇","-")</f>
        <v/>
      </c>
      <c r="CN351">
        <f>IF(OR(AND($CT351&lt;&gt;"",ISNUMBER(SEARCH($CT351, BE351))),AND($CU351&lt;&gt;"",ISNUMBER(SEARCH($CU351, BE351))),AND($CV351&lt;&gt;"",ISNUMBER(SEARCH($CV351, BE351)))),"〇","-")</f>
        <v/>
      </c>
      <c r="CO351">
        <f>IF(OR(AND($CT351&lt;&gt;"",ISNUMBER(SEARCH($CT351, BH351))),AND($CU351&lt;&gt;"",ISNUMBER(SEARCH($CU351, BH351))),AND($CV351&lt;&gt;"",ISNUMBER(SEARCH($CV351, BH351)))),"〇","-")</f>
        <v/>
      </c>
      <c r="CP351">
        <f>IF(OR(AND($CT351&lt;&gt;"",ISNUMBER(SEARCH($CT351, BK351))),AND($CU351&lt;&gt;"",ISNUMBER(SEARCH($CU351, BK351))),AND($CV351&lt;&gt;"",ISNUMBER(SEARCH($CV351, BK351)))),"〇","-")</f>
        <v/>
      </c>
      <c r="CQ351">
        <f>IF(OR(AND($CT351&lt;&gt;"",ISNUMBER(SEARCH($CT351, BN351))),AND($CU351&lt;&gt;"",ISNUMBER(SEARCH($CU351, BN351))),AND($CV351&lt;&gt;"",ISNUMBER(SEARCH($CV351, BN351)))),"〇","-")</f>
        <v/>
      </c>
      <c r="CR351">
        <f>IF(OR(AND($CT351&lt;&gt;"",ISNUMBER(SEARCH($CT351, BQ351))),AND($CU351&lt;&gt;"",ISNUMBER(SEARCH($CU351, BQ351))),AND($CV351&lt;&gt;"",ISNUMBER(SEARCH($CV351, BQ351)))),"〇","-")</f>
        <v/>
      </c>
      <c r="CS351" t="inlineStr"/>
      <c r="CT351" t="inlineStr"/>
      <c r="CU351" t="inlineStr"/>
      <c r="CV351" t="inlineStr"/>
      <c r="CW351">
        <f>IF(OR(CI351="〇",CJ351="〇",CK351="〇",CL351="〇",CM351="〇",CN351="〇",CO351="〇",CP351="〇",CQ351="〇",CR351="〇"),"〇","")</f>
        <v/>
      </c>
      <c r="CX351" t="inlineStr"/>
      <c r="CY351" t="inlineStr"/>
      <c r="CZ351" t="inlineStr"/>
      <c r="DA351" t="inlineStr"/>
      <c r="DB351" t="inlineStr"/>
      <c r="DC351" t="inlineStr"/>
      <c r="DD351" t="inlineStr"/>
      <c r="DE351">
        <f>TEXT(U351,"yyyy/mm/dd")</f>
        <v/>
      </c>
      <c r="DF351">
        <f>VLOOKUP(K351,社員マスタ!C:D,2,0)</f>
        <v/>
      </c>
      <c r="DG351" t="inlineStr">
        <is>
          <t>f:c19ff79c-cfb6-54cc-b532-b0c9d551ea87</t>
        </is>
      </c>
    </row>
    <row r="352">
      <c r="B352" s="65" t="inlineStr">
        <is>
          <t>a:1HrDthvef6-522FlGQHceP8ES-P1GtDb_5z-5CuUIwF8DlHPfbr1GZtl-zGg-r1U_T4T58lyoo4JSPYV4FOWzYtt7nWEN4nDcETkQdHoP9lhzrgZXTgNDDJcpwoCvZpYS-1779873782558-FB000</t>
        </is>
      </c>
      <c r="C352" s="66">
        <f>ROW(A352)-3</f>
        <v/>
      </c>
      <c r="D352" s="67" t="inlineStr">
        <is>
          <t>a:1HrDthvef6-522FlGQHceP8ES-P1GtDb_5z-5CuUIwF8DlHPfbr1GZtl-zGg-r1U_T4T58lyoo4JSPYV4FOWzYtt7nWEN4nDcETkQdHoP9lhzrgZXTgNDDJcpwoCvZpYS-1779873782558</t>
        </is>
      </c>
      <c r="E352" s="68" t="inlineStr">
        <is>
          <t>1779873782558</t>
        </is>
      </c>
      <c r="F352" s="69" t="inlineStr">
        <is>
          <t>a:1HrDthvef6-522FlGQHceP8ES-P1GtDb_5z-5CuUIwF8DlHPfbr1GZtl-zGg-r1U_T4T58lyoo4JSPYV4FOWzYtt7nWEN4nDcETkQdHoP9lhzrgZXTgNDDJcpwoCvZpYS</t>
        </is>
      </c>
      <c r="G352" s="70" t="inlineStr">
        <is>
          <t>a:1HrDthvef6-522FlGQHceP8ES-P1GtDb_5z-5CuUIwF8DlHPfbr1GZtl-zGg-r1U_T4T58lyoo4JSPYV4FOWzYtt7nWEN4nDcETkQdHoP9lhzrgZXTgNDDJcpwoCvZpYS-S001</t>
        </is>
      </c>
      <c r="H352" s="70" t="n">
        <v>1</v>
      </c>
      <c r="I352" s="70" t="n">
        <v>6</v>
      </c>
      <c r="J352" s="71" t="n">
        <v>1</v>
      </c>
      <c r="K352" s="71" t="inlineStr">
        <is>
          <t>Yukiko Kajimura (梶村 幸子)</t>
        </is>
      </c>
      <c r="L352" s="71" t="inlineStr">
        <is>
          <t>DM</t>
        </is>
      </c>
      <c r="M352" s="71" t="inlineStr">
        <is>
          <t>脳ドックは廃止されましたか。</t>
        </is>
      </c>
      <c r="N352" s="72" t="inlineStr">
        <is>
          <t>脳ドックは廃止されましたか。</t>
        </is>
      </c>
      <c r="O352" s="71" t="n">
        <v>1</v>
      </c>
      <c r="P352" s="71" t="n">
        <v>0</v>
      </c>
      <c r="Q352" s="72" t="n">
        <v>0</v>
      </c>
      <c r="R352" s="71" t="n">
        <v>0</v>
      </c>
      <c r="S352" s="73" t="n">
        <v>46169.39099537037</v>
      </c>
      <c r="T352" s="73" t="n">
        <v>46169.39106481482</v>
      </c>
      <c r="U352" s="73" t="n">
        <v>46169.76599537037</v>
      </c>
      <c r="V352" s="73" t="n">
        <v>46169.76606481482</v>
      </c>
      <c r="W352" s="72" t="n">
        <v>5.922</v>
      </c>
      <c r="X352" s="71" t="inlineStr">
        <is>
          <t>searchEmployeeRules</t>
        </is>
      </c>
      <c r="Y352" s="71" t="inlineStr"/>
      <c r="Z352" s="72" t="inlineStr"/>
      <c r="AA352" s="71" t="inlineStr"/>
      <c r="AB352" s="71" t="inlineStr">
        <is>
          <t>未分類</t>
        </is>
      </c>
      <c r="AC352" s="72" t="inlineStr">
        <is>
          <t>none</t>
        </is>
      </c>
      <c r="AD352" s="71" t="n">
        <v>1</v>
      </c>
      <c r="AE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2" t="n">
        <v>1</v>
      </c>
      <c r="AG352" s="71" t="n">
        <v>0</v>
      </c>
      <c r="AH352" s="71" t="n">
        <v>2</v>
      </c>
      <c r="AI352" s="72" t="n">
        <v>0</v>
      </c>
      <c r="AJ352" s="71" t="n">
        <v>0</v>
      </c>
      <c r="AK352" s="71" t="inlineStr"/>
      <c r="AL352" s="72" t="n">
        <v>2</v>
      </c>
      <c r="AM352" s="71" t="n">
        <v>2</v>
      </c>
      <c r="AN352" s="71" t="n">
        <v>0</v>
      </c>
      <c r="AO352" s="72" t="inlineStr">
        <is>
          <t>No01カフェテリアプラン規程（社長達第38号）【2026.3.31改正】.pdf</t>
        </is>
      </c>
      <c r="AP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5" t="n">
        <v>0.9038737999999999</v>
      </c>
      <c r="AR352" s="76" t="inlineStr">
        <is>
          <t>No01カフェテリアプラン規程（社長達第38号）【2026.3.31改正】.pdf</t>
        </is>
      </c>
      <c r="AS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7" t="n">
        <v>0.9004202</v>
      </c>
      <c r="AU352" s="78" t="inlineStr"/>
      <c r="AV352" s="76" t="inlineStr"/>
      <c r="AW352" s="77" t="n">
        <v>0.9038737999999999</v>
      </c>
      <c r="AX352" s="78" t="inlineStr"/>
      <c r="AY352" s="76" t="inlineStr"/>
      <c r="AZ352" s="78" t="n"/>
      <c r="BA352" s="78" t="inlineStr"/>
      <c r="BB352" s="76" t="inlineStr"/>
      <c r="BC352" s="78" t="n"/>
      <c r="BD352" s="78" t="inlineStr"/>
      <c r="BE352" s="76" t="inlineStr"/>
      <c r="BF352" s="78" t="n"/>
      <c r="BG352" s="78" t="inlineStr"/>
      <c r="BH352" s="76" t="inlineStr"/>
      <c r="BI352" s="78" t="n"/>
      <c r="BJ352" s="78" t="inlineStr"/>
      <c r="BK352" s="79" t="inlineStr"/>
      <c r="BL352" s="79" t="n"/>
      <c r="BM352" s="79" t="inlineStr"/>
      <c r="BN352" s="79" t="inlineStr"/>
      <c r="BO352" s="79" t="n"/>
      <c r="BP352" s="80" t="inlineStr"/>
      <c r="BQ352" s="81" t="inlineStr"/>
      <c r="BR352" s="80" t="n"/>
      <c r="BS352" t="inlineStr"/>
      <c r="BT352" t="n">
        <v>0</v>
      </c>
      <c r="BU352" t="n">
        <v>0</v>
      </c>
      <c r="BV352" t="inlineStr"/>
      <c r="BW352" t="inlineStr"/>
      <c r="BX352" s="64" t="n"/>
      <c r="BY352" s="64" t="n"/>
      <c r="BZ352" t="n">
        <v>0</v>
      </c>
      <c r="CA352" t="n">
        <v>0</v>
      </c>
      <c r="CB352" t="inlineStr">
        <is>
          <t>20260527T080530-20260527T204106.csv</t>
        </is>
      </c>
      <c r="CC352" t="n">
        <v>4</v>
      </c>
      <c r="CD352" t="inlineStr">
        <is>
          <t>user &gt; assistant &gt; tool &gt; assistant</t>
        </is>
      </c>
      <c r="CE352" t="inlineStr">
        <is>
          <t>1.0.0</t>
        </is>
      </c>
      <c r="CF352" t="inlineStr"/>
      <c r="CG352" t="inlineStr"/>
      <c r="CH352">
        <f>IF(OR(CG352="①", CG352="⑤"), "〇", "×")</f>
        <v/>
      </c>
      <c r="CI352">
        <f>IF(OR(AND($CT352&lt;&gt;"",ISNUMBER(SEARCH($CT352, AP352))),AND($CU352&lt;&gt;"",ISNUMBER(SEARCH($CU352, AP352))),AND($CV352&lt;&gt;"",ISNUMBER(SEARCH($CV352, AP352)))),"〇","-")</f>
        <v/>
      </c>
      <c r="CJ352">
        <f>IF(OR(AND($CT352&lt;&gt;"",ISNUMBER(SEARCH($CT352, AS352))),AND($CU352&lt;&gt;"",ISNUMBER(SEARCH($CU352, AS352))),AND($CV352&lt;&gt;"",ISNUMBER(SEARCH($CV352, AS352)))),"〇","-")</f>
        <v/>
      </c>
      <c r="CK352">
        <f>IF(OR(AND($CT352&lt;&gt;"",ISNUMBER(SEARCH($CT352, AV352))),AND($CU352&lt;&gt;"",ISNUMBER(SEARCH($CU352, AV352))),AND($CV352&lt;&gt;"",ISNUMBER(SEARCH($CV352, AV352)))),"〇","-")</f>
        <v/>
      </c>
      <c r="CL352">
        <f>IF(OR(AND($CT352&lt;&gt;"",ISNUMBER(SEARCH($CT352, AY352))),AND($CU352&lt;&gt;"",ISNUMBER(SEARCH($CU352, AY352))),AND($CV352&lt;&gt;"",ISNUMBER(SEARCH($CV352, AY352)))),"〇","-")</f>
        <v/>
      </c>
      <c r="CM352">
        <f>IF(OR(AND($CT352&lt;&gt;"",ISNUMBER(SEARCH($CT352, BB352))),AND($CU352&lt;&gt;"",ISNUMBER(SEARCH($CU352, BB352))),AND($CV352&lt;&gt;"",ISNUMBER(SEARCH($CV352, BB352)))),"〇","-")</f>
        <v/>
      </c>
      <c r="CN352">
        <f>IF(OR(AND($CT352&lt;&gt;"",ISNUMBER(SEARCH($CT352, BE352))),AND($CU352&lt;&gt;"",ISNUMBER(SEARCH($CU352, BE352))),AND($CV352&lt;&gt;"",ISNUMBER(SEARCH($CV352, BE352)))),"〇","-")</f>
        <v/>
      </c>
      <c r="CO352">
        <f>IF(OR(AND($CT352&lt;&gt;"",ISNUMBER(SEARCH($CT352, BH352))),AND($CU352&lt;&gt;"",ISNUMBER(SEARCH($CU352, BH352))),AND($CV352&lt;&gt;"",ISNUMBER(SEARCH($CV352, BH352)))),"〇","-")</f>
        <v/>
      </c>
      <c r="CP352">
        <f>IF(OR(AND($CT352&lt;&gt;"",ISNUMBER(SEARCH($CT352, BK352))),AND($CU352&lt;&gt;"",ISNUMBER(SEARCH($CU352, BK352))),AND($CV352&lt;&gt;"",ISNUMBER(SEARCH($CV352, BK352)))),"〇","-")</f>
        <v/>
      </c>
      <c r="CQ352">
        <f>IF(OR(AND($CT352&lt;&gt;"",ISNUMBER(SEARCH($CT352, BN352))),AND($CU352&lt;&gt;"",ISNUMBER(SEARCH($CU352, BN352))),AND($CV352&lt;&gt;"",ISNUMBER(SEARCH($CV352, BN352)))),"〇","-")</f>
        <v/>
      </c>
      <c r="CR352">
        <f>IF(OR(AND($CT352&lt;&gt;"",ISNUMBER(SEARCH($CT352, BQ352))),AND($CU352&lt;&gt;"",ISNUMBER(SEARCH($CU352, BQ352))),AND($CV352&lt;&gt;"",ISNUMBER(SEARCH($CV352, BQ352)))),"〇","-")</f>
        <v/>
      </c>
      <c r="CS352" t="inlineStr"/>
      <c r="CT352" t="inlineStr"/>
      <c r="CU352" t="inlineStr"/>
      <c r="CV352" t="inlineStr"/>
      <c r="CW352">
        <f>IF(OR(CI352="〇",CJ352="〇",CK352="〇",CL352="〇",CM352="〇",CN352="〇",CO352="〇",CP352="〇",CQ352="〇",CR352="〇"),"〇","")</f>
        <v/>
      </c>
      <c r="CX352" t="inlineStr"/>
      <c r="CY352" t="inlineStr"/>
      <c r="CZ352" t="inlineStr"/>
      <c r="DA352" t="inlineStr"/>
      <c r="DB352" t="inlineStr"/>
      <c r="DC352" t="inlineStr"/>
      <c r="DD352" t="inlineStr"/>
      <c r="DE352">
        <f>TEXT(U352,"yyyy/mm/dd")</f>
        <v/>
      </c>
      <c r="DF352">
        <f>VLOOKUP(K352,社員マスタ!C:D,2,0)</f>
        <v/>
      </c>
      <c r="DG352" t="inlineStr">
        <is>
          <t>1779873782558</t>
        </is>
      </c>
    </row>
    <row r="353">
      <c r="B353" s="65" t="inlineStr">
        <is>
          <t>a:1UKS5tGDI_a1tSQKPclcpeqlCMMJ4ci1s4lq-JTAA51RCBPthLgQSlgXB2xre1u0KnTYfiDdVyNkhZTTL9n8q8Kxx28F5hPL6RNiviZntCGlf1WE13qxHQY9mTGCg09vv-1779873983725-FB000</t>
        </is>
      </c>
      <c r="C353" s="66">
        <f>ROW(A353)-3</f>
        <v/>
      </c>
      <c r="D353" s="67" t="inlineStr">
        <is>
          <t>a:1UKS5tGDI_a1tSQKPclcpeqlCMMJ4ci1s4lq-JTAA51RCBPthLgQSlgXB2xre1u0KnTYfiDdVyNkhZTTL9n8q8Kxx28F5hPL6RNiviZntCGlf1WE13qxHQY9mTGCg09vv-1779873983725</t>
        </is>
      </c>
      <c r="E353" s="68" t="inlineStr">
        <is>
          <t>1779873983725</t>
        </is>
      </c>
      <c r="F353" s="69" t="inlineStr">
        <is>
          <t>a:1UKS5tGDI_a1tSQKPclcpeqlCMMJ4ci1s4lq-JTAA51RCBPthLgQSlgXB2xre1u0KnTYfiDdVyNkhZTTL9n8q8Kxx28F5hPL6RNiviZntCGlf1WE13qxHQY9mTGCg09vv</t>
        </is>
      </c>
      <c r="G353" s="70" t="inlineStr">
        <is>
          <t>a:1UKS5tGDI_a1tSQKPclcpeqlCMMJ4ci1s4lq-JTAA51RCBPthLgQSlgXB2xre1u0KnTYfiDdVyNkhZTTL9n8q8Kxx28F5hPL6RNiviZntCGlf1WE13qxHQY9mTGCg09vv-S001</t>
        </is>
      </c>
      <c r="H353" s="70" t="n">
        <v>1</v>
      </c>
      <c r="I353" s="70" t="n">
        <v>1</v>
      </c>
      <c r="J353" s="71" t="n">
        <v>1</v>
      </c>
      <c r="K353" s="71" t="inlineStr">
        <is>
          <t>Junya Iwanami (岩波 純也)</t>
        </is>
      </c>
      <c r="L353" s="71" t="inlineStr">
        <is>
          <t>DM</t>
        </is>
      </c>
      <c r="M353" s="71" t="inlineStr">
        <is>
          <t>一般社員の給与体系について教えてください</t>
        </is>
      </c>
      <c r="N353" s="72" t="inlineStr">
        <is>
          <t>一般社員の給与体系について教えてください</t>
        </is>
      </c>
      <c r="O353" s="71" t="n">
        <v>1</v>
      </c>
      <c r="P353" s="71" t="n">
        <v>0</v>
      </c>
      <c r="Q353" s="72" t="n">
        <v>0</v>
      </c>
      <c r="R353" s="71" t="n">
        <v>0</v>
      </c>
      <c r="S353" s="73" t="n">
        <v>46169.39333333333</v>
      </c>
      <c r="T353" s="73" t="n">
        <v>46169.39342592593</v>
      </c>
      <c r="U353" s="73" t="n">
        <v>46169.76833333333</v>
      </c>
      <c r="V353" s="73" t="n">
        <v>46169.76842592593</v>
      </c>
      <c r="W353" s="72" t="n">
        <v>7.978</v>
      </c>
      <c r="X353" s="71" t="inlineStr">
        <is>
          <t>searchEmployeeRules</t>
        </is>
      </c>
      <c r="Y353" s="71" t="inlineStr">
        <is>
          <t>服務 &gt; 社員</t>
        </is>
      </c>
      <c r="Z353" s="72" t="inlineStr"/>
      <c r="AA353" s="71" t="inlineStr">
        <is>
          <t>服務</t>
        </is>
      </c>
      <c r="AB353" s="71" t="inlineStr">
        <is>
          <t>服務 &gt; 社員</t>
        </is>
      </c>
      <c r="AC353" s="72" t="inlineStr">
        <is>
          <t>predicted</t>
        </is>
      </c>
      <c r="AD353" s="71" t="n">
        <v>0</v>
      </c>
      <c r="AE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2" t="n">
        <v>1</v>
      </c>
      <c r="AG353" s="71" t="n">
        <v>0</v>
      </c>
      <c r="AH353" s="71" t="n">
        <v>3</v>
      </c>
      <c r="AI353" s="72" t="n">
        <v>0</v>
      </c>
      <c r="AJ353" s="71" t="n">
        <v>0</v>
      </c>
      <c r="AK353" s="71" t="inlineStr"/>
      <c r="AL353" s="72" t="n">
        <v>4</v>
      </c>
      <c r="AM353" s="71" t="n">
        <v>4</v>
      </c>
      <c r="AN353" s="71" t="n">
        <v>0</v>
      </c>
      <c r="AO353" s="72" t="inlineStr">
        <is>
          <t>01 社員就業規則等_202512.docx</t>
        </is>
      </c>
      <c r="AP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5" t="n">
        <v>0.9231002349999999</v>
      </c>
      <c r="AR353" s="76" t="inlineStr">
        <is>
          <t>01 社員就業規則等_202512.docx</t>
        </is>
      </c>
      <c r="AS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7" t="n">
        <v>0.9236562850000001</v>
      </c>
      <c r="AU353" s="78" t="inlineStr">
        <is>
          <t>01 社員就業規則等_202512.docx</t>
        </is>
      </c>
      <c r="AV353"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7" t="n">
        <v>0.9231002349999999</v>
      </c>
      <c r="AX353" s="78" t="inlineStr">
        <is>
          <t>01 社員就業規則等_202512.docx</t>
        </is>
      </c>
      <c r="AY353"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7" t="n">
        <v>0.92405275</v>
      </c>
      <c r="BA353" s="78" t="inlineStr"/>
      <c r="BB353" s="76" t="inlineStr"/>
      <c r="BC353" s="78" t="n"/>
      <c r="BD353" s="78" t="inlineStr"/>
      <c r="BE353" s="76" t="inlineStr"/>
      <c r="BF353" s="78" t="n"/>
      <c r="BG353" s="78" t="inlineStr"/>
      <c r="BH353" s="76" t="inlineStr"/>
      <c r="BI353" s="78" t="n"/>
      <c r="BJ353" s="78" t="inlineStr"/>
      <c r="BK353" s="79" t="inlineStr"/>
      <c r="BL353" s="79" t="n"/>
      <c r="BM353" s="79" t="inlineStr"/>
      <c r="BN353" s="79" t="inlineStr"/>
      <c r="BO353" s="79" t="n"/>
      <c r="BP353" s="80" t="inlineStr"/>
      <c r="BQ353" s="81" t="inlineStr"/>
      <c r="BR353" s="80" t="n"/>
      <c r="BS353" t="inlineStr"/>
      <c r="BT353" t="n">
        <v>0</v>
      </c>
      <c r="BU353" t="n">
        <v>0</v>
      </c>
      <c r="BV353" t="inlineStr"/>
      <c r="BW353" t="inlineStr"/>
      <c r="BX353" s="64" t="n"/>
      <c r="BY353" s="64" t="n"/>
      <c r="BZ353" t="n">
        <v>0</v>
      </c>
      <c r="CA353" t="n">
        <v>0</v>
      </c>
      <c r="CB353" t="inlineStr">
        <is>
          <t>20260527T080530-20260527T204106.csv</t>
        </is>
      </c>
      <c r="CC353" t="n">
        <v>5</v>
      </c>
      <c r="CD353" t="inlineStr">
        <is>
          <t>user &gt; assistant &gt; assistant &gt; tool &gt; assistant</t>
        </is>
      </c>
      <c r="CE353" t="inlineStr">
        <is>
          <t>1.0.0</t>
        </is>
      </c>
      <c r="CF353" t="inlineStr"/>
      <c r="CG353" t="inlineStr"/>
      <c r="CH353">
        <f>IF(OR(CG353="①", CG353="⑤"), "〇", "×")</f>
        <v/>
      </c>
      <c r="CI353">
        <f>IF(OR(AND($CT353&lt;&gt;"",ISNUMBER(SEARCH($CT353, AP353))),AND($CU353&lt;&gt;"",ISNUMBER(SEARCH($CU353, AP353))),AND($CV353&lt;&gt;"",ISNUMBER(SEARCH($CV353, AP353)))),"〇","-")</f>
        <v/>
      </c>
      <c r="CJ353">
        <f>IF(OR(AND($CT353&lt;&gt;"",ISNUMBER(SEARCH($CT353, AS353))),AND($CU353&lt;&gt;"",ISNUMBER(SEARCH($CU353, AS353))),AND($CV353&lt;&gt;"",ISNUMBER(SEARCH($CV353, AS353)))),"〇","-")</f>
        <v/>
      </c>
      <c r="CK353">
        <f>IF(OR(AND($CT353&lt;&gt;"",ISNUMBER(SEARCH($CT353, AV353))),AND($CU353&lt;&gt;"",ISNUMBER(SEARCH($CU353, AV353))),AND($CV353&lt;&gt;"",ISNUMBER(SEARCH($CV353, AV353)))),"〇","-")</f>
        <v/>
      </c>
      <c r="CL353">
        <f>IF(OR(AND($CT353&lt;&gt;"",ISNUMBER(SEARCH($CT353, AY353))),AND($CU353&lt;&gt;"",ISNUMBER(SEARCH($CU353, AY353))),AND($CV353&lt;&gt;"",ISNUMBER(SEARCH($CV353, AY353)))),"〇","-")</f>
        <v/>
      </c>
      <c r="CM353">
        <f>IF(OR(AND($CT353&lt;&gt;"",ISNUMBER(SEARCH($CT353, BB353))),AND($CU353&lt;&gt;"",ISNUMBER(SEARCH($CU353, BB353))),AND($CV353&lt;&gt;"",ISNUMBER(SEARCH($CV353, BB353)))),"〇","-")</f>
        <v/>
      </c>
      <c r="CN353">
        <f>IF(OR(AND($CT353&lt;&gt;"",ISNUMBER(SEARCH($CT353, BE353))),AND($CU353&lt;&gt;"",ISNUMBER(SEARCH($CU353, BE353))),AND($CV353&lt;&gt;"",ISNUMBER(SEARCH($CV353, BE353)))),"〇","-")</f>
        <v/>
      </c>
      <c r="CO353">
        <f>IF(OR(AND($CT353&lt;&gt;"",ISNUMBER(SEARCH($CT353, BH353))),AND($CU353&lt;&gt;"",ISNUMBER(SEARCH($CU353, BH353))),AND($CV353&lt;&gt;"",ISNUMBER(SEARCH($CV353, BH353)))),"〇","-")</f>
        <v/>
      </c>
      <c r="CP353">
        <f>IF(OR(AND($CT353&lt;&gt;"",ISNUMBER(SEARCH($CT353, BK353))),AND($CU353&lt;&gt;"",ISNUMBER(SEARCH($CU353, BK353))),AND($CV353&lt;&gt;"",ISNUMBER(SEARCH($CV353, BK353)))),"〇","-")</f>
        <v/>
      </c>
      <c r="CQ353">
        <f>IF(OR(AND($CT353&lt;&gt;"",ISNUMBER(SEARCH($CT353, BN353))),AND($CU353&lt;&gt;"",ISNUMBER(SEARCH($CU353, BN353))),AND($CV353&lt;&gt;"",ISNUMBER(SEARCH($CV353, BN353)))),"〇","-")</f>
        <v/>
      </c>
      <c r="CR353">
        <f>IF(OR(AND($CT353&lt;&gt;"",ISNUMBER(SEARCH($CT353, BQ353))),AND($CU353&lt;&gt;"",ISNUMBER(SEARCH($CU353, BQ353))),AND($CV353&lt;&gt;"",ISNUMBER(SEARCH($CV353, BQ353)))),"〇","-")</f>
        <v/>
      </c>
      <c r="CS353" t="inlineStr"/>
      <c r="CT353" t="inlineStr"/>
      <c r="CU353" t="inlineStr"/>
      <c r="CV353" t="inlineStr"/>
      <c r="CW353">
        <f>IF(OR(CI353="〇",CJ353="〇",CK353="〇",CL353="〇",CM353="〇",CN353="〇",CO353="〇",CP353="〇",CQ353="〇",CR353="〇"),"〇","")</f>
        <v/>
      </c>
      <c r="CX353" t="inlineStr"/>
      <c r="CY353" t="inlineStr"/>
      <c r="CZ353" t="inlineStr"/>
      <c r="DA353" t="inlineStr"/>
      <c r="DB353" t="inlineStr"/>
      <c r="DC353" t="inlineStr"/>
      <c r="DD353" t="inlineStr"/>
      <c r="DE353">
        <f>TEXT(U353,"yyyy/mm/dd")</f>
        <v/>
      </c>
      <c r="DF353">
        <f>VLOOKUP(K353,社員マスタ!C:D,2,0)</f>
        <v/>
      </c>
      <c r="DG353" t="inlineStr">
        <is>
          <t>1779873983725</t>
        </is>
      </c>
    </row>
    <row r="354">
      <c r="B354" s="65" t="inlineStr">
        <is>
          <t>a:1UKS5tGDI_a1tSQKPclcpeqlCMMJ4ci1s4lq-JTAA51RCBPthLgQSlgXB2xre1u0KnTYfiDdVyNkhZTTL9n8q8Kxx28F5hPL6RNiviZntCGlf1WE13qxHQY9mTGCg09vv-1779874033591-FB000</t>
        </is>
      </c>
      <c r="C354" s="66">
        <f>ROW(A354)-3</f>
        <v/>
      </c>
      <c r="D354" s="67" t="inlineStr">
        <is>
          <t>a:1UKS5tGDI_a1tSQKPclcpeqlCMMJ4ci1s4lq-JTAA51RCBPthLgQSlgXB2xre1u0KnTYfiDdVyNkhZTTL9n8q8Kxx28F5hPL6RNiviZntCGlf1WE13qxHQY9mTGCg09vv-1779874033591</t>
        </is>
      </c>
      <c r="E354" s="68" t="inlineStr">
        <is>
          <t>1779874033591</t>
        </is>
      </c>
      <c r="F354" s="69" t="inlineStr">
        <is>
          <t>a:1UKS5tGDI_a1tSQKPclcpeqlCMMJ4ci1s4lq-JTAA51RCBPthLgQSlgXB2xre1u0KnTYfiDdVyNkhZTTL9n8q8Kxx28F5hPL6RNiviZntCGlf1WE13qxHQY9mTGCg09vv</t>
        </is>
      </c>
      <c r="G354" s="70" t="inlineStr">
        <is>
          <t>a:1UKS5tGDI_a1tSQKPclcpeqlCMMJ4ci1s4lq-JTAA51RCBPthLgQSlgXB2xre1u0KnTYfiDdVyNkhZTTL9n8q8Kxx28F5hPL6RNiviZntCGlf1WE13qxHQY9mTGCg09vv-S001</t>
        </is>
      </c>
      <c r="H354" s="70" t="n">
        <v>1</v>
      </c>
      <c r="I354" s="70" t="n">
        <v>2</v>
      </c>
      <c r="J354" s="71" t="n">
        <v>1</v>
      </c>
      <c r="K354" s="71" t="inlineStr">
        <is>
          <t>Junya Iwanami (岩波 純也)</t>
        </is>
      </c>
      <c r="L354" s="71" t="inlineStr">
        <is>
          <t>DM</t>
        </is>
      </c>
      <c r="M354" s="71" t="inlineStr">
        <is>
          <t>最新のグレード賃金の一覧をください</t>
        </is>
      </c>
      <c r="N354" s="72" t="inlineStr">
        <is>
          <t>最新のグレード賃金の一覧をください</t>
        </is>
      </c>
      <c r="O354" s="71" t="n">
        <v>1</v>
      </c>
      <c r="P354" s="71" t="n">
        <v>0</v>
      </c>
      <c r="Q354" s="72" t="n">
        <v>0</v>
      </c>
      <c r="R354" s="71" t="n">
        <v>0</v>
      </c>
      <c r="S354" s="73" t="n">
        <v>46169.39390046296</v>
      </c>
      <c r="T354" s="73" t="n">
        <v>46169.39398148148</v>
      </c>
      <c r="U354" s="73" t="n">
        <v>46169.76890046296</v>
      </c>
      <c r="V354" s="73" t="n">
        <v>46169.76898148148</v>
      </c>
      <c r="W354" s="72" t="n">
        <v>6.521</v>
      </c>
      <c r="X354" s="71" t="inlineStr">
        <is>
          <t>searchEmployeeRules</t>
        </is>
      </c>
      <c r="Y354" s="71" t="inlineStr"/>
      <c r="Z354" s="72" t="inlineStr"/>
      <c r="AA354" s="71" t="inlineStr"/>
      <c r="AB354" s="71" t="inlineStr">
        <is>
          <t>未分類</t>
        </is>
      </c>
      <c r="AC354" s="72" t="inlineStr">
        <is>
          <t>none</t>
        </is>
      </c>
      <c r="AD354" s="71" t="n">
        <v>1</v>
      </c>
      <c r="AE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2" t="n">
        <v>1</v>
      </c>
      <c r="AG354" s="71" t="n">
        <v>0</v>
      </c>
      <c r="AH354" s="71" t="n">
        <v>2</v>
      </c>
      <c r="AI354" s="72" t="n">
        <v>0</v>
      </c>
      <c r="AJ354" s="71" t="n">
        <v>0</v>
      </c>
      <c r="AK354" s="71" t="inlineStr"/>
      <c r="AL354" s="72" t="n">
        <v>4</v>
      </c>
      <c r="AM354" s="71" t="n">
        <v>4</v>
      </c>
      <c r="AN354" s="71" t="n">
        <v>0</v>
      </c>
      <c r="AO354" s="72" t="inlineStr">
        <is>
          <t>01 社員就業規則等_202512.docx</t>
        </is>
      </c>
      <c r="AP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5" t="n">
        <v>0.9221675</v>
      </c>
      <c r="AR354" s="76" t="inlineStr">
        <is>
          <t>01 社員就業規則等_202512.docx</t>
        </is>
      </c>
      <c r="AS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7" t="n">
        <v>0.9165255999999999</v>
      </c>
      <c r="AU354" s="78" t="inlineStr">
        <is>
          <t>01 社員就業規則等_202512.docx</t>
        </is>
      </c>
      <c r="AV354"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7" t="n">
        <v>0.9221675</v>
      </c>
      <c r="AX354" s="78" t="inlineStr">
        <is>
          <t>01 社員就業規則等_202512.docx</t>
        </is>
      </c>
      <c r="AY354"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7" t="n">
        <v>0.9065965</v>
      </c>
      <c r="BA354" s="78" t="inlineStr"/>
      <c r="BB354" s="76" t="inlineStr"/>
      <c r="BC354" s="78" t="n"/>
      <c r="BD354" s="78" t="inlineStr"/>
      <c r="BE354" s="76" t="inlineStr"/>
      <c r="BF354" s="78" t="n"/>
      <c r="BG354" s="78" t="inlineStr"/>
      <c r="BH354" s="76" t="inlineStr"/>
      <c r="BI354" s="78" t="n"/>
      <c r="BJ354" s="78" t="inlineStr"/>
      <c r="BK354" s="79" t="inlineStr"/>
      <c r="BL354" s="79" t="n"/>
      <c r="BM354" s="79" t="inlineStr"/>
      <c r="BN354" s="79" t="inlineStr"/>
      <c r="BO354" s="79" t="n"/>
      <c r="BP354" s="80" t="inlineStr"/>
      <c r="BQ354" s="81" t="inlineStr"/>
      <c r="BR354" s="80" t="n"/>
      <c r="BS354" t="inlineStr"/>
      <c r="BT354" t="n">
        <v>0</v>
      </c>
      <c r="BU354" t="n">
        <v>0</v>
      </c>
      <c r="BV354" t="inlineStr"/>
      <c r="BW354" t="inlineStr"/>
      <c r="BX354" s="64" t="n"/>
      <c r="BY354" s="64" t="n"/>
      <c r="BZ354" t="n">
        <v>0</v>
      </c>
      <c r="CA354" t="n">
        <v>0</v>
      </c>
      <c r="CB354" t="inlineStr">
        <is>
          <t>20260527T080530-20260527T204106.csv</t>
        </is>
      </c>
      <c r="CC354" t="n">
        <v>4</v>
      </c>
      <c r="CD354" t="inlineStr">
        <is>
          <t>user &gt; assistant &gt; tool &gt; assistant</t>
        </is>
      </c>
      <c r="CE354" t="inlineStr">
        <is>
          <t>1.0.0</t>
        </is>
      </c>
      <c r="CF354" t="inlineStr"/>
      <c r="CG354" t="inlineStr"/>
      <c r="CH354">
        <f>IF(OR(CG354="①", CG354="⑤"), "〇", "×")</f>
        <v/>
      </c>
      <c r="CI354">
        <f>IF(OR(AND($CT354&lt;&gt;"",ISNUMBER(SEARCH($CT354, AP354))),AND($CU354&lt;&gt;"",ISNUMBER(SEARCH($CU354, AP354))),AND($CV354&lt;&gt;"",ISNUMBER(SEARCH($CV354, AP354)))),"〇","-")</f>
        <v/>
      </c>
      <c r="CJ354">
        <f>IF(OR(AND($CT354&lt;&gt;"",ISNUMBER(SEARCH($CT354, AS354))),AND($CU354&lt;&gt;"",ISNUMBER(SEARCH($CU354, AS354))),AND($CV354&lt;&gt;"",ISNUMBER(SEARCH($CV354, AS354)))),"〇","-")</f>
        <v/>
      </c>
      <c r="CK354">
        <f>IF(OR(AND($CT354&lt;&gt;"",ISNUMBER(SEARCH($CT354, AV354))),AND($CU354&lt;&gt;"",ISNUMBER(SEARCH($CU354, AV354))),AND($CV354&lt;&gt;"",ISNUMBER(SEARCH($CV354, AV354)))),"〇","-")</f>
        <v/>
      </c>
      <c r="CL354">
        <f>IF(OR(AND($CT354&lt;&gt;"",ISNUMBER(SEARCH($CT354, AY354))),AND($CU354&lt;&gt;"",ISNUMBER(SEARCH($CU354, AY354))),AND($CV354&lt;&gt;"",ISNUMBER(SEARCH($CV354, AY354)))),"〇","-")</f>
        <v/>
      </c>
      <c r="CM354">
        <f>IF(OR(AND($CT354&lt;&gt;"",ISNUMBER(SEARCH($CT354, BB354))),AND($CU354&lt;&gt;"",ISNUMBER(SEARCH($CU354, BB354))),AND($CV354&lt;&gt;"",ISNUMBER(SEARCH($CV354, BB354)))),"〇","-")</f>
        <v/>
      </c>
      <c r="CN354">
        <f>IF(OR(AND($CT354&lt;&gt;"",ISNUMBER(SEARCH($CT354, BE354))),AND($CU354&lt;&gt;"",ISNUMBER(SEARCH($CU354, BE354))),AND($CV354&lt;&gt;"",ISNUMBER(SEARCH($CV354, BE354)))),"〇","-")</f>
        <v/>
      </c>
      <c r="CO354">
        <f>IF(OR(AND($CT354&lt;&gt;"",ISNUMBER(SEARCH($CT354, BH354))),AND($CU354&lt;&gt;"",ISNUMBER(SEARCH($CU354, BH354))),AND($CV354&lt;&gt;"",ISNUMBER(SEARCH($CV354, BH354)))),"〇","-")</f>
        <v/>
      </c>
      <c r="CP354">
        <f>IF(OR(AND($CT354&lt;&gt;"",ISNUMBER(SEARCH($CT354, BK354))),AND($CU354&lt;&gt;"",ISNUMBER(SEARCH($CU354, BK354))),AND($CV354&lt;&gt;"",ISNUMBER(SEARCH($CV354, BK354)))),"〇","-")</f>
        <v/>
      </c>
      <c r="CQ354">
        <f>IF(OR(AND($CT354&lt;&gt;"",ISNUMBER(SEARCH($CT354, BN354))),AND($CU354&lt;&gt;"",ISNUMBER(SEARCH($CU354, BN354))),AND($CV354&lt;&gt;"",ISNUMBER(SEARCH($CV354, BN354)))),"〇","-")</f>
        <v/>
      </c>
      <c r="CR354">
        <f>IF(OR(AND($CT354&lt;&gt;"",ISNUMBER(SEARCH($CT354, BQ354))),AND($CU354&lt;&gt;"",ISNUMBER(SEARCH($CU354, BQ354))),AND($CV354&lt;&gt;"",ISNUMBER(SEARCH($CV354, BQ354)))),"〇","-")</f>
        <v/>
      </c>
      <c r="CS354" t="inlineStr"/>
      <c r="CT354" t="inlineStr"/>
      <c r="CU354" t="inlineStr"/>
      <c r="CV354" t="inlineStr"/>
      <c r="CW354">
        <f>IF(OR(CI354="〇",CJ354="〇",CK354="〇",CL354="〇",CM354="〇",CN354="〇",CO354="〇",CP354="〇",CQ354="〇",CR354="〇"),"〇","")</f>
        <v/>
      </c>
      <c r="CX354" t="inlineStr"/>
      <c r="CY354" t="inlineStr"/>
      <c r="CZ354" t="inlineStr"/>
      <c r="DA354" t="inlineStr"/>
      <c r="DB354" t="inlineStr"/>
      <c r="DC354" t="inlineStr"/>
      <c r="DD354" t="inlineStr"/>
      <c r="DE354">
        <f>TEXT(U354,"yyyy/mm/dd")</f>
        <v/>
      </c>
      <c r="DF354">
        <f>VLOOKUP(K354,社員マスタ!C:D,2,0)</f>
        <v/>
      </c>
      <c r="DG354" t="inlineStr">
        <is>
          <t>1779874033591</t>
        </is>
      </c>
    </row>
    <row r="355">
      <c r="B355" s="65" t="inlineStr">
        <is>
          <t>a:1UKS5tGDI_a1tSQKPclcpeqlCMMJ4ci1s4lq-JTAA51RCBPthLgQSlgXB2xre1u0KnTYfiDdVyNkhZTTL9n8q8Kxx28F5hPL6RNiviZntCGlf1WE13qxHQY9mTGCg09vv-1779874086345-FB000</t>
        </is>
      </c>
      <c r="C355" s="66">
        <f>ROW(A355)-3</f>
        <v/>
      </c>
      <c r="D355" s="67" t="inlineStr">
        <is>
          <t>a:1UKS5tGDI_a1tSQKPclcpeqlCMMJ4ci1s4lq-JTAA51RCBPthLgQSlgXB2xre1u0KnTYfiDdVyNkhZTTL9n8q8Kxx28F5hPL6RNiviZntCGlf1WE13qxHQY9mTGCg09vv-1779874086345</t>
        </is>
      </c>
      <c r="E355" s="68" t="inlineStr">
        <is>
          <t>1779874086345</t>
        </is>
      </c>
      <c r="F355" s="69" t="inlineStr">
        <is>
          <t>a:1UKS5tGDI_a1tSQKPclcpeqlCMMJ4ci1s4lq-JTAA51RCBPthLgQSlgXB2xre1u0KnTYfiDdVyNkhZTTL9n8q8Kxx28F5hPL6RNiviZntCGlf1WE13qxHQY9mTGCg09vv</t>
        </is>
      </c>
      <c r="G355" s="70" t="inlineStr">
        <is>
          <t>a:1UKS5tGDI_a1tSQKPclcpeqlCMMJ4ci1s4lq-JTAA51RCBPthLgQSlgXB2xre1u0KnTYfiDdVyNkhZTTL9n8q8Kxx28F5hPL6RNiviZntCGlf1WE13qxHQY9mTGCg09vv-S001</t>
        </is>
      </c>
      <c r="H355" s="70" t="n">
        <v>1</v>
      </c>
      <c r="I355" s="70" t="n">
        <v>3</v>
      </c>
      <c r="J355" s="71" t="n">
        <v>1</v>
      </c>
      <c r="K355" s="71" t="inlineStr">
        <is>
          <t>Junya Iwanami (岩波 純也)</t>
        </is>
      </c>
      <c r="L355" s="71" t="inlineStr">
        <is>
          <t>DM</t>
        </is>
      </c>
      <c r="M355" s="71" t="inlineStr">
        <is>
          <t>2026年版はありませんか？また、下限上限でなく、各評価別の金額を教えてください。</t>
        </is>
      </c>
      <c r="N355" s="72" t="inlineStr">
        <is>
          <t>2026年版はありませんか？また、下限上限でなく、各評価別の金額を教えてください。</t>
        </is>
      </c>
      <c r="O355" s="71" t="n">
        <v>1</v>
      </c>
      <c r="P355" s="71" t="n">
        <v>0</v>
      </c>
      <c r="Q355" s="72" t="n">
        <v>0</v>
      </c>
      <c r="R355" s="71" t="n">
        <v>0</v>
      </c>
      <c r="S355" s="73" t="n">
        <v>46169.39451388889</v>
      </c>
      <c r="T355" s="73" t="n">
        <v>46169.39460648148</v>
      </c>
      <c r="U355" s="73" t="n">
        <v>46169.76951388889</v>
      </c>
      <c r="V355" s="73" t="n">
        <v>46169.76960648148</v>
      </c>
      <c r="W355" s="72" t="n">
        <v>8.385</v>
      </c>
      <c r="X355" s="71" t="inlineStr"/>
      <c r="Y355" s="71" t="inlineStr"/>
      <c r="Z355" s="72" t="inlineStr"/>
      <c r="AA355" s="71" t="inlineStr"/>
      <c r="AB355" s="71" t="inlineStr">
        <is>
          <t>未分類</t>
        </is>
      </c>
      <c r="AC355" s="72" t="inlineStr">
        <is>
          <t>none</t>
        </is>
      </c>
      <c r="AD355" s="71" t="n">
        <v>1</v>
      </c>
      <c r="AE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2" t="n">
        <v>1</v>
      </c>
      <c r="AG355" s="71" t="n">
        <v>0</v>
      </c>
      <c r="AH355" s="71" t="n">
        <v>1</v>
      </c>
      <c r="AI355" s="72" t="n">
        <v>0</v>
      </c>
      <c r="AJ355" s="71" t="n">
        <v>0</v>
      </c>
      <c r="AK355" s="71" t="inlineStr"/>
      <c r="AL355" s="72" t="n">
        <v>0</v>
      </c>
      <c r="AM355" s="71" t="n">
        <v>0</v>
      </c>
      <c r="AN355" s="71" t="n">
        <v>0</v>
      </c>
      <c r="AO355" s="72" t="inlineStr"/>
      <c r="AP355" s="74" t="inlineStr"/>
      <c r="AQ355" s="74" t="n"/>
      <c r="AR355" s="76" t="inlineStr"/>
      <c r="AS355" s="76" t="inlineStr"/>
      <c r="AT355" s="78" t="n"/>
      <c r="AU355" s="78" t="inlineStr"/>
      <c r="AV355" s="76" t="inlineStr"/>
      <c r="AW355" s="78" t="n"/>
      <c r="AX355" s="78" t="inlineStr"/>
      <c r="AY355" s="76" t="inlineStr"/>
      <c r="AZ355" s="78" t="n"/>
      <c r="BA355" s="78" t="inlineStr"/>
      <c r="BB355" s="76" t="inlineStr"/>
      <c r="BC355" s="78" t="n"/>
      <c r="BD355" s="78" t="inlineStr"/>
      <c r="BE355" s="76" t="inlineStr"/>
      <c r="BF355" s="78" t="n"/>
      <c r="BG355" s="78" t="inlineStr"/>
      <c r="BH355" s="76" t="inlineStr"/>
      <c r="BI355" s="78" t="n"/>
      <c r="BJ355" s="78" t="inlineStr"/>
      <c r="BK355" s="79" t="inlineStr"/>
      <c r="BL355" s="79" t="n"/>
      <c r="BM355" s="79" t="inlineStr"/>
      <c r="BN355" s="79" t="inlineStr"/>
      <c r="BO355" s="79" t="n"/>
      <c r="BP355" s="80" t="inlineStr"/>
      <c r="BQ355" s="81" t="inlineStr"/>
      <c r="BR355" s="80" t="n"/>
      <c r="BS355" t="inlineStr"/>
      <c r="BT355" t="n">
        <v>0</v>
      </c>
      <c r="BU355" t="n">
        <v>0</v>
      </c>
      <c r="BV355" t="inlineStr"/>
      <c r="BW355" t="inlineStr"/>
      <c r="BX355" s="64" t="n"/>
      <c r="BY355" s="64" t="n"/>
      <c r="BZ355" t="n">
        <v>0</v>
      </c>
      <c r="CA355" t="n">
        <v>0</v>
      </c>
      <c r="CB355" t="inlineStr">
        <is>
          <t>20260527T080530-20260527T204106.csv</t>
        </is>
      </c>
      <c r="CC355" t="n">
        <v>2</v>
      </c>
      <c r="CD355" t="inlineStr">
        <is>
          <t>user &gt; assistant</t>
        </is>
      </c>
      <c r="CE355" t="inlineStr">
        <is>
          <t>1.0.0</t>
        </is>
      </c>
      <c r="CF355" t="inlineStr"/>
      <c r="CG355" t="inlineStr"/>
      <c r="CH355">
        <f>IF(OR(CG355="①", CG355="⑤"), "〇", "×")</f>
        <v/>
      </c>
      <c r="CI355">
        <f>IF(OR(AND($CT355&lt;&gt;"",ISNUMBER(SEARCH($CT355, AP355))),AND($CU355&lt;&gt;"",ISNUMBER(SEARCH($CU355, AP355))),AND($CV355&lt;&gt;"",ISNUMBER(SEARCH($CV355, AP355)))),"〇","-")</f>
        <v/>
      </c>
      <c r="CJ355">
        <f>IF(OR(AND($CT355&lt;&gt;"",ISNUMBER(SEARCH($CT355, AS355))),AND($CU355&lt;&gt;"",ISNUMBER(SEARCH($CU355, AS355))),AND($CV355&lt;&gt;"",ISNUMBER(SEARCH($CV355, AS355)))),"〇","-")</f>
        <v/>
      </c>
      <c r="CK355">
        <f>IF(OR(AND($CT355&lt;&gt;"",ISNUMBER(SEARCH($CT355, AV355))),AND($CU355&lt;&gt;"",ISNUMBER(SEARCH($CU355, AV355))),AND($CV355&lt;&gt;"",ISNUMBER(SEARCH($CV355, AV355)))),"〇","-")</f>
        <v/>
      </c>
      <c r="CL355">
        <f>IF(OR(AND($CT355&lt;&gt;"",ISNUMBER(SEARCH($CT355, AY355))),AND($CU355&lt;&gt;"",ISNUMBER(SEARCH($CU355, AY355))),AND($CV355&lt;&gt;"",ISNUMBER(SEARCH($CV355, AY355)))),"〇","-")</f>
        <v/>
      </c>
      <c r="CM355">
        <f>IF(OR(AND($CT355&lt;&gt;"",ISNUMBER(SEARCH($CT355, BB355))),AND($CU355&lt;&gt;"",ISNUMBER(SEARCH($CU355, BB355))),AND($CV355&lt;&gt;"",ISNUMBER(SEARCH($CV355, BB355)))),"〇","-")</f>
        <v/>
      </c>
      <c r="CN355">
        <f>IF(OR(AND($CT355&lt;&gt;"",ISNUMBER(SEARCH($CT355, BE355))),AND($CU355&lt;&gt;"",ISNUMBER(SEARCH($CU355, BE355))),AND($CV355&lt;&gt;"",ISNUMBER(SEARCH($CV355, BE355)))),"〇","-")</f>
        <v/>
      </c>
      <c r="CO355">
        <f>IF(OR(AND($CT355&lt;&gt;"",ISNUMBER(SEARCH($CT355, BH355))),AND($CU355&lt;&gt;"",ISNUMBER(SEARCH($CU355, BH355))),AND($CV355&lt;&gt;"",ISNUMBER(SEARCH($CV355, BH355)))),"〇","-")</f>
        <v/>
      </c>
      <c r="CP355">
        <f>IF(OR(AND($CT355&lt;&gt;"",ISNUMBER(SEARCH($CT355, BK355))),AND($CU355&lt;&gt;"",ISNUMBER(SEARCH($CU355, BK355))),AND($CV355&lt;&gt;"",ISNUMBER(SEARCH($CV355, BK355)))),"〇","-")</f>
        <v/>
      </c>
      <c r="CQ355">
        <f>IF(OR(AND($CT355&lt;&gt;"",ISNUMBER(SEARCH($CT355, BN355))),AND($CU355&lt;&gt;"",ISNUMBER(SEARCH($CU355, BN355))),AND($CV355&lt;&gt;"",ISNUMBER(SEARCH($CV355, BN355)))),"〇","-")</f>
        <v/>
      </c>
      <c r="CR355">
        <f>IF(OR(AND($CT355&lt;&gt;"",ISNUMBER(SEARCH($CT355, BQ355))),AND($CU355&lt;&gt;"",ISNUMBER(SEARCH($CU355, BQ355))),AND($CV355&lt;&gt;"",ISNUMBER(SEARCH($CV355, BQ355)))),"〇","-")</f>
        <v/>
      </c>
      <c r="CS355" t="inlineStr"/>
      <c r="CT355" t="inlineStr"/>
      <c r="CU355" t="inlineStr"/>
      <c r="CV355" t="inlineStr"/>
      <c r="CW355">
        <f>IF(OR(CI355="〇",CJ355="〇",CK355="〇",CL355="〇",CM355="〇",CN355="〇",CO355="〇",CP355="〇",CQ355="〇",CR355="〇"),"〇","")</f>
        <v/>
      </c>
      <c r="CX355" t="inlineStr"/>
      <c r="CY355" t="inlineStr"/>
      <c r="CZ355" t="inlineStr"/>
      <c r="DA355" t="inlineStr"/>
      <c r="DB355" t="inlineStr"/>
      <c r="DC355" t="inlineStr"/>
      <c r="DD355" t="inlineStr"/>
      <c r="DE355">
        <f>TEXT(U355,"yyyy/mm/dd")</f>
        <v/>
      </c>
      <c r="DF355">
        <f>VLOOKUP(K355,社員マスタ!C:D,2,0)</f>
        <v/>
      </c>
      <c r="DG355" t="inlineStr">
        <is>
          <t>1779874086345</t>
        </is>
      </c>
    </row>
    <row r="356">
      <c r="B356" s="65" t="inlineStr">
        <is>
          <t>a:1BzMYniUGbq3CwQzhMSHezi9uMZqEuUX64AvMexPcd7xVD7DgB-559Sbs0SR6d1aIyXsFt3k67YN7VZq9Bv2ZZbK0c_EG2NQSFSPu6ZB9y010TVE9tfNcLuXH30X6u40p-1779875344491-FB000</t>
        </is>
      </c>
      <c r="C356" s="66">
        <f>ROW(A356)-3</f>
        <v/>
      </c>
      <c r="D356" s="67" t="inlineStr">
        <is>
          <t>a:1BzMYniUGbq3CwQzhMSHezi9uMZqEuUX64AvMexPcd7xVD7DgB-559Sbs0SR6d1aIyXsFt3k67YN7VZq9Bv2ZZbK0c_EG2NQSFSPu6ZB9y010TVE9tfNcLuXH30X6u40p-1779875344491</t>
        </is>
      </c>
      <c r="E356" s="68" t="inlineStr">
        <is>
          <t>1779875344491</t>
        </is>
      </c>
      <c r="F356" s="69" t="inlineStr">
        <is>
          <t>a:1BzMYniUGbq3CwQzhMSHezi9uMZqEuUX64AvMexPcd7xVD7DgB-559Sbs0SR6d1aIyXsFt3k67YN7VZq9Bv2ZZbK0c_EG2NQSFSPu6ZB9y010TVE9tfNcLuXH30X6u40p</t>
        </is>
      </c>
      <c r="G356" s="70" t="inlineStr">
        <is>
          <t>a:1BzMYniUGbq3CwQzhMSHezi9uMZqEuUX64AvMexPcd7xVD7DgB-559Sbs0SR6d1aIyXsFt3k67YN7VZq9Bv2ZZbK0c_EG2NQSFSPu6ZB9y010TVE9tfNcLuXH30X6u40p-S001</t>
        </is>
      </c>
      <c r="H356" s="70" t="n">
        <v>1</v>
      </c>
      <c r="I356" s="70" t="n">
        <v>1</v>
      </c>
      <c r="J356" s="71" t="n">
        <v>1</v>
      </c>
      <c r="K356" s="71" t="inlineStr">
        <is>
          <t>Saeko Kitamukai (北向 聡子)</t>
        </is>
      </c>
      <c r="L356" s="71" t="inlineStr">
        <is>
          <t>DM</t>
        </is>
      </c>
      <c r="M356" s="71" t="inlineStr"/>
      <c r="N356" s="72" t="inlineStr">
        <is>
          <t>カテゴリ</t>
        </is>
      </c>
      <c r="O356" s="71" t="n">
        <v>0</v>
      </c>
      <c r="P356" s="71" t="n">
        <v>0</v>
      </c>
      <c r="Q356" s="72" t="n">
        <v>0</v>
      </c>
      <c r="R356" s="71" t="n">
        <v>1</v>
      </c>
      <c r="S356" s="73" t="n">
        <v>46169.40908564815</v>
      </c>
      <c r="T356" s="73" t="n">
        <v>46169.40908564815</v>
      </c>
      <c r="U356" s="73" t="n">
        <v>46169.78408564815</v>
      </c>
      <c r="V356" s="73" t="n">
        <v>46169.78408564815</v>
      </c>
      <c r="W356" s="72" t="n">
        <v>0</v>
      </c>
      <c r="X356" s="71" t="inlineStr"/>
      <c r="Y356" s="71" t="inlineStr"/>
      <c r="Z356" s="72" t="inlineStr"/>
      <c r="AA356" s="71" t="inlineStr"/>
      <c r="AB356" s="71" t="inlineStr">
        <is>
          <t>未分類</t>
        </is>
      </c>
      <c r="AC356" s="72" t="inlineStr">
        <is>
          <t>none</t>
        </is>
      </c>
      <c r="AD356" s="71" t="n">
        <v>1</v>
      </c>
      <c r="AE356" s="71" t="inlineStr"/>
      <c r="AF356" s="72" t="n">
        <v>0</v>
      </c>
      <c r="AG356" s="71" t="n">
        <v>0</v>
      </c>
      <c r="AH356" s="71" t="n">
        <v>0</v>
      </c>
      <c r="AI356" s="72" t="n">
        <v>0</v>
      </c>
      <c r="AJ356" s="71" t="n">
        <v>0</v>
      </c>
      <c r="AK356" s="71" t="inlineStr"/>
      <c r="AL356" s="72" t="n">
        <v>0</v>
      </c>
      <c r="AM356" s="71" t="n">
        <v>0</v>
      </c>
      <c r="AN356" s="71" t="n">
        <v>0</v>
      </c>
      <c r="AO356" s="72" t="inlineStr"/>
      <c r="AP356" s="74" t="inlineStr"/>
      <c r="AQ356" s="74" t="n"/>
      <c r="AR356" s="76" t="inlineStr"/>
      <c r="AS356" s="76" t="inlineStr"/>
      <c r="AT356" s="78" t="n"/>
      <c r="AU356" s="78" t="inlineStr"/>
      <c r="AV356" s="76" t="inlineStr"/>
      <c r="AW356" s="78" t="n"/>
      <c r="AX356" s="78" t="inlineStr"/>
      <c r="AY356" s="76" t="inlineStr"/>
      <c r="AZ356" s="78" t="n"/>
      <c r="BA356" s="78" t="inlineStr"/>
      <c r="BB356" s="76" t="inlineStr"/>
      <c r="BC356" s="78" t="n"/>
      <c r="BD356" s="78" t="inlineStr"/>
      <c r="BE356" s="76" t="inlineStr"/>
      <c r="BF356" s="78" t="n"/>
      <c r="BG356" s="78" t="inlineStr"/>
      <c r="BH356" s="76" t="inlineStr"/>
      <c r="BI356" s="78" t="n"/>
      <c r="BJ356" s="78" t="inlineStr"/>
      <c r="BK356" s="79" t="inlineStr"/>
      <c r="BL356" s="79" t="n"/>
      <c r="BM356" s="79" t="inlineStr"/>
      <c r="BN356" s="79" t="inlineStr"/>
      <c r="BO356" s="79" t="n"/>
      <c r="BP356" s="80" t="inlineStr"/>
      <c r="BQ356" s="81" t="inlineStr"/>
      <c r="BR356" s="80" t="n"/>
      <c r="BS356" t="inlineStr"/>
      <c r="BT356" t="n">
        <v>0</v>
      </c>
      <c r="BU356" t="n">
        <v>0</v>
      </c>
      <c r="BV356" t="inlineStr"/>
      <c r="BW356" t="inlineStr"/>
      <c r="BX356" s="64" t="n"/>
      <c r="BY356" s="64" t="n"/>
      <c r="BZ356" t="n">
        <v>0</v>
      </c>
      <c r="CA356" t="n">
        <v>0</v>
      </c>
      <c r="CB356" t="inlineStr">
        <is>
          <t>20260527T080530-20260527T204106.csv</t>
        </is>
      </c>
      <c r="CC356" t="n">
        <v>1</v>
      </c>
      <c r="CD356" t="inlineStr">
        <is>
          <t>user</t>
        </is>
      </c>
      <c r="CE356" t="inlineStr">
        <is>
          <t>1.0.0</t>
        </is>
      </c>
      <c r="CF356" t="inlineStr">
        <is>
          <t>no answer found</t>
        </is>
      </c>
      <c r="CG356" t="inlineStr"/>
      <c r="CH356">
        <f>IF(OR(CG356="①", CG356="⑤"), "〇", "×")</f>
        <v/>
      </c>
      <c r="CI356">
        <f>IF(OR(AND($CT356&lt;&gt;"",ISNUMBER(SEARCH($CT356, AP356))),AND($CU356&lt;&gt;"",ISNUMBER(SEARCH($CU356, AP356))),AND($CV356&lt;&gt;"",ISNUMBER(SEARCH($CV356, AP356)))),"〇","-")</f>
        <v/>
      </c>
      <c r="CJ356">
        <f>IF(OR(AND($CT356&lt;&gt;"",ISNUMBER(SEARCH($CT356, AS356))),AND($CU356&lt;&gt;"",ISNUMBER(SEARCH($CU356, AS356))),AND($CV356&lt;&gt;"",ISNUMBER(SEARCH($CV356, AS356)))),"〇","-")</f>
        <v/>
      </c>
      <c r="CK356">
        <f>IF(OR(AND($CT356&lt;&gt;"",ISNUMBER(SEARCH($CT356, AV356))),AND($CU356&lt;&gt;"",ISNUMBER(SEARCH($CU356, AV356))),AND($CV356&lt;&gt;"",ISNUMBER(SEARCH($CV356, AV356)))),"〇","-")</f>
        <v/>
      </c>
      <c r="CL356">
        <f>IF(OR(AND($CT356&lt;&gt;"",ISNUMBER(SEARCH($CT356, AY356))),AND($CU356&lt;&gt;"",ISNUMBER(SEARCH($CU356, AY356))),AND($CV356&lt;&gt;"",ISNUMBER(SEARCH($CV356, AY356)))),"〇","-")</f>
        <v/>
      </c>
      <c r="CM356">
        <f>IF(OR(AND($CT356&lt;&gt;"",ISNUMBER(SEARCH($CT356, BB356))),AND($CU356&lt;&gt;"",ISNUMBER(SEARCH($CU356, BB356))),AND($CV356&lt;&gt;"",ISNUMBER(SEARCH($CV356, BB356)))),"〇","-")</f>
        <v/>
      </c>
      <c r="CN356">
        <f>IF(OR(AND($CT356&lt;&gt;"",ISNUMBER(SEARCH($CT356, BE356))),AND($CU356&lt;&gt;"",ISNUMBER(SEARCH($CU356, BE356))),AND($CV356&lt;&gt;"",ISNUMBER(SEARCH($CV356, BE356)))),"〇","-")</f>
        <v/>
      </c>
      <c r="CO356">
        <f>IF(OR(AND($CT356&lt;&gt;"",ISNUMBER(SEARCH($CT356, BH356))),AND($CU356&lt;&gt;"",ISNUMBER(SEARCH($CU356, BH356))),AND($CV356&lt;&gt;"",ISNUMBER(SEARCH($CV356, BH356)))),"〇","-")</f>
        <v/>
      </c>
      <c r="CP356">
        <f>IF(OR(AND($CT356&lt;&gt;"",ISNUMBER(SEARCH($CT356, BK356))),AND($CU356&lt;&gt;"",ISNUMBER(SEARCH($CU356, BK356))),AND($CV356&lt;&gt;"",ISNUMBER(SEARCH($CV356, BK356)))),"〇","-")</f>
        <v/>
      </c>
      <c r="CQ356">
        <f>IF(OR(AND($CT356&lt;&gt;"",ISNUMBER(SEARCH($CT356, BN356))),AND($CU356&lt;&gt;"",ISNUMBER(SEARCH($CU356, BN356))),AND($CV356&lt;&gt;"",ISNUMBER(SEARCH($CV356, BN356)))),"〇","-")</f>
        <v/>
      </c>
      <c r="CR356">
        <f>IF(OR(AND($CT356&lt;&gt;"",ISNUMBER(SEARCH($CT356, BQ356))),AND($CU356&lt;&gt;"",ISNUMBER(SEARCH($CU356, BQ356))),AND($CV356&lt;&gt;"",ISNUMBER(SEARCH($CV356, BQ356)))),"〇","-")</f>
        <v/>
      </c>
      <c r="CS356" t="inlineStr"/>
      <c r="CT356" t="inlineStr"/>
      <c r="CU356" t="inlineStr"/>
      <c r="CV356" t="inlineStr"/>
      <c r="CW356">
        <f>IF(OR(CI356="〇",CJ356="〇",CK356="〇",CL356="〇",CM356="〇",CN356="〇",CO356="〇",CP356="〇",CQ356="〇",CR356="〇"),"〇","")</f>
        <v/>
      </c>
      <c r="CX356" t="inlineStr"/>
      <c r="CY356" t="inlineStr"/>
      <c r="CZ356" t="inlineStr"/>
      <c r="DA356" t="inlineStr"/>
      <c r="DB356" t="inlineStr"/>
      <c r="DC356" t="inlineStr"/>
      <c r="DD356" t="inlineStr"/>
      <c r="DE356">
        <f>TEXT(U356,"yyyy/mm/dd")</f>
        <v/>
      </c>
      <c r="DF356">
        <f>VLOOKUP(K356,社員マスタ!C:D,2,0)</f>
        <v/>
      </c>
      <c r="DG356" t="inlineStr">
        <is>
          <t>1779875344491</t>
        </is>
      </c>
    </row>
    <row r="357">
      <c r="B357" s="65" t="inlineStr">
        <is>
          <t>a:1BzMYniUGbq3CwQzhMSHezi9uMZqEuUX64AvMexPcd7xVD7DgB-559Sbs0SR6d1aIyXsFt3k67YN7VZq9Bv2ZZbK0c_EG2NQSFSPu6ZB9y010TVE9tfNcLuXH30X6u40p-f:23d2de69-04a0-486f-4000-3095cd6b4cad-FB000</t>
        </is>
      </c>
      <c r="C357" s="66">
        <f>ROW(A357)-3</f>
        <v/>
      </c>
      <c r="D357" s="67" t="inlineStr">
        <is>
          <t>a:1BzMYniUGbq3CwQzhMSHezi9uMZqEuUX64AvMexPcd7xVD7DgB-559Sbs0SR6d1aIyXsFt3k67YN7VZq9Bv2ZZbK0c_EG2NQSFSPu6ZB9y010TVE9tfNcLuXH30X6u40p-f:23d2de69-04a0-486f-4000-3095cd6b4cad</t>
        </is>
      </c>
      <c r="E357" s="68" t="inlineStr">
        <is>
          <t>f:23d2de69-04a0-486f-4000-3095cd6b4cad</t>
        </is>
      </c>
      <c r="F357" s="69" t="inlineStr">
        <is>
          <t>a:1BzMYniUGbq3CwQzhMSHezi9uMZqEuUX64AvMexPcd7xVD7DgB-559Sbs0SR6d1aIyXsFt3k67YN7VZq9Bv2ZZbK0c_EG2NQSFSPu6ZB9y010TVE9tfNcLuXH30X6u40p</t>
        </is>
      </c>
      <c r="G357" s="70" t="inlineStr">
        <is>
          <t>a:1BzMYniUGbq3CwQzhMSHezi9uMZqEuUX64AvMexPcd7xVD7DgB-559Sbs0SR6d1aIyXsFt3k67YN7VZq9Bv2ZZbK0c_EG2NQSFSPu6ZB9y010TVE9tfNcLuXH30X6u40p-S001</t>
        </is>
      </c>
      <c r="H357" s="70" t="n">
        <v>1</v>
      </c>
      <c r="I357" s="70" t="n">
        <v>2</v>
      </c>
      <c r="J357" s="71" t="n">
        <v>1</v>
      </c>
      <c r="K357" s="71" t="inlineStr">
        <is>
          <t>Saeko Kitamukai (北向 聡子)</t>
        </is>
      </c>
      <c r="L357" s="71" t="inlineStr">
        <is>
          <t>DM</t>
        </is>
      </c>
      <c r="M357" s="71" t="inlineStr"/>
      <c r="N357" s="72" t="inlineStr">
        <is>
          <t>[カテゴリ選択]</t>
        </is>
      </c>
      <c r="O357" s="71" t="n">
        <v>0</v>
      </c>
      <c r="P357" s="71" t="n">
        <v>0</v>
      </c>
      <c r="Q357" s="72" t="n">
        <v>1</v>
      </c>
      <c r="R357" s="71" t="n">
        <v>0</v>
      </c>
      <c r="S357" s="73" t="n">
        <v>46169.40917824074</v>
      </c>
      <c r="T357" s="73" t="n">
        <v>46169.40917824074</v>
      </c>
      <c r="U357" s="73" t="n">
        <v>46169.78417824074</v>
      </c>
      <c r="V357" s="73" t="n">
        <v>46169.78417824074</v>
      </c>
      <c r="W357" s="72" t="n">
        <v>0</v>
      </c>
      <c r="X357" s="71" t="inlineStr"/>
      <c r="Y357" s="71" t="inlineStr"/>
      <c r="Z357" s="72" t="inlineStr">
        <is>
          <t>制度・運用</t>
        </is>
      </c>
      <c r="AA357" s="71" t="inlineStr"/>
      <c r="AB357" s="71" t="inlineStr">
        <is>
          <t>制度・運用</t>
        </is>
      </c>
      <c r="AC357" s="72" t="inlineStr">
        <is>
          <t>user_selected</t>
        </is>
      </c>
      <c r="AD357" s="71" t="n">
        <v>0</v>
      </c>
      <c r="AE357" s="71" t="inlineStr"/>
      <c r="AF357" s="72" t="n">
        <v>0</v>
      </c>
      <c r="AG357" s="71" t="n">
        <v>0</v>
      </c>
      <c r="AH357" s="71" t="n">
        <v>0</v>
      </c>
      <c r="AI357" s="72" t="n">
        <v>0</v>
      </c>
      <c r="AJ357" s="71" t="n">
        <v>0</v>
      </c>
      <c r="AK357" s="71" t="inlineStr"/>
      <c r="AL357" s="72" t="n">
        <v>0</v>
      </c>
      <c r="AM357" s="71" t="n">
        <v>0</v>
      </c>
      <c r="AN357" s="71" t="n">
        <v>0</v>
      </c>
      <c r="AO357" s="72" t="inlineStr"/>
      <c r="AP357" s="74" t="inlineStr"/>
      <c r="AQ357" s="74" t="n"/>
      <c r="AR357" s="76" t="inlineStr"/>
      <c r="AS357" s="76" t="inlineStr"/>
      <c r="AT357" s="78" t="n"/>
      <c r="AU357" s="78" t="inlineStr"/>
      <c r="AV357" s="76" t="inlineStr"/>
      <c r="AW357" s="78" t="n"/>
      <c r="AX357" s="78" t="inlineStr"/>
      <c r="AY357" s="76" t="inlineStr"/>
      <c r="AZ357" s="78" t="n"/>
      <c r="BA357" s="78" t="inlineStr"/>
      <c r="BB357" s="76" t="inlineStr"/>
      <c r="BC357" s="78" t="n"/>
      <c r="BD357" s="78" t="inlineStr"/>
      <c r="BE357" s="76" t="inlineStr"/>
      <c r="BF357" s="78" t="n"/>
      <c r="BG357" s="78" t="inlineStr"/>
      <c r="BH357" s="76" t="inlineStr"/>
      <c r="BI357" s="78" t="n"/>
      <c r="BJ357" s="78" t="inlineStr"/>
      <c r="BK357" s="79" t="inlineStr"/>
      <c r="BL357" s="79" t="n"/>
      <c r="BM357" s="79" t="inlineStr"/>
      <c r="BN357" s="79" t="inlineStr"/>
      <c r="BO357" s="79" t="n"/>
      <c r="BP357" s="80" t="inlineStr"/>
      <c r="BQ357" s="81" t="inlineStr"/>
      <c r="BR357" s="80" t="n"/>
      <c r="BS357" t="inlineStr"/>
      <c r="BT357" t="n">
        <v>0</v>
      </c>
      <c r="BU357" t="n">
        <v>0</v>
      </c>
      <c r="BV357" t="inlineStr"/>
      <c r="BW357" t="inlineStr"/>
      <c r="BX357" s="64" t="n"/>
      <c r="BY357" s="64" t="n"/>
      <c r="BZ357" t="n">
        <v>0</v>
      </c>
      <c r="CA357" t="n">
        <v>0</v>
      </c>
      <c r="CB357" t="inlineStr">
        <is>
          <t>20260527T080530-20260527T204106.csv</t>
        </is>
      </c>
      <c r="CC357" t="n">
        <v>1</v>
      </c>
      <c r="CD357" t="inlineStr">
        <is>
          <t>user</t>
        </is>
      </c>
      <c r="CE357" t="inlineStr">
        <is>
          <t>1.0.0</t>
        </is>
      </c>
      <c r="CF357" t="inlineStr"/>
      <c r="CG357" t="inlineStr"/>
      <c r="CH357">
        <f>IF(OR(CG357="①", CG357="⑤"), "〇", "×")</f>
        <v/>
      </c>
      <c r="CI357">
        <f>IF(OR(AND($CT357&lt;&gt;"",ISNUMBER(SEARCH($CT357, AP357))),AND($CU357&lt;&gt;"",ISNUMBER(SEARCH($CU357, AP357))),AND($CV357&lt;&gt;"",ISNUMBER(SEARCH($CV357, AP357)))),"〇","-")</f>
        <v/>
      </c>
      <c r="CJ357">
        <f>IF(OR(AND($CT357&lt;&gt;"",ISNUMBER(SEARCH($CT357, AS357))),AND($CU357&lt;&gt;"",ISNUMBER(SEARCH($CU357, AS357))),AND($CV357&lt;&gt;"",ISNUMBER(SEARCH($CV357, AS357)))),"〇","-")</f>
        <v/>
      </c>
      <c r="CK357">
        <f>IF(OR(AND($CT357&lt;&gt;"",ISNUMBER(SEARCH($CT357, AV357))),AND($CU357&lt;&gt;"",ISNUMBER(SEARCH($CU357, AV357))),AND($CV357&lt;&gt;"",ISNUMBER(SEARCH($CV357, AV357)))),"〇","-")</f>
        <v/>
      </c>
      <c r="CL357">
        <f>IF(OR(AND($CT357&lt;&gt;"",ISNUMBER(SEARCH($CT357, AY357))),AND($CU357&lt;&gt;"",ISNUMBER(SEARCH($CU357, AY357))),AND($CV357&lt;&gt;"",ISNUMBER(SEARCH($CV357, AY357)))),"〇","-")</f>
        <v/>
      </c>
      <c r="CM357">
        <f>IF(OR(AND($CT357&lt;&gt;"",ISNUMBER(SEARCH($CT357, BB357))),AND($CU357&lt;&gt;"",ISNUMBER(SEARCH($CU357, BB357))),AND($CV357&lt;&gt;"",ISNUMBER(SEARCH($CV357, BB357)))),"〇","-")</f>
        <v/>
      </c>
      <c r="CN357">
        <f>IF(OR(AND($CT357&lt;&gt;"",ISNUMBER(SEARCH($CT357, BE357))),AND($CU357&lt;&gt;"",ISNUMBER(SEARCH($CU357, BE357))),AND($CV357&lt;&gt;"",ISNUMBER(SEARCH($CV357, BE357)))),"〇","-")</f>
        <v/>
      </c>
      <c r="CO357">
        <f>IF(OR(AND($CT357&lt;&gt;"",ISNUMBER(SEARCH($CT357, BH357))),AND($CU357&lt;&gt;"",ISNUMBER(SEARCH($CU357, BH357))),AND($CV357&lt;&gt;"",ISNUMBER(SEARCH($CV357, BH357)))),"〇","-")</f>
        <v/>
      </c>
      <c r="CP357">
        <f>IF(OR(AND($CT357&lt;&gt;"",ISNUMBER(SEARCH($CT357, BK357))),AND($CU357&lt;&gt;"",ISNUMBER(SEARCH($CU357, BK357))),AND($CV357&lt;&gt;"",ISNUMBER(SEARCH($CV357, BK357)))),"〇","-")</f>
        <v/>
      </c>
      <c r="CQ357">
        <f>IF(OR(AND($CT357&lt;&gt;"",ISNUMBER(SEARCH($CT357, BN357))),AND($CU357&lt;&gt;"",ISNUMBER(SEARCH($CU357, BN357))),AND($CV357&lt;&gt;"",ISNUMBER(SEARCH($CV357, BN357)))),"〇","-")</f>
        <v/>
      </c>
      <c r="CR357">
        <f>IF(OR(AND($CT357&lt;&gt;"",ISNUMBER(SEARCH($CT357, BQ357))),AND($CU357&lt;&gt;"",ISNUMBER(SEARCH($CU357, BQ357))),AND($CV357&lt;&gt;"",ISNUMBER(SEARCH($CV357, BQ357)))),"〇","-")</f>
        <v/>
      </c>
      <c r="CS357" t="inlineStr"/>
      <c r="CT357" t="inlineStr"/>
      <c r="CU357" t="inlineStr"/>
      <c r="CV357" t="inlineStr"/>
      <c r="CW357">
        <f>IF(OR(CI357="〇",CJ357="〇",CK357="〇",CL357="〇",CM357="〇",CN357="〇",CO357="〇",CP357="〇",CQ357="〇",CR357="〇"),"〇","")</f>
        <v/>
      </c>
      <c r="CX357" t="inlineStr"/>
      <c r="CY357" t="inlineStr"/>
      <c r="CZ357" t="inlineStr"/>
      <c r="DA357" t="inlineStr"/>
      <c r="DB357" t="inlineStr"/>
      <c r="DC357" t="inlineStr"/>
      <c r="DD357" t="inlineStr"/>
      <c r="DE357">
        <f>TEXT(U357,"yyyy/mm/dd")</f>
        <v/>
      </c>
      <c r="DF357">
        <f>VLOOKUP(K357,社員マスタ!C:D,2,0)</f>
        <v/>
      </c>
      <c r="DG357" t="inlineStr">
        <is>
          <t>f:23d2de69-04a0-486f-4000-3095cd6b4cad</t>
        </is>
      </c>
    </row>
    <row r="358">
      <c r="B358" s="65" t="inlineStr">
        <is>
          <t>a:1BzMYniUGbq3CwQzhMSHezi9uMZqEuUX64AvMexPcd7xVD7DgB-559Sbs0SR6d1aIyXsFt3k67YN7VZq9Bv2ZZbK0c_EG2NQSFSPu6ZB9y010TVE9tfNcLuXH30X6u40p-f:6eceb2db-cf38-707d-66b2-dbdcf9196ec3-FB000</t>
        </is>
      </c>
      <c r="C358" s="66">
        <f>ROW(A358)-3</f>
        <v/>
      </c>
      <c r="D358" s="67" t="inlineStr">
        <is>
          <t>a:1BzMYniUGbq3CwQzhMSHezi9uMZqEuUX64AvMexPcd7xVD7DgB-559Sbs0SR6d1aIyXsFt3k67YN7VZq9Bv2ZZbK0c_EG2NQSFSPu6ZB9y010TVE9tfNcLuXH30X6u40p-f:6eceb2db-cf38-707d-66b2-dbdcf9196ec3</t>
        </is>
      </c>
      <c r="E358" s="68" t="inlineStr">
        <is>
          <t>f:6eceb2db-cf38-707d-66b2-dbdcf9196ec3</t>
        </is>
      </c>
      <c r="F358" s="69" t="inlineStr">
        <is>
          <t>a:1BzMYniUGbq3CwQzhMSHezi9uMZqEuUX64AvMexPcd7xVD7DgB-559Sbs0SR6d1aIyXsFt3k67YN7VZq9Bv2ZZbK0c_EG2NQSFSPu6ZB9y010TVE9tfNcLuXH30X6u40p</t>
        </is>
      </c>
      <c r="G358" s="70" t="inlineStr">
        <is>
          <t>a:1BzMYniUGbq3CwQzhMSHezi9uMZqEuUX64AvMexPcd7xVD7DgB-559Sbs0SR6d1aIyXsFt3k67YN7VZq9Bv2ZZbK0c_EG2NQSFSPu6ZB9y010TVE9tfNcLuXH30X6u40p-S001</t>
        </is>
      </c>
      <c r="H358" s="70" t="n">
        <v>1</v>
      </c>
      <c r="I358" s="70" t="n">
        <v>3</v>
      </c>
      <c r="J358" s="71" t="n">
        <v>1</v>
      </c>
      <c r="K358" s="71" t="inlineStr">
        <is>
          <t>Saeko Kitamukai (北向 聡子)</t>
        </is>
      </c>
      <c r="L358" s="71" t="inlineStr">
        <is>
          <t>DM</t>
        </is>
      </c>
      <c r="M358" s="71" t="inlineStr"/>
      <c r="N358" s="72" t="inlineStr">
        <is>
          <t>[カテゴリ選択]</t>
        </is>
      </c>
      <c r="O358" s="71" t="n">
        <v>0</v>
      </c>
      <c r="P358" s="71" t="n">
        <v>0</v>
      </c>
      <c r="Q358" s="72" t="n">
        <v>1</v>
      </c>
      <c r="R358" s="71" t="n">
        <v>0</v>
      </c>
      <c r="S358" s="73" t="n">
        <v>46169.40928240741</v>
      </c>
      <c r="T358" s="73" t="n">
        <v>46169.40928240741</v>
      </c>
      <c r="U358" s="73" t="n">
        <v>46169.78428240741</v>
      </c>
      <c r="V358" s="73" t="n">
        <v>46169.78428240741</v>
      </c>
      <c r="W358" s="72" t="n">
        <v>0</v>
      </c>
      <c r="X358" s="71" t="inlineStr"/>
      <c r="Y358" s="71" t="inlineStr"/>
      <c r="Z358" s="72" t="inlineStr">
        <is>
          <t>制度・運用 &gt; 服務</t>
        </is>
      </c>
      <c r="AA358" s="71" t="inlineStr"/>
      <c r="AB358" s="71" t="inlineStr">
        <is>
          <t>制度・運用 &gt; 服務</t>
        </is>
      </c>
      <c r="AC358" s="72" t="inlineStr">
        <is>
          <t>user_selected</t>
        </is>
      </c>
      <c r="AD358" s="71" t="n">
        <v>0</v>
      </c>
      <c r="AE358" s="71" t="inlineStr"/>
      <c r="AF358" s="72" t="n">
        <v>0</v>
      </c>
      <c r="AG358" s="71" t="n">
        <v>0</v>
      </c>
      <c r="AH358" s="71" t="n">
        <v>0</v>
      </c>
      <c r="AI358" s="72" t="n">
        <v>0</v>
      </c>
      <c r="AJ358" s="71" t="n">
        <v>0</v>
      </c>
      <c r="AK358" s="71" t="inlineStr"/>
      <c r="AL358" s="72" t="n">
        <v>0</v>
      </c>
      <c r="AM358" s="71" t="n">
        <v>0</v>
      </c>
      <c r="AN358" s="71" t="n">
        <v>0</v>
      </c>
      <c r="AO358" s="72" t="inlineStr"/>
      <c r="AP358" s="74" t="inlineStr"/>
      <c r="AQ358" s="74" t="n"/>
      <c r="AR358" s="76" t="inlineStr"/>
      <c r="AS358" s="76" t="inlineStr"/>
      <c r="AT358" s="78" t="n"/>
      <c r="AU358" s="78" t="inlineStr"/>
      <c r="AV358" s="76" t="inlineStr"/>
      <c r="AW358" s="78" t="n"/>
      <c r="AX358" s="78" t="inlineStr"/>
      <c r="AY358" s="76" t="inlineStr"/>
      <c r="AZ358" s="78" t="n"/>
      <c r="BA358" s="78" t="inlineStr"/>
      <c r="BB358" s="76" t="inlineStr"/>
      <c r="BC358" s="78" t="n"/>
      <c r="BD358" s="78" t="inlineStr"/>
      <c r="BE358" s="76" t="inlineStr"/>
      <c r="BF358" s="78" t="n"/>
      <c r="BG358" s="78" t="inlineStr"/>
      <c r="BH358" s="76" t="inlineStr"/>
      <c r="BI358" s="78" t="n"/>
      <c r="BJ358" s="78" t="inlineStr"/>
      <c r="BK358" s="79" t="inlineStr"/>
      <c r="BL358" s="79" t="n"/>
      <c r="BM358" s="79" t="inlineStr"/>
      <c r="BN358" s="79" t="inlineStr"/>
      <c r="BO358" s="79" t="n"/>
      <c r="BP358" s="80" t="inlineStr"/>
      <c r="BQ358" s="81" t="inlineStr"/>
      <c r="BR358" s="80" t="n"/>
      <c r="BS358" t="inlineStr"/>
      <c r="BT358" t="n">
        <v>0</v>
      </c>
      <c r="BU358" t="n">
        <v>0</v>
      </c>
      <c r="BV358" t="inlineStr"/>
      <c r="BW358" t="inlineStr"/>
      <c r="BX358" s="64" t="n"/>
      <c r="BY358" s="64" t="n"/>
      <c r="BZ358" t="n">
        <v>0</v>
      </c>
      <c r="CA358" t="n">
        <v>0</v>
      </c>
      <c r="CB358" t="inlineStr">
        <is>
          <t>20260527T080530-20260527T204106.csv</t>
        </is>
      </c>
      <c r="CC358" t="n">
        <v>1</v>
      </c>
      <c r="CD358" t="inlineStr">
        <is>
          <t>user</t>
        </is>
      </c>
      <c r="CE358" t="inlineStr">
        <is>
          <t>1.0.0</t>
        </is>
      </c>
      <c r="CF358" t="inlineStr"/>
      <c r="CG358" t="inlineStr"/>
      <c r="CH358">
        <f>IF(OR(CG358="①", CG358="⑤"), "〇", "×")</f>
        <v/>
      </c>
      <c r="CI358">
        <f>IF(OR(AND($CT358&lt;&gt;"",ISNUMBER(SEARCH($CT358, AP358))),AND($CU358&lt;&gt;"",ISNUMBER(SEARCH($CU358, AP358))),AND($CV358&lt;&gt;"",ISNUMBER(SEARCH($CV358, AP358)))),"〇","-")</f>
        <v/>
      </c>
      <c r="CJ358">
        <f>IF(OR(AND($CT358&lt;&gt;"",ISNUMBER(SEARCH($CT358, AS358))),AND($CU358&lt;&gt;"",ISNUMBER(SEARCH($CU358, AS358))),AND($CV358&lt;&gt;"",ISNUMBER(SEARCH($CV358, AS358)))),"〇","-")</f>
        <v/>
      </c>
      <c r="CK358">
        <f>IF(OR(AND($CT358&lt;&gt;"",ISNUMBER(SEARCH($CT358, AV358))),AND($CU358&lt;&gt;"",ISNUMBER(SEARCH($CU358, AV358))),AND($CV358&lt;&gt;"",ISNUMBER(SEARCH($CV358, AV358)))),"〇","-")</f>
        <v/>
      </c>
      <c r="CL358">
        <f>IF(OR(AND($CT358&lt;&gt;"",ISNUMBER(SEARCH($CT358, AY358))),AND($CU358&lt;&gt;"",ISNUMBER(SEARCH($CU358, AY358))),AND($CV358&lt;&gt;"",ISNUMBER(SEARCH($CV358, AY358)))),"〇","-")</f>
        <v/>
      </c>
      <c r="CM358">
        <f>IF(OR(AND($CT358&lt;&gt;"",ISNUMBER(SEARCH($CT358, BB358))),AND($CU358&lt;&gt;"",ISNUMBER(SEARCH($CU358, BB358))),AND($CV358&lt;&gt;"",ISNUMBER(SEARCH($CV358, BB358)))),"〇","-")</f>
        <v/>
      </c>
      <c r="CN358">
        <f>IF(OR(AND($CT358&lt;&gt;"",ISNUMBER(SEARCH($CT358, BE358))),AND($CU358&lt;&gt;"",ISNUMBER(SEARCH($CU358, BE358))),AND($CV358&lt;&gt;"",ISNUMBER(SEARCH($CV358, BE358)))),"〇","-")</f>
        <v/>
      </c>
      <c r="CO358">
        <f>IF(OR(AND($CT358&lt;&gt;"",ISNUMBER(SEARCH($CT358, BH358))),AND($CU358&lt;&gt;"",ISNUMBER(SEARCH($CU358, BH358))),AND($CV358&lt;&gt;"",ISNUMBER(SEARCH($CV358, BH358)))),"〇","-")</f>
        <v/>
      </c>
      <c r="CP358">
        <f>IF(OR(AND($CT358&lt;&gt;"",ISNUMBER(SEARCH($CT358, BK358))),AND($CU358&lt;&gt;"",ISNUMBER(SEARCH($CU358, BK358))),AND($CV358&lt;&gt;"",ISNUMBER(SEARCH($CV358, BK358)))),"〇","-")</f>
        <v/>
      </c>
      <c r="CQ358">
        <f>IF(OR(AND($CT358&lt;&gt;"",ISNUMBER(SEARCH($CT358, BN358))),AND($CU358&lt;&gt;"",ISNUMBER(SEARCH($CU358, BN358))),AND($CV358&lt;&gt;"",ISNUMBER(SEARCH($CV358, BN358)))),"〇","-")</f>
        <v/>
      </c>
      <c r="CR358">
        <f>IF(OR(AND($CT358&lt;&gt;"",ISNUMBER(SEARCH($CT358, BQ358))),AND($CU358&lt;&gt;"",ISNUMBER(SEARCH($CU358, BQ358))),AND($CV358&lt;&gt;"",ISNUMBER(SEARCH($CV358, BQ358)))),"〇","-")</f>
        <v/>
      </c>
      <c r="CS358" t="inlineStr"/>
      <c r="CT358" t="inlineStr"/>
      <c r="CU358" t="inlineStr"/>
      <c r="CV358" t="inlineStr"/>
      <c r="CW358">
        <f>IF(OR(CI358="〇",CJ358="〇",CK358="〇",CL358="〇",CM358="〇",CN358="〇",CO358="〇",CP358="〇",CQ358="〇",CR358="〇"),"〇","")</f>
        <v/>
      </c>
      <c r="CX358" t="inlineStr"/>
      <c r="CY358" t="inlineStr"/>
      <c r="CZ358" t="inlineStr"/>
      <c r="DA358" t="inlineStr"/>
      <c r="DB358" t="inlineStr"/>
      <c r="DC358" t="inlineStr"/>
      <c r="DD358" t="inlineStr"/>
      <c r="DE358">
        <f>TEXT(U358,"yyyy/mm/dd")</f>
        <v/>
      </c>
      <c r="DF358">
        <f>VLOOKUP(K358,社員マスタ!C:D,2,0)</f>
        <v/>
      </c>
      <c r="DG358" t="inlineStr">
        <is>
          <t>f:6eceb2db-cf38-707d-66b2-dbdcf9196ec3</t>
        </is>
      </c>
    </row>
    <row r="359">
      <c r="B359" s="65" t="inlineStr">
        <is>
          <t>a:1BzMYniUGbq3CwQzhMSHezi9uMZqEuUX64AvMexPcd7xVD7DgB-559Sbs0SR6d1aIyXsFt3k67YN7VZq9Bv2ZZbK0c_EG2NQSFSPu6ZB9y010TVE9tfNcLuXH30X6u40p-f:e693192b-6ccf-c1f6-171e-5242bb48afbf-FB000</t>
        </is>
      </c>
      <c r="C359" s="66">
        <f>ROW(A359)-3</f>
        <v/>
      </c>
      <c r="D359" s="67" t="inlineStr">
        <is>
          <t>a:1BzMYniUGbq3CwQzhMSHezi9uMZqEuUX64AvMexPcd7xVD7DgB-559Sbs0SR6d1aIyXsFt3k67YN7VZq9Bv2ZZbK0c_EG2NQSFSPu6ZB9y010TVE9tfNcLuXH30X6u40p-f:e693192b-6ccf-c1f6-171e-5242bb48afbf</t>
        </is>
      </c>
      <c r="E359" s="68" t="inlineStr">
        <is>
          <t>f:e693192b-6ccf-c1f6-171e-5242bb48afbf</t>
        </is>
      </c>
      <c r="F359" s="69" t="inlineStr">
        <is>
          <t>a:1BzMYniUGbq3CwQzhMSHezi9uMZqEuUX64AvMexPcd7xVD7DgB-559Sbs0SR6d1aIyXsFt3k67YN7VZq9Bv2ZZbK0c_EG2NQSFSPu6ZB9y010TVE9tfNcLuXH30X6u40p</t>
        </is>
      </c>
      <c r="G359" s="70" t="inlineStr">
        <is>
          <t>a:1BzMYniUGbq3CwQzhMSHezi9uMZqEuUX64AvMexPcd7xVD7DgB-559Sbs0SR6d1aIyXsFt3k67YN7VZq9Bv2ZZbK0c_EG2NQSFSPu6ZB9y010TVE9tfNcLuXH30X6u40p-S001</t>
        </is>
      </c>
      <c r="H359" s="70" t="n">
        <v>1</v>
      </c>
      <c r="I359" s="70" t="n">
        <v>4</v>
      </c>
      <c r="J359" s="71" t="n">
        <v>1</v>
      </c>
      <c r="K359" s="71" t="inlineStr">
        <is>
          <t>Saeko Kitamukai (北向 聡子)</t>
        </is>
      </c>
      <c r="L359" s="71" t="inlineStr">
        <is>
          <t>DM</t>
        </is>
      </c>
      <c r="M359" s="71" t="inlineStr"/>
      <c r="N359" s="72" t="inlineStr">
        <is>
          <t>[カテゴリ選択]</t>
        </is>
      </c>
      <c r="O359" s="71" t="n">
        <v>0</v>
      </c>
      <c r="P359" s="71" t="n">
        <v>0</v>
      </c>
      <c r="Q359" s="72" t="n">
        <v>1</v>
      </c>
      <c r="R359" s="71" t="n">
        <v>0</v>
      </c>
      <c r="S359" s="73" t="n">
        <v>46169.40939814815</v>
      </c>
      <c r="T359" s="73" t="n">
        <v>46169.40939814815</v>
      </c>
      <c r="U359" s="73" t="n">
        <v>46169.78439814815</v>
      </c>
      <c r="V359" s="73" t="n">
        <v>46169.78439814815</v>
      </c>
      <c r="W359" s="72" t="n">
        <v>0</v>
      </c>
      <c r="X359" s="71" t="inlineStr"/>
      <c r="Y359" s="71" t="inlineStr"/>
      <c r="Z359" s="72" t="inlineStr">
        <is>
          <t>服務 &gt; 社員</t>
        </is>
      </c>
      <c r="AA359" s="71" t="inlineStr"/>
      <c r="AB359" s="71" t="inlineStr">
        <is>
          <t>服務 &gt; 社員</t>
        </is>
      </c>
      <c r="AC359" s="72" t="inlineStr">
        <is>
          <t>user_selected</t>
        </is>
      </c>
      <c r="AD359" s="71" t="n">
        <v>0</v>
      </c>
      <c r="AE359" s="71" t="inlineStr"/>
      <c r="AF359" s="72" t="n">
        <v>0</v>
      </c>
      <c r="AG359" s="71" t="n">
        <v>0</v>
      </c>
      <c r="AH359" s="71" t="n">
        <v>0</v>
      </c>
      <c r="AI359" s="72" t="n">
        <v>0</v>
      </c>
      <c r="AJ359" s="71" t="n">
        <v>0</v>
      </c>
      <c r="AK359" s="71" t="inlineStr"/>
      <c r="AL359" s="72" t="n">
        <v>0</v>
      </c>
      <c r="AM359" s="71" t="n">
        <v>0</v>
      </c>
      <c r="AN359" s="71" t="n">
        <v>0</v>
      </c>
      <c r="AO359" s="72" t="inlineStr"/>
      <c r="AP359" s="74" t="inlineStr"/>
      <c r="AQ359" s="74" t="n"/>
      <c r="AR359" s="76" t="inlineStr"/>
      <c r="AS359" s="76" t="inlineStr"/>
      <c r="AT359" s="78" t="n"/>
      <c r="AU359" s="78" t="inlineStr"/>
      <c r="AV359" s="76" t="inlineStr"/>
      <c r="AW359" s="78" t="n"/>
      <c r="AX359" s="78" t="inlineStr"/>
      <c r="AY359" s="76" t="inlineStr"/>
      <c r="AZ359" s="78" t="n"/>
      <c r="BA359" s="78" t="inlineStr"/>
      <c r="BB359" s="76" t="inlineStr"/>
      <c r="BC359" s="78" t="n"/>
      <c r="BD359" s="78" t="inlineStr"/>
      <c r="BE359" s="76" t="inlineStr"/>
      <c r="BF359" s="78" t="n"/>
      <c r="BG359" s="78" t="inlineStr"/>
      <c r="BH359" s="76" t="inlineStr"/>
      <c r="BI359" s="78" t="n"/>
      <c r="BJ359" s="78" t="inlineStr"/>
      <c r="BK359" s="79" t="inlineStr"/>
      <c r="BL359" s="79" t="n"/>
      <c r="BM359" s="79" t="inlineStr"/>
      <c r="BN359" s="79" t="inlineStr"/>
      <c r="BO359" s="79" t="n"/>
      <c r="BP359" s="80" t="inlineStr"/>
      <c r="BQ359" s="81" t="inlineStr"/>
      <c r="BR359" s="80" t="n"/>
      <c r="BS359" t="inlineStr"/>
      <c r="BT359" t="n">
        <v>0</v>
      </c>
      <c r="BU359" t="n">
        <v>0</v>
      </c>
      <c r="BV359" t="inlineStr"/>
      <c r="BW359" t="inlineStr"/>
      <c r="BX359" s="64" t="n"/>
      <c r="BY359" s="64" t="n"/>
      <c r="BZ359" t="n">
        <v>0</v>
      </c>
      <c r="CA359" t="n">
        <v>0</v>
      </c>
      <c r="CB359" t="inlineStr">
        <is>
          <t>20260527T080530-20260527T204106.csv</t>
        </is>
      </c>
      <c r="CC359" t="n">
        <v>1</v>
      </c>
      <c r="CD359" t="inlineStr">
        <is>
          <t>user</t>
        </is>
      </c>
      <c r="CE359" t="inlineStr">
        <is>
          <t>1.0.0</t>
        </is>
      </c>
      <c r="CF359" t="inlineStr"/>
      <c r="CG359" t="inlineStr"/>
      <c r="CH359">
        <f>IF(OR(CG359="①", CG359="⑤"), "〇", "×")</f>
        <v/>
      </c>
      <c r="CI359">
        <f>IF(OR(AND($CT359&lt;&gt;"",ISNUMBER(SEARCH($CT359, AP359))),AND($CU359&lt;&gt;"",ISNUMBER(SEARCH($CU359, AP359))),AND($CV359&lt;&gt;"",ISNUMBER(SEARCH($CV359, AP359)))),"〇","-")</f>
        <v/>
      </c>
      <c r="CJ359">
        <f>IF(OR(AND($CT359&lt;&gt;"",ISNUMBER(SEARCH($CT359, AS359))),AND($CU359&lt;&gt;"",ISNUMBER(SEARCH($CU359, AS359))),AND($CV359&lt;&gt;"",ISNUMBER(SEARCH($CV359, AS359)))),"〇","-")</f>
        <v/>
      </c>
      <c r="CK359">
        <f>IF(OR(AND($CT359&lt;&gt;"",ISNUMBER(SEARCH($CT359, AV359))),AND($CU359&lt;&gt;"",ISNUMBER(SEARCH($CU359, AV359))),AND($CV359&lt;&gt;"",ISNUMBER(SEARCH($CV359, AV359)))),"〇","-")</f>
        <v/>
      </c>
      <c r="CL359">
        <f>IF(OR(AND($CT359&lt;&gt;"",ISNUMBER(SEARCH($CT359, AY359))),AND($CU359&lt;&gt;"",ISNUMBER(SEARCH($CU359, AY359))),AND($CV359&lt;&gt;"",ISNUMBER(SEARCH($CV359, AY359)))),"〇","-")</f>
        <v/>
      </c>
      <c r="CM359">
        <f>IF(OR(AND($CT359&lt;&gt;"",ISNUMBER(SEARCH($CT359, BB359))),AND($CU359&lt;&gt;"",ISNUMBER(SEARCH($CU359, BB359))),AND($CV359&lt;&gt;"",ISNUMBER(SEARCH($CV359, BB359)))),"〇","-")</f>
        <v/>
      </c>
      <c r="CN359">
        <f>IF(OR(AND($CT359&lt;&gt;"",ISNUMBER(SEARCH($CT359, BE359))),AND($CU359&lt;&gt;"",ISNUMBER(SEARCH($CU359, BE359))),AND($CV359&lt;&gt;"",ISNUMBER(SEARCH($CV359, BE359)))),"〇","-")</f>
        <v/>
      </c>
      <c r="CO359">
        <f>IF(OR(AND($CT359&lt;&gt;"",ISNUMBER(SEARCH($CT359, BH359))),AND($CU359&lt;&gt;"",ISNUMBER(SEARCH($CU359, BH359))),AND($CV359&lt;&gt;"",ISNUMBER(SEARCH($CV359, BH359)))),"〇","-")</f>
        <v/>
      </c>
      <c r="CP359">
        <f>IF(OR(AND($CT359&lt;&gt;"",ISNUMBER(SEARCH($CT359, BK359))),AND($CU359&lt;&gt;"",ISNUMBER(SEARCH($CU359, BK359))),AND($CV359&lt;&gt;"",ISNUMBER(SEARCH($CV359, BK359)))),"〇","-")</f>
        <v/>
      </c>
      <c r="CQ359">
        <f>IF(OR(AND($CT359&lt;&gt;"",ISNUMBER(SEARCH($CT359, BN359))),AND($CU359&lt;&gt;"",ISNUMBER(SEARCH($CU359, BN359))),AND($CV359&lt;&gt;"",ISNUMBER(SEARCH($CV359, BN359)))),"〇","-")</f>
        <v/>
      </c>
      <c r="CR359">
        <f>IF(OR(AND($CT359&lt;&gt;"",ISNUMBER(SEARCH($CT359, BQ359))),AND($CU359&lt;&gt;"",ISNUMBER(SEARCH($CU359, BQ359))),AND($CV359&lt;&gt;"",ISNUMBER(SEARCH($CV359, BQ359)))),"〇","-")</f>
        <v/>
      </c>
      <c r="CS359" t="inlineStr"/>
      <c r="CT359" t="inlineStr"/>
      <c r="CU359" t="inlineStr"/>
      <c r="CV359" t="inlineStr"/>
      <c r="CW359">
        <f>IF(OR(CI359="〇",CJ359="〇",CK359="〇",CL359="〇",CM359="〇",CN359="〇",CO359="〇",CP359="〇",CQ359="〇",CR359="〇"),"〇","")</f>
        <v/>
      </c>
      <c r="CX359" t="inlineStr"/>
      <c r="CY359" t="inlineStr"/>
      <c r="CZ359" t="inlineStr"/>
      <c r="DA359" t="inlineStr"/>
      <c r="DB359" t="inlineStr"/>
      <c r="DC359" t="inlineStr"/>
      <c r="DD359" t="inlineStr"/>
      <c r="DE359">
        <f>TEXT(U359,"yyyy/mm/dd")</f>
        <v/>
      </c>
      <c r="DF359">
        <f>VLOOKUP(K359,社員マスタ!C:D,2,0)</f>
        <v/>
      </c>
      <c r="DG359" t="inlineStr">
        <is>
          <t>f:e693192b-6ccf-c1f6-171e-5242bb48afbf</t>
        </is>
      </c>
    </row>
    <row r="360">
      <c r="B360" s="65" t="inlineStr">
        <is>
          <t>a:13Y2carootJvOlJHSjCFTO6h5FrW_sHnajnZUTnFSrxcxuCd-lzli-C-nLy263aoT5hijOlNirK2l9KB3FKSq6-MdzkgHcT1qQ-wAI6wF58c2BVXrwkyBTscCr-xYaNgh-1779876700571-FB000</t>
        </is>
      </c>
      <c r="C360" s="66">
        <f>ROW(A360)-3</f>
        <v/>
      </c>
      <c r="D360" s="67" t="inlineStr">
        <is>
          <t>a:13Y2carootJvOlJHSjCFTO6h5FrW_sHnajnZUTnFSrxcxuCd-lzli-C-nLy263aoT5hijOlNirK2l9KB3FKSq6-MdzkgHcT1qQ-wAI6wF58c2BVXrwkyBTscCr-xYaNgh-1779876700571</t>
        </is>
      </c>
      <c r="E360" s="68" t="inlineStr">
        <is>
          <t>1779876700571</t>
        </is>
      </c>
      <c r="F360" s="69" t="inlineStr">
        <is>
          <t>a:13Y2carootJvOlJHSjCFTO6h5FrW_sHnajnZUTnFSrxcxuCd-lzli-C-nLy263aoT5hijOlNirK2l9KB3FKSq6-MdzkgHcT1qQ-wAI6wF58c2BVXrwkyBTscCr-xYaNgh</t>
        </is>
      </c>
      <c r="G360" s="70" t="inlineStr">
        <is>
          <t>a:13Y2carootJvOlJHSjCFTO6h5FrW_sHnajnZUTnFSrxcxuCd-lzli-C-nLy263aoT5hijOlNirK2l9KB3FKSq6-MdzkgHcT1qQ-wAI6wF58c2BVXrwkyBTscCr-xYaNgh-S001</t>
        </is>
      </c>
      <c r="H360" s="70" t="n">
        <v>1</v>
      </c>
      <c r="I360" s="70" t="n">
        <v>1</v>
      </c>
      <c r="J360" s="71" t="n">
        <v>1</v>
      </c>
      <c r="K360" s="71" t="inlineStr">
        <is>
          <t>Kyouhei Itou (伊藤 恭平)</t>
        </is>
      </c>
      <c r="L360" s="71" t="inlineStr">
        <is>
          <t>DM</t>
        </is>
      </c>
      <c r="M360" s="71" t="inlineStr"/>
      <c r="N360" s="72" t="inlineStr">
        <is>
          <t>カテゴリ</t>
        </is>
      </c>
      <c r="O360" s="71" t="n">
        <v>0</v>
      </c>
      <c r="P360" s="71" t="n">
        <v>0</v>
      </c>
      <c r="Q360" s="72" t="n">
        <v>0</v>
      </c>
      <c r="R360" s="71" t="n">
        <v>1</v>
      </c>
      <c r="S360" s="73" t="n">
        <v>46169.4247800926</v>
      </c>
      <c r="T360" s="73" t="n">
        <v>46169.4247800926</v>
      </c>
      <c r="U360" s="73" t="n">
        <v>46169.7997800926</v>
      </c>
      <c r="V360" s="73" t="n">
        <v>46169.7997800926</v>
      </c>
      <c r="W360" s="72" t="n">
        <v>0</v>
      </c>
      <c r="X360" s="71" t="inlineStr"/>
      <c r="Y360" s="71" t="inlineStr"/>
      <c r="Z360" s="72" t="inlineStr"/>
      <c r="AA360" s="71" t="inlineStr"/>
      <c r="AB360" s="71" t="inlineStr">
        <is>
          <t>未分類</t>
        </is>
      </c>
      <c r="AC360" s="72" t="inlineStr">
        <is>
          <t>none</t>
        </is>
      </c>
      <c r="AD360" s="71" t="n">
        <v>1</v>
      </c>
      <c r="AE360" s="71" t="inlineStr"/>
      <c r="AF360" s="72" t="n">
        <v>0</v>
      </c>
      <c r="AG360" s="71" t="n">
        <v>0</v>
      </c>
      <c r="AH360" s="71" t="n">
        <v>0</v>
      </c>
      <c r="AI360" s="72" t="n">
        <v>0</v>
      </c>
      <c r="AJ360" s="71" t="n">
        <v>0</v>
      </c>
      <c r="AK360" s="71" t="inlineStr"/>
      <c r="AL360" s="72" t="n">
        <v>0</v>
      </c>
      <c r="AM360" s="71" t="n">
        <v>0</v>
      </c>
      <c r="AN360" s="71" t="n">
        <v>0</v>
      </c>
      <c r="AO360" s="72" t="inlineStr"/>
      <c r="AP360" s="74" t="inlineStr"/>
      <c r="AQ360" s="74" t="n"/>
      <c r="AR360" s="76" t="inlineStr"/>
      <c r="AS360" s="76" t="inlineStr"/>
      <c r="AT360" s="78" t="n"/>
      <c r="AU360" s="78" t="inlineStr"/>
      <c r="AV360" s="76" t="inlineStr"/>
      <c r="AW360" s="78" t="n"/>
      <c r="AX360" s="78" t="inlineStr"/>
      <c r="AY360" s="76" t="inlineStr"/>
      <c r="AZ360" s="78" t="n"/>
      <c r="BA360" s="78" t="inlineStr"/>
      <c r="BB360" s="76" t="inlineStr"/>
      <c r="BC360" s="78" t="n"/>
      <c r="BD360" s="78" t="inlineStr"/>
      <c r="BE360" s="76" t="inlineStr"/>
      <c r="BF360" s="78" t="n"/>
      <c r="BG360" s="78" t="inlineStr"/>
      <c r="BH360" s="76" t="inlineStr"/>
      <c r="BI360" s="78" t="n"/>
      <c r="BJ360" s="78" t="inlineStr"/>
      <c r="BK360" s="79" t="inlineStr"/>
      <c r="BL360" s="79" t="n"/>
      <c r="BM360" s="79" t="inlineStr"/>
      <c r="BN360" s="79" t="inlineStr"/>
      <c r="BO360" s="79" t="n"/>
      <c r="BP360" s="80" t="inlineStr"/>
      <c r="BQ360" s="81" t="inlineStr"/>
      <c r="BR360" s="80" t="n"/>
      <c r="BS360" t="inlineStr"/>
      <c r="BT360" t="n">
        <v>0</v>
      </c>
      <c r="BU360" t="n">
        <v>0</v>
      </c>
      <c r="BV360" t="inlineStr"/>
      <c r="BW360" t="inlineStr"/>
      <c r="BX360" s="64" t="n"/>
      <c r="BY360" s="64" t="n"/>
      <c r="BZ360" t="n">
        <v>0</v>
      </c>
      <c r="CA360" t="n">
        <v>0</v>
      </c>
      <c r="CB360" t="inlineStr">
        <is>
          <t>20260527T080530-20260527T204106.csv</t>
        </is>
      </c>
      <c r="CC360" t="n">
        <v>1</v>
      </c>
      <c r="CD360" t="inlineStr">
        <is>
          <t>user</t>
        </is>
      </c>
      <c r="CE360" t="inlineStr">
        <is>
          <t>1.0.0</t>
        </is>
      </c>
      <c r="CF360" t="inlineStr">
        <is>
          <t>no answer found</t>
        </is>
      </c>
      <c r="CG360" t="inlineStr"/>
      <c r="CH360">
        <f>IF(OR(CG360="①", CG360="⑤"), "〇", "×")</f>
        <v/>
      </c>
      <c r="CI360">
        <f>IF(OR(AND($CT360&lt;&gt;"",ISNUMBER(SEARCH($CT360, AP360))),AND($CU360&lt;&gt;"",ISNUMBER(SEARCH($CU360, AP360))),AND($CV360&lt;&gt;"",ISNUMBER(SEARCH($CV360, AP360)))),"〇","-")</f>
        <v/>
      </c>
      <c r="CJ360">
        <f>IF(OR(AND($CT360&lt;&gt;"",ISNUMBER(SEARCH($CT360, AS360))),AND($CU360&lt;&gt;"",ISNUMBER(SEARCH($CU360, AS360))),AND($CV360&lt;&gt;"",ISNUMBER(SEARCH($CV360, AS360)))),"〇","-")</f>
        <v/>
      </c>
      <c r="CK360">
        <f>IF(OR(AND($CT360&lt;&gt;"",ISNUMBER(SEARCH($CT360, AV360))),AND($CU360&lt;&gt;"",ISNUMBER(SEARCH($CU360, AV360))),AND($CV360&lt;&gt;"",ISNUMBER(SEARCH($CV360, AV360)))),"〇","-")</f>
        <v/>
      </c>
      <c r="CL360">
        <f>IF(OR(AND($CT360&lt;&gt;"",ISNUMBER(SEARCH($CT360, AY360))),AND($CU360&lt;&gt;"",ISNUMBER(SEARCH($CU360, AY360))),AND($CV360&lt;&gt;"",ISNUMBER(SEARCH($CV360, AY360)))),"〇","-")</f>
        <v/>
      </c>
      <c r="CM360">
        <f>IF(OR(AND($CT360&lt;&gt;"",ISNUMBER(SEARCH($CT360, BB360))),AND($CU360&lt;&gt;"",ISNUMBER(SEARCH($CU360, BB360))),AND($CV360&lt;&gt;"",ISNUMBER(SEARCH($CV360, BB360)))),"〇","-")</f>
        <v/>
      </c>
      <c r="CN360">
        <f>IF(OR(AND($CT360&lt;&gt;"",ISNUMBER(SEARCH($CT360, BE360))),AND($CU360&lt;&gt;"",ISNUMBER(SEARCH($CU360, BE360))),AND($CV360&lt;&gt;"",ISNUMBER(SEARCH($CV360, BE360)))),"〇","-")</f>
        <v/>
      </c>
      <c r="CO360">
        <f>IF(OR(AND($CT360&lt;&gt;"",ISNUMBER(SEARCH($CT360, BH360))),AND($CU360&lt;&gt;"",ISNUMBER(SEARCH($CU360, BH360))),AND($CV360&lt;&gt;"",ISNUMBER(SEARCH($CV360, BH360)))),"〇","-")</f>
        <v/>
      </c>
      <c r="CP360">
        <f>IF(OR(AND($CT360&lt;&gt;"",ISNUMBER(SEARCH($CT360, BK360))),AND($CU360&lt;&gt;"",ISNUMBER(SEARCH($CU360, BK360))),AND($CV360&lt;&gt;"",ISNUMBER(SEARCH($CV360, BK360)))),"〇","-")</f>
        <v/>
      </c>
      <c r="CQ360">
        <f>IF(OR(AND($CT360&lt;&gt;"",ISNUMBER(SEARCH($CT360, BN360))),AND($CU360&lt;&gt;"",ISNUMBER(SEARCH($CU360, BN360))),AND($CV360&lt;&gt;"",ISNUMBER(SEARCH($CV360, BN360)))),"〇","-")</f>
        <v/>
      </c>
      <c r="CR360">
        <f>IF(OR(AND($CT360&lt;&gt;"",ISNUMBER(SEARCH($CT360, BQ360))),AND($CU360&lt;&gt;"",ISNUMBER(SEARCH($CU360, BQ360))),AND($CV360&lt;&gt;"",ISNUMBER(SEARCH($CV360, BQ360)))),"〇","-")</f>
        <v/>
      </c>
      <c r="CS360" t="inlineStr"/>
      <c r="CT360" t="inlineStr"/>
      <c r="CU360" t="inlineStr"/>
      <c r="CV360" t="inlineStr"/>
      <c r="CW360">
        <f>IF(OR(CI360="〇",CJ360="〇",CK360="〇",CL360="〇",CM360="〇",CN360="〇",CO360="〇",CP360="〇",CQ360="〇",CR360="〇"),"〇","")</f>
        <v/>
      </c>
      <c r="CX360" t="inlineStr"/>
      <c r="CY360" t="inlineStr"/>
      <c r="CZ360" t="inlineStr"/>
      <c r="DA360" t="inlineStr"/>
      <c r="DB360" t="inlineStr"/>
      <c r="DC360" t="inlineStr"/>
      <c r="DD360" t="inlineStr"/>
      <c r="DE360">
        <f>TEXT(U360,"yyyy/mm/dd")</f>
        <v/>
      </c>
      <c r="DF360">
        <f>VLOOKUP(K360,社員マスタ!C:D,2,0)</f>
        <v/>
      </c>
      <c r="DG360" t="inlineStr">
        <is>
          <t>1779876700571</t>
        </is>
      </c>
    </row>
    <row r="361">
      <c r="B361" s="65" t="inlineStr">
        <is>
          <t>a:13Y2carootJvOlJHSjCFTO6h5FrW_sHnajnZUTnFSrxcxuCd-lzli-C-nLy263aoT5hijOlNirK2l9KB3FKSq6-MdzkgHcT1qQ-wAI6wF58c2BVXrwkyBTscCr-xYaNgh-f:2e9b3df1-3a20-73ce-674a-4a0c577fe06d-FB000</t>
        </is>
      </c>
      <c r="C361" s="66">
        <f>ROW(A361)-3</f>
        <v/>
      </c>
      <c r="D361" s="67" t="inlineStr">
        <is>
          <t>a:13Y2carootJvOlJHSjCFTO6h5FrW_sHnajnZUTnFSrxcxuCd-lzli-C-nLy263aoT5hijOlNirK2l9KB3FKSq6-MdzkgHcT1qQ-wAI6wF58c2BVXrwkyBTscCr-xYaNgh-f:2e9b3df1-3a20-73ce-674a-4a0c577fe06d</t>
        </is>
      </c>
      <c r="E361" s="68" t="inlineStr">
        <is>
          <t>f:2e9b3df1-3a20-73ce-674a-4a0c577fe06d</t>
        </is>
      </c>
      <c r="F361" s="69" t="inlineStr">
        <is>
          <t>a:13Y2carootJvOlJHSjCFTO6h5FrW_sHnajnZUTnFSrxcxuCd-lzli-C-nLy263aoT5hijOlNirK2l9KB3FKSq6-MdzkgHcT1qQ-wAI6wF58c2BVXrwkyBTscCr-xYaNgh</t>
        </is>
      </c>
      <c r="G361" s="70" t="inlineStr">
        <is>
          <t>a:13Y2carootJvOlJHSjCFTO6h5FrW_sHnajnZUTnFSrxcxuCd-lzli-C-nLy263aoT5hijOlNirK2l9KB3FKSq6-MdzkgHcT1qQ-wAI6wF58c2BVXrwkyBTscCr-xYaNgh-S001</t>
        </is>
      </c>
      <c r="H361" s="70" t="n">
        <v>1</v>
      </c>
      <c r="I361" s="70" t="n">
        <v>2</v>
      </c>
      <c r="J361" s="71" t="n">
        <v>1</v>
      </c>
      <c r="K361" s="71" t="inlineStr">
        <is>
          <t>Kyouhei Itou (伊藤 恭平)</t>
        </is>
      </c>
      <c r="L361" s="71" t="inlineStr">
        <is>
          <t>DM</t>
        </is>
      </c>
      <c r="M361" s="71" t="inlineStr"/>
      <c r="N361" s="72" t="inlineStr">
        <is>
          <t>[カテゴリ選択]</t>
        </is>
      </c>
      <c r="O361" s="71" t="n">
        <v>0</v>
      </c>
      <c r="P361" s="71" t="n">
        <v>0</v>
      </c>
      <c r="Q361" s="72" t="n">
        <v>1</v>
      </c>
      <c r="R361" s="71" t="n">
        <v>0</v>
      </c>
      <c r="S361" s="73" t="n">
        <v>46169.42483796296</v>
      </c>
      <c r="T361" s="73" t="n">
        <v>46169.42483796296</v>
      </c>
      <c r="U361" s="73" t="n">
        <v>46169.79983796296</v>
      </c>
      <c r="V361" s="73" t="n">
        <v>46169.79983796296</v>
      </c>
      <c r="W361" s="72" t="n">
        <v>0</v>
      </c>
      <c r="X361" s="71" t="inlineStr"/>
      <c r="Y361" s="71" t="inlineStr"/>
      <c r="Z361" s="72" t="inlineStr">
        <is>
          <t>制度・運用</t>
        </is>
      </c>
      <c r="AA361" s="71" t="inlineStr"/>
      <c r="AB361" s="71" t="inlineStr">
        <is>
          <t>制度・運用</t>
        </is>
      </c>
      <c r="AC361" s="72" t="inlineStr">
        <is>
          <t>user_selected</t>
        </is>
      </c>
      <c r="AD361" s="71" t="n">
        <v>0</v>
      </c>
      <c r="AE361" s="71" t="inlineStr"/>
      <c r="AF361" s="72" t="n">
        <v>0</v>
      </c>
      <c r="AG361" s="71" t="n">
        <v>0</v>
      </c>
      <c r="AH361" s="71" t="n">
        <v>0</v>
      </c>
      <c r="AI361" s="72" t="n">
        <v>0</v>
      </c>
      <c r="AJ361" s="71" t="n">
        <v>0</v>
      </c>
      <c r="AK361" s="71" t="inlineStr"/>
      <c r="AL361" s="72" t="n">
        <v>0</v>
      </c>
      <c r="AM361" s="71" t="n">
        <v>0</v>
      </c>
      <c r="AN361" s="71" t="n">
        <v>0</v>
      </c>
      <c r="AO361" s="72" t="inlineStr"/>
      <c r="AP361" s="74" t="inlineStr"/>
      <c r="AQ361" s="74" t="n"/>
      <c r="AR361" s="76" t="inlineStr"/>
      <c r="AS361" s="76" t="inlineStr"/>
      <c r="AT361" s="78" t="n"/>
      <c r="AU361" s="78" t="inlineStr"/>
      <c r="AV361" s="76" t="inlineStr"/>
      <c r="AW361" s="78" t="n"/>
      <c r="AX361" s="78" t="inlineStr"/>
      <c r="AY361" s="76" t="inlineStr"/>
      <c r="AZ361" s="78" t="n"/>
      <c r="BA361" s="78" t="inlineStr"/>
      <c r="BB361" s="76" t="inlineStr"/>
      <c r="BC361" s="78" t="n"/>
      <c r="BD361" s="78" t="inlineStr"/>
      <c r="BE361" s="76" t="inlineStr"/>
      <c r="BF361" s="78" t="n"/>
      <c r="BG361" s="78" t="inlineStr"/>
      <c r="BH361" s="76" t="inlineStr"/>
      <c r="BI361" s="78" t="n"/>
      <c r="BJ361" s="78" t="inlineStr"/>
      <c r="BK361" s="79" t="inlineStr"/>
      <c r="BL361" s="79" t="n"/>
      <c r="BM361" s="79" t="inlineStr"/>
      <c r="BN361" s="79" t="inlineStr"/>
      <c r="BO361" s="79" t="n"/>
      <c r="BP361" s="80" t="inlineStr"/>
      <c r="BQ361" s="81" t="inlineStr"/>
      <c r="BR361" s="80" t="n"/>
      <c r="BS361" t="inlineStr"/>
      <c r="BT361" t="n">
        <v>0</v>
      </c>
      <c r="BU361" t="n">
        <v>0</v>
      </c>
      <c r="BV361" t="inlineStr"/>
      <c r="BW361" t="inlineStr"/>
      <c r="BX361" s="64" t="n"/>
      <c r="BY361" s="64" t="n"/>
      <c r="BZ361" t="n">
        <v>0</v>
      </c>
      <c r="CA361" t="n">
        <v>0</v>
      </c>
      <c r="CB361" t="inlineStr">
        <is>
          <t>20260527T080530-20260527T204106.csv</t>
        </is>
      </c>
      <c r="CC361" t="n">
        <v>1</v>
      </c>
      <c r="CD361" t="inlineStr">
        <is>
          <t>user</t>
        </is>
      </c>
      <c r="CE361" t="inlineStr">
        <is>
          <t>1.0.0</t>
        </is>
      </c>
      <c r="CF361" t="inlineStr"/>
      <c r="CG361" t="inlineStr"/>
      <c r="CH361">
        <f>IF(OR(CG361="①", CG361="⑤"), "〇", "×")</f>
        <v/>
      </c>
      <c r="CI361">
        <f>IF(OR(AND($CT361&lt;&gt;"",ISNUMBER(SEARCH($CT361, AP361))),AND($CU361&lt;&gt;"",ISNUMBER(SEARCH($CU361, AP361))),AND($CV361&lt;&gt;"",ISNUMBER(SEARCH($CV361, AP361)))),"〇","-")</f>
        <v/>
      </c>
      <c r="CJ361">
        <f>IF(OR(AND($CT361&lt;&gt;"",ISNUMBER(SEARCH($CT361, AS361))),AND($CU361&lt;&gt;"",ISNUMBER(SEARCH($CU361, AS361))),AND($CV361&lt;&gt;"",ISNUMBER(SEARCH($CV361, AS361)))),"〇","-")</f>
        <v/>
      </c>
      <c r="CK361">
        <f>IF(OR(AND($CT361&lt;&gt;"",ISNUMBER(SEARCH($CT361, AV361))),AND($CU361&lt;&gt;"",ISNUMBER(SEARCH($CU361, AV361))),AND($CV361&lt;&gt;"",ISNUMBER(SEARCH($CV361, AV361)))),"〇","-")</f>
        <v/>
      </c>
      <c r="CL361">
        <f>IF(OR(AND($CT361&lt;&gt;"",ISNUMBER(SEARCH($CT361, AY361))),AND($CU361&lt;&gt;"",ISNUMBER(SEARCH($CU361, AY361))),AND($CV361&lt;&gt;"",ISNUMBER(SEARCH($CV361, AY361)))),"〇","-")</f>
        <v/>
      </c>
      <c r="CM361">
        <f>IF(OR(AND($CT361&lt;&gt;"",ISNUMBER(SEARCH($CT361, BB361))),AND($CU361&lt;&gt;"",ISNUMBER(SEARCH($CU361, BB361))),AND($CV361&lt;&gt;"",ISNUMBER(SEARCH($CV361, BB361)))),"〇","-")</f>
        <v/>
      </c>
      <c r="CN361">
        <f>IF(OR(AND($CT361&lt;&gt;"",ISNUMBER(SEARCH($CT361, BE361))),AND($CU361&lt;&gt;"",ISNUMBER(SEARCH($CU361, BE361))),AND($CV361&lt;&gt;"",ISNUMBER(SEARCH($CV361, BE361)))),"〇","-")</f>
        <v/>
      </c>
      <c r="CO361">
        <f>IF(OR(AND($CT361&lt;&gt;"",ISNUMBER(SEARCH($CT361, BH361))),AND($CU361&lt;&gt;"",ISNUMBER(SEARCH($CU361, BH361))),AND($CV361&lt;&gt;"",ISNUMBER(SEARCH($CV361, BH361)))),"〇","-")</f>
        <v/>
      </c>
      <c r="CP361">
        <f>IF(OR(AND($CT361&lt;&gt;"",ISNUMBER(SEARCH($CT361, BK361))),AND($CU361&lt;&gt;"",ISNUMBER(SEARCH($CU361, BK361))),AND($CV361&lt;&gt;"",ISNUMBER(SEARCH($CV361, BK361)))),"〇","-")</f>
        <v/>
      </c>
      <c r="CQ361">
        <f>IF(OR(AND($CT361&lt;&gt;"",ISNUMBER(SEARCH($CT361, BN361))),AND($CU361&lt;&gt;"",ISNUMBER(SEARCH($CU361, BN361))),AND($CV361&lt;&gt;"",ISNUMBER(SEARCH($CV361, BN361)))),"〇","-")</f>
        <v/>
      </c>
      <c r="CR361">
        <f>IF(OR(AND($CT361&lt;&gt;"",ISNUMBER(SEARCH($CT361, BQ361))),AND($CU361&lt;&gt;"",ISNUMBER(SEARCH($CU361, BQ361))),AND($CV361&lt;&gt;"",ISNUMBER(SEARCH($CV361, BQ361)))),"〇","-")</f>
        <v/>
      </c>
      <c r="CS361" t="inlineStr"/>
      <c r="CT361" t="inlineStr"/>
      <c r="CU361" t="inlineStr"/>
      <c r="CV361" t="inlineStr"/>
      <c r="CW361">
        <f>IF(OR(CI361="〇",CJ361="〇",CK361="〇",CL361="〇",CM361="〇",CN361="〇",CO361="〇",CP361="〇",CQ361="〇",CR361="〇"),"〇","")</f>
        <v/>
      </c>
      <c r="CX361" t="inlineStr"/>
      <c r="CY361" t="inlineStr"/>
      <c r="CZ361" t="inlineStr"/>
      <c r="DA361" t="inlineStr"/>
      <c r="DB361" t="inlineStr"/>
      <c r="DC361" t="inlineStr"/>
      <c r="DD361" t="inlineStr"/>
      <c r="DE361">
        <f>TEXT(U361,"yyyy/mm/dd")</f>
        <v/>
      </c>
      <c r="DF361">
        <f>VLOOKUP(K361,社員マスタ!C:D,2,0)</f>
        <v/>
      </c>
      <c r="DG361" t="inlineStr">
        <is>
          <t>f:2e9b3df1-3a20-73ce-674a-4a0c577fe06d</t>
        </is>
      </c>
    </row>
    <row r="362">
      <c r="B362" s="65" t="inlineStr">
        <is>
          <t>a:13Y2carootJvOlJHSjCFTO6h5FrW_sHnajnZUTnFSrxcxuCd-lzli-C-nLy263aoT5hijOlNirK2l9KB3FKSq6-MdzkgHcT1qQ-wAI6wF58c2BVXrwkyBTscCr-xYaNgh-f:5e61f2de-cd00-f401-5a41-e337470a7e59-FB000</t>
        </is>
      </c>
      <c r="C362" s="66">
        <f>ROW(A362)-3</f>
        <v/>
      </c>
      <c r="D362" s="67" t="inlineStr">
        <is>
          <t>a:13Y2carootJvOlJHSjCFTO6h5FrW_sHnajnZUTnFSrxcxuCd-lzli-C-nLy263aoT5hijOlNirK2l9KB3FKSq6-MdzkgHcT1qQ-wAI6wF58c2BVXrwkyBTscCr-xYaNgh-f:5e61f2de-cd00-f401-5a41-e337470a7e59</t>
        </is>
      </c>
      <c r="E362" s="68" t="inlineStr">
        <is>
          <t>f:5e61f2de-cd00-f401-5a41-e337470a7e59</t>
        </is>
      </c>
      <c r="F362" s="69" t="inlineStr">
        <is>
          <t>a:13Y2carootJvOlJHSjCFTO6h5FrW_sHnajnZUTnFSrxcxuCd-lzli-C-nLy263aoT5hijOlNirK2l9KB3FKSq6-MdzkgHcT1qQ-wAI6wF58c2BVXrwkyBTscCr-xYaNgh</t>
        </is>
      </c>
      <c r="G362" s="70" t="inlineStr">
        <is>
          <t>a:13Y2carootJvOlJHSjCFTO6h5FrW_sHnajnZUTnFSrxcxuCd-lzli-C-nLy263aoT5hijOlNirK2l9KB3FKSq6-MdzkgHcT1qQ-wAI6wF58c2BVXrwkyBTscCr-xYaNgh-S001</t>
        </is>
      </c>
      <c r="H362" s="70" t="n">
        <v>1</v>
      </c>
      <c r="I362" s="70" t="n">
        <v>3</v>
      </c>
      <c r="J362" s="71" t="n">
        <v>1</v>
      </c>
      <c r="K362" s="71" t="inlineStr">
        <is>
          <t>Kyouhei Itou (伊藤 恭平)</t>
        </is>
      </c>
      <c r="L362" s="71" t="inlineStr">
        <is>
          <t>DM</t>
        </is>
      </c>
      <c r="M362" s="71" t="inlineStr"/>
      <c r="N362" s="72" t="inlineStr">
        <is>
          <t>[カテゴリ選択]</t>
        </is>
      </c>
      <c r="O362" s="71" t="n">
        <v>0</v>
      </c>
      <c r="P362" s="71" t="n">
        <v>0</v>
      </c>
      <c r="Q362" s="72" t="n">
        <v>1</v>
      </c>
      <c r="R362" s="71" t="n">
        <v>0</v>
      </c>
      <c r="S362" s="73" t="n">
        <v>46169.42488425926</v>
      </c>
      <c r="T362" s="73" t="n">
        <v>46169.42488425926</v>
      </c>
      <c r="U362" s="73" t="n">
        <v>46169.79988425926</v>
      </c>
      <c r="V362" s="73" t="n">
        <v>46169.79988425926</v>
      </c>
      <c r="W362" s="72" t="n">
        <v>0</v>
      </c>
      <c r="X362" s="71" t="inlineStr"/>
      <c r="Y362" s="71" t="inlineStr"/>
      <c r="Z362" s="72" t="inlineStr">
        <is>
          <t>システム操作</t>
        </is>
      </c>
      <c r="AA362" s="71" t="inlineStr"/>
      <c r="AB362" s="71" t="inlineStr">
        <is>
          <t>システム操作</t>
        </is>
      </c>
      <c r="AC362" s="72" t="inlineStr">
        <is>
          <t>user_selected</t>
        </is>
      </c>
      <c r="AD362" s="71" t="n">
        <v>0</v>
      </c>
      <c r="AE362" s="71" t="inlineStr"/>
      <c r="AF362" s="72" t="n">
        <v>0</v>
      </c>
      <c r="AG362" s="71" t="n">
        <v>0</v>
      </c>
      <c r="AH362" s="71" t="n">
        <v>0</v>
      </c>
      <c r="AI362" s="72" t="n">
        <v>0</v>
      </c>
      <c r="AJ362" s="71" t="n">
        <v>0</v>
      </c>
      <c r="AK362" s="71" t="inlineStr"/>
      <c r="AL362" s="72" t="n">
        <v>0</v>
      </c>
      <c r="AM362" s="71" t="n">
        <v>0</v>
      </c>
      <c r="AN362" s="71" t="n">
        <v>0</v>
      </c>
      <c r="AO362" s="72" t="inlineStr"/>
      <c r="AP362" s="74" t="inlineStr"/>
      <c r="AQ362" s="74" t="n"/>
      <c r="AR362" s="76" t="inlineStr"/>
      <c r="AS362" s="76" t="inlineStr"/>
      <c r="AT362" s="78" t="n"/>
      <c r="AU362" s="78" t="inlineStr"/>
      <c r="AV362" s="76" t="inlineStr"/>
      <c r="AW362" s="78" t="n"/>
      <c r="AX362" s="78" t="inlineStr"/>
      <c r="AY362" s="76" t="inlineStr"/>
      <c r="AZ362" s="78" t="n"/>
      <c r="BA362" s="78" t="inlineStr"/>
      <c r="BB362" s="76" t="inlineStr"/>
      <c r="BC362" s="78" t="n"/>
      <c r="BD362" s="78" t="inlineStr"/>
      <c r="BE362" s="76" t="inlineStr"/>
      <c r="BF362" s="78" t="n"/>
      <c r="BG362" s="78" t="inlineStr"/>
      <c r="BH362" s="76" t="inlineStr"/>
      <c r="BI362" s="78" t="n"/>
      <c r="BJ362" s="78" t="inlineStr"/>
      <c r="BK362" s="79" t="inlineStr"/>
      <c r="BL362" s="79" t="n"/>
      <c r="BM362" s="79" t="inlineStr"/>
      <c r="BN362" s="79" t="inlineStr"/>
      <c r="BO362" s="79" t="n"/>
      <c r="BP362" s="80" t="inlineStr"/>
      <c r="BQ362" s="81" t="inlineStr"/>
      <c r="BR362" s="80" t="n"/>
      <c r="BS362" t="inlineStr"/>
      <c r="BT362" t="n">
        <v>0</v>
      </c>
      <c r="BU362" t="n">
        <v>0</v>
      </c>
      <c r="BV362" t="inlineStr"/>
      <c r="BW362" t="inlineStr"/>
      <c r="BX362" s="64" t="n"/>
      <c r="BY362" s="64" t="n"/>
      <c r="BZ362" t="n">
        <v>0</v>
      </c>
      <c r="CA362" t="n">
        <v>0</v>
      </c>
      <c r="CB362" t="inlineStr">
        <is>
          <t>20260527T080530-20260527T204106.csv</t>
        </is>
      </c>
      <c r="CC362" t="n">
        <v>1</v>
      </c>
      <c r="CD362" t="inlineStr">
        <is>
          <t>user</t>
        </is>
      </c>
      <c r="CE362" t="inlineStr">
        <is>
          <t>1.0.0</t>
        </is>
      </c>
      <c r="CF362" t="inlineStr"/>
      <c r="CG362" t="inlineStr"/>
      <c r="CH362">
        <f>IF(OR(CG362="①", CG362="⑤"), "〇", "×")</f>
        <v/>
      </c>
      <c r="CI362">
        <f>IF(OR(AND($CT362&lt;&gt;"",ISNUMBER(SEARCH($CT362, AP362))),AND($CU362&lt;&gt;"",ISNUMBER(SEARCH($CU362, AP362))),AND($CV362&lt;&gt;"",ISNUMBER(SEARCH($CV362, AP362)))),"〇","-")</f>
        <v/>
      </c>
      <c r="CJ362">
        <f>IF(OR(AND($CT362&lt;&gt;"",ISNUMBER(SEARCH($CT362, AS362))),AND($CU362&lt;&gt;"",ISNUMBER(SEARCH($CU362, AS362))),AND($CV362&lt;&gt;"",ISNUMBER(SEARCH($CV362, AS362)))),"〇","-")</f>
        <v/>
      </c>
      <c r="CK362">
        <f>IF(OR(AND($CT362&lt;&gt;"",ISNUMBER(SEARCH($CT362, AV362))),AND($CU362&lt;&gt;"",ISNUMBER(SEARCH($CU362, AV362))),AND($CV362&lt;&gt;"",ISNUMBER(SEARCH($CV362, AV362)))),"〇","-")</f>
        <v/>
      </c>
      <c r="CL362">
        <f>IF(OR(AND($CT362&lt;&gt;"",ISNUMBER(SEARCH($CT362, AY362))),AND($CU362&lt;&gt;"",ISNUMBER(SEARCH($CU362, AY362))),AND($CV362&lt;&gt;"",ISNUMBER(SEARCH($CV362, AY362)))),"〇","-")</f>
        <v/>
      </c>
      <c r="CM362">
        <f>IF(OR(AND($CT362&lt;&gt;"",ISNUMBER(SEARCH($CT362, BB362))),AND($CU362&lt;&gt;"",ISNUMBER(SEARCH($CU362, BB362))),AND($CV362&lt;&gt;"",ISNUMBER(SEARCH($CV362, BB362)))),"〇","-")</f>
        <v/>
      </c>
      <c r="CN362">
        <f>IF(OR(AND($CT362&lt;&gt;"",ISNUMBER(SEARCH($CT362, BE362))),AND($CU362&lt;&gt;"",ISNUMBER(SEARCH($CU362, BE362))),AND($CV362&lt;&gt;"",ISNUMBER(SEARCH($CV362, BE362)))),"〇","-")</f>
        <v/>
      </c>
      <c r="CO362">
        <f>IF(OR(AND($CT362&lt;&gt;"",ISNUMBER(SEARCH($CT362, BH362))),AND($CU362&lt;&gt;"",ISNUMBER(SEARCH($CU362, BH362))),AND($CV362&lt;&gt;"",ISNUMBER(SEARCH($CV362, BH362)))),"〇","-")</f>
        <v/>
      </c>
      <c r="CP362">
        <f>IF(OR(AND($CT362&lt;&gt;"",ISNUMBER(SEARCH($CT362, BK362))),AND($CU362&lt;&gt;"",ISNUMBER(SEARCH($CU362, BK362))),AND($CV362&lt;&gt;"",ISNUMBER(SEARCH($CV362, BK362)))),"〇","-")</f>
        <v/>
      </c>
      <c r="CQ362">
        <f>IF(OR(AND($CT362&lt;&gt;"",ISNUMBER(SEARCH($CT362, BN362))),AND($CU362&lt;&gt;"",ISNUMBER(SEARCH($CU362, BN362))),AND($CV362&lt;&gt;"",ISNUMBER(SEARCH($CV362, BN362)))),"〇","-")</f>
        <v/>
      </c>
      <c r="CR362">
        <f>IF(OR(AND($CT362&lt;&gt;"",ISNUMBER(SEARCH($CT362, BQ362))),AND($CU362&lt;&gt;"",ISNUMBER(SEARCH($CU362, BQ362))),AND($CV362&lt;&gt;"",ISNUMBER(SEARCH($CV362, BQ362)))),"〇","-")</f>
        <v/>
      </c>
      <c r="CS362" t="inlineStr"/>
      <c r="CT362" t="inlineStr"/>
      <c r="CU362" t="inlineStr"/>
      <c r="CV362" t="inlineStr"/>
      <c r="CW362">
        <f>IF(OR(CI362="〇",CJ362="〇",CK362="〇",CL362="〇",CM362="〇",CN362="〇",CO362="〇",CP362="〇",CQ362="〇",CR362="〇"),"〇","")</f>
        <v/>
      </c>
      <c r="CX362" t="inlineStr"/>
      <c r="CY362" t="inlineStr"/>
      <c r="CZ362" t="inlineStr"/>
      <c r="DA362" t="inlineStr"/>
      <c r="DB362" t="inlineStr"/>
      <c r="DC362" t="inlineStr"/>
      <c r="DD362" t="inlineStr"/>
      <c r="DE362">
        <f>TEXT(U362,"yyyy/mm/dd")</f>
        <v/>
      </c>
      <c r="DF362">
        <f>VLOOKUP(K362,社員マスタ!C:D,2,0)</f>
        <v/>
      </c>
      <c r="DG362" t="inlineStr">
        <is>
          <t>f:5e61f2de-cd00-f401-5a41-e337470a7e59</t>
        </is>
      </c>
    </row>
    <row r="363">
      <c r="B363" s="65" t="inlineStr">
        <is>
          <t>a:13Y2carootJvOlJHSjCFTO6h5FrW_sHnajnZUTnFSrxcxuCd-lzli-C-nLy263aoT5hijOlNirK2l9KB3FKSq6-MdzkgHcT1qQ-wAI6wF58c2BVXrwkyBTscCr-xYaNgh-f:19137bf4-d2e0-7f7b-7954-309c29986e58-FB000</t>
        </is>
      </c>
      <c r="C363" s="66">
        <f>ROW(A363)-3</f>
        <v/>
      </c>
      <c r="D363" s="67" t="inlineStr">
        <is>
          <t>a:13Y2carootJvOlJHSjCFTO6h5FrW_sHnajnZUTnFSrxcxuCd-lzli-C-nLy263aoT5hijOlNirK2l9KB3FKSq6-MdzkgHcT1qQ-wAI6wF58c2BVXrwkyBTscCr-xYaNgh-f:19137bf4-d2e0-7f7b-7954-309c29986e58</t>
        </is>
      </c>
      <c r="E363" s="68" t="inlineStr">
        <is>
          <t>f:19137bf4-d2e0-7f7b-7954-309c29986e58</t>
        </is>
      </c>
      <c r="F363" s="69" t="inlineStr">
        <is>
          <t>a:13Y2carootJvOlJHSjCFTO6h5FrW_sHnajnZUTnFSrxcxuCd-lzli-C-nLy263aoT5hijOlNirK2l9KB3FKSq6-MdzkgHcT1qQ-wAI6wF58c2BVXrwkyBTscCr-xYaNgh</t>
        </is>
      </c>
      <c r="G363" s="70" t="inlineStr">
        <is>
          <t>a:13Y2carootJvOlJHSjCFTO6h5FrW_sHnajnZUTnFSrxcxuCd-lzli-C-nLy263aoT5hijOlNirK2l9KB3FKSq6-MdzkgHcT1qQ-wAI6wF58c2BVXrwkyBTscCr-xYaNgh-S001</t>
        </is>
      </c>
      <c r="H363" s="70" t="n">
        <v>1</v>
      </c>
      <c r="I363" s="70" t="n">
        <v>4</v>
      </c>
      <c r="J363" s="71" t="n">
        <v>1</v>
      </c>
      <c r="K363" s="71" t="inlineStr">
        <is>
          <t>Kyouhei Itou (伊藤 恭平)</t>
        </is>
      </c>
      <c r="L363" s="71" t="inlineStr">
        <is>
          <t>DM</t>
        </is>
      </c>
      <c r="M363" s="71" t="inlineStr"/>
      <c r="N363" s="72" t="inlineStr">
        <is>
          <t>[カテゴリ選択]</t>
        </is>
      </c>
      <c r="O363" s="71" t="n">
        <v>0</v>
      </c>
      <c r="P363" s="71" t="n">
        <v>0</v>
      </c>
      <c r="Q363" s="72" t="n">
        <v>1</v>
      </c>
      <c r="R363" s="71" t="n">
        <v>0</v>
      </c>
      <c r="S363" s="73" t="n">
        <v>46169.42493055556</v>
      </c>
      <c r="T363" s="73" t="n">
        <v>46169.42493055556</v>
      </c>
      <c r="U363" s="73" t="n">
        <v>46169.79993055556</v>
      </c>
      <c r="V363" s="73" t="n">
        <v>46169.79993055556</v>
      </c>
      <c r="W363" s="72" t="n">
        <v>0</v>
      </c>
      <c r="X363" s="71" t="inlineStr"/>
      <c r="Y363" s="71" t="inlineStr"/>
      <c r="Z363" s="72" t="inlineStr">
        <is>
          <t>システム操作 &gt; follow</t>
        </is>
      </c>
      <c r="AA363" s="71" t="inlineStr"/>
      <c r="AB363" s="71" t="inlineStr">
        <is>
          <t>システム操作 &gt; follow</t>
        </is>
      </c>
      <c r="AC363" s="72" t="inlineStr">
        <is>
          <t>user_selected</t>
        </is>
      </c>
      <c r="AD363" s="71" t="n">
        <v>0</v>
      </c>
      <c r="AE363" s="71" t="inlineStr"/>
      <c r="AF363" s="72" t="n">
        <v>0</v>
      </c>
      <c r="AG363" s="71" t="n">
        <v>0</v>
      </c>
      <c r="AH363" s="71" t="n">
        <v>0</v>
      </c>
      <c r="AI363" s="72" t="n">
        <v>0</v>
      </c>
      <c r="AJ363" s="71" t="n">
        <v>0</v>
      </c>
      <c r="AK363" s="71" t="inlineStr"/>
      <c r="AL363" s="72" t="n">
        <v>0</v>
      </c>
      <c r="AM363" s="71" t="n">
        <v>0</v>
      </c>
      <c r="AN363" s="71" t="n">
        <v>0</v>
      </c>
      <c r="AO363" s="72" t="inlineStr"/>
      <c r="AP363" s="74" t="inlineStr"/>
      <c r="AQ363" s="74" t="n"/>
      <c r="AR363" s="76" t="inlineStr"/>
      <c r="AS363" s="76" t="inlineStr"/>
      <c r="AT363" s="78" t="n"/>
      <c r="AU363" s="78" t="inlineStr"/>
      <c r="AV363" s="76" t="inlineStr"/>
      <c r="AW363" s="78" t="n"/>
      <c r="AX363" s="78" t="inlineStr"/>
      <c r="AY363" s="76" t="inlineStr"/>
      <c r="AZ363" s="78" t="n"/>
      <c r="BA363" s="78" t="inlineStr"/>
      <c r="BB363" s="76" t="inlineStr"/>
      <c r="BC363" s="78" t="n"/>
      <c r="BD363" s="78" t="inlineStr"/>
      <c r="BE363" s="76" t="inlineStr"/>
      <c r="BF363" s="78" t="n"/>
      <c r="BG363" s="78" t="inlineStr"/>
      <c r="BH363" s="76" t="inlineStr"/>
      <c r="BI363" s="78" t="n"/>
      <c r="BJ363" s="78" t="inlineStr"/>
      <c r="BK363" s="79" t="inlineStr"/>
      <c r="BL363" s="79" t="n"/>
      <c r="BM363" s="79" t="inlineStr"/>
      <c r="BN363" s="79" t="inlineStr"/>
      <c r="BO363" s="79" t="n"/>
      <c r="BP363" s="80" t="inlineStr"/>
      <c r="BQ363" s="81" t="inlineStr"/>
      <c r="BR363" s="80" t="n"/>
      <c r="BS363" t="inlineStr"/>
      <c r="BT363" t="n">
        <v>0</v>
      </c>
      <c r="BU363" t="n">
        <v>0</v>
      </c>
      <c r="BV363" t="inlineStr"/>
      <c r="BW363" t="inlineStr"/>
      <c r="BX363" s="64" t="n"/>
      <c r="BY363" s="64" t="n"/>
      <c r="BZ363" t="n">
        <v>0</v>
      </c>
      <c r="CA363" t="n">
        <v>0</v>
      </c>
      <c r="CB363" t="inlineStr">
        <is>
          <t>20260527T080530-20260527T204106.csv</t>
        </is>
      </c>
      <c r="CC363" t="n">
        <v>1</v>
      </c>
      <c r="CD363" t="inlineStr">
        <is>
          <t>user</t>
        </is>
      </c>
      <c r="CE363" t="inlineStr">
        <is>
          <t>1.0.0</t>
        </is>
      </c>
      <c r="CF363" t="inlineStr"/>
      <c r="CG363" t="inlineStr"/>
      <c r="CH363">
        <f>IF(OR(CG363="①", CG363="⑤"), "〇", "×")</f>
        <v/>
      </c>
      <c r="CI363">
        <f>IF(OR(AND($CT363&lt;&gt;"",ISNUMBER(SEARCH($CT363, AP363))),AND($CU363&lt;&gt;"",ISNUMBER(SEARCH($CU363, AP363))),AND($CV363&lt;&gt;"",ISNUMBER(SEARCH($CV363, AP363)))),"〇","-")</f>
        <v/>
      </c>
      <c r="CJ363">
        <f>IF(OR(AND($CT363&lt;&gt;"",ISNUMBER(SEARCH($CT363, AS363))),AND($CU363&lt;&gt;"",ISNUMBER(SEARCH($CU363, AS363))),AND($CV363&lt;&gt;"",ISNUMBER(SEARCH($CV363, AS363)))),"〇","-")</f>
        <v/>
      </c>
      <c r="CK363">
        <f>IF(OR(AND($CT363&lt;&gt;"",ISNUMBER(SEARCH($CT363, AV363))),AND($CU363&lt;&gt;"",ISNUMBER(SEARCH($CU363, AV363))),AND($CV363&lt;&gt;"",ISNUMBER(SEARCH($CV363, AV363)))),"〇","-")</f>
        <v/>
      </c>
      <c r="CL363">
        <f>IF(OR(AND($CT363&lt;&gt;"",ISNUMBER(SEARCH($CT363, AY363))),AND($CU363&lt;&gt;"",ISNUMBER(SEARCH($CU363, AY363))),AND($CV363&lt;&gt;"",ISNUMBER(SEARCH($CV363, AY363)))),"〇","-")</f>
        <v/>
      </c>
      <c r="CM363">
        <f>IF(OR(AND($CT363&lt;&gt;"",ISNUMBER(SEARCH($CT363, BB363))),AND($CU363&lt;&gt;"",ISNUMBER(SEARCH($CU363, BB363))),AND($CV363&lt;&gt;"",ISNUMBER(SEARCH($CV363, BB363)))),"〇","-")</f>
        <v/>
      </c>
      <c r="CN363">
        <f>IF(OR(AND($CT363&lt;&gt;"",ISNUMBER(SEARCH($CT363, BE363))),AND($CU363&lt;&gt;"",ISNUMBER(SEARCH($CU363, BE363))),AND($CV363&lt;&gt;"",ISNUMBER(SEARCH($CV363, BE363)))),"〇","-")</f>
        <v/>
      </c>
      <c r="CO363">
        <f>IF(OR(AND($CT363&lt;&gt;"",ISNUMBER(SEARCH($CT363, BH363))),AND($CU363&lt;&gt;"",ISNUMBER(SEARCH($CU363, BH363))),AND($CV363&lt;&gt;"",ISNUMBER(SEARCH($CV363, BH363)))),"〇","-")</f>
        <v/>
      </c>
      <c r="CP363">
        <f>IF(OR(AND($CT363&lt;&gt;"",ISNUMBER(SEARCH($CT363, BK363))),AND($CU363&lt;&gt;"",ISNUMBER(SEARCH($CU363, BK363))),AND($CV363&lt;&gt;"",ISNUMBER(SEARCH($CV363, BK363)))),"〇","-")</f>
        <v/>
      </c>
      <c r="CQ363">
        <f>IF(OR(AND($CT363&lt;&gt;"",ISNUMBER(SEARCH($CT363, BN363))),AND($CU363&lt;&gt;"",ISNUMBER(SEARCH($CU363, BN363))),AND($CV363&lt;&gt;"",ISNUMBER(SEARCH($CV363, BN363)))),"〇","-")</f>
        <v/>
      </c>
      <c r="CR363">
        <f>IF(OR(AND($CT363&lt;&gt;"",ISNUMBER(SEARCH($CT363, BQ363))),AND($CU363&lt;&gt;"",ISNUMBER(SEARCH($CU363, BQ363))),AND($CV363&lt;&gt;"",ISNUMBER(SEARCH($CV363, BQ363)))),"〇","-")</f>
        <v/>
      </c>
      <c r="CS363" t="inlineStr"/>
      <c r="CT363" t="inlineStr"/>
      <c r="CU363" t="inlineStr"/>
      <c r="CV363" t="inlineStr"/>
      <c r="CW363">
        <f>IF(OR(CI363="〇",CJ363="〇",CK363="〇",CL363="〇",CM363="〇",CN363="〇",CO363="〇",CP363="〇",CQ363="〇",CR363="〇"),"〇","")</f>
        <v/>
      </c>
      <c r="CX363" t="inlineStr"/>
      <c r="CY363" t="inlineStr"/>
      <c r="CZ363" t="inlineStr"/>
      <c r="DA363" t="inlineStr"/>
      <c r="DB363" t="inlineStr"/>
      <c r="DC363" t="inlineStr"/>
      <c r="DD363" t="inlineStr"/>
      <c r="DE363">
        <f>TEXT(U363,"yyyy/mm/dd")</f>
        <v/>
      </c>
      <c r="DF363">
        <f>VLOOKUP(K363,社員マスタ!C:D,2,0)</f>
        <v/>
      </c>
      <c r="DG363" t="inlineStr">
        <is>
          <t>f:19137bf4-d2e0-7f7b-7954-309c29986e58</t>
        </is>
      </c>
    </row>
    <row r="364">
      <c r="B364" s="65" t="inlineStr">
        <is>
          <t>a:13Y2carootJvOlJHSjCFTO6h5FrW_sHnajnZUTnFSrxcxuCd-lzli-C-nLy263aoT5hijOlNirK2l9KB3FKSq6-MdzkgHcT1qQ-wAI6wF58c2BVXrwkyBTscCr-xYaNgh-1779876788846-FB000</t>
        </is>
      </c>
      <c r="C364" s="66">
        <f>ROW(A364)-3</f>
        <v/>
      </c>
      <c r="D364" s="67" t="inlineStr">
        <is>
          <t>a:13Y2carootJvOlJHSjCFTO6h5FrW_sHnajnZUTnFSrxcxuCd-lzli-C-nLy263aoT5hijOlNirK2l9KB3FKSq6-MdzkgHcT1qQ-wAI6wF58c2BVXrwkyBTscCr-xYaNgh-1779876788846</t>
        </is>
      </c>
      <c r="E364" s="68" t="inlineStr">
        <is>
          <t>1779876788846</t>
        </is>
      </c>
      <c r="F364" s="69" t="inlineStr">
        <is>
          <t>a:13Y2carootJvOlJHSjCFTO6h5FrW_sHnajnZUTnFSrxcxuCd-lzli-C-nLy263aoT5hijOlNirK2l9KB3FKSq6-MdzkgHcT1qQ-wAI6wF58c2BVXrwkyBTscCr-xYaNgh</t>
        </is>
      </c>
      <c r="G364" s="70" t="inlineStr">
        <is>
          <t>a:13Y2carootJvOlJHSjCFTO6h5FrW_sHnajnZUTnFSrxcxuCd-lzli-C-nLy263aoT5hijOlNirK2l9KB3FKSq6-MdzkgHcT1qQ-wAI6wF58c2BVXrwkyBTscCr-xYaNgh-S001</t>
        </is>
      </c>
      <c r="H364" s="70" t="n">
        <v>1</v>
      </c>
      <c r="I364" s="70" t="n">
        <v>5</v>
      </c>
      <c r="J364" s="71" t="n">
        <v>1</v>
      </c>
      <c r="K364" s="71" t="inlineStr">
        <is>
          <t>Kyouhei Itou (伊藤 恭平)</t>
        </is>
      </c>
      <c r="L364" s="71" t="inlineStr">
        <is>
          <t>DM</t>
        </is>
      </c>
      <c r="M364" s="71" t="inlineStr">
        <is>
          <t>現在、NTTドコモへ出向していますが、followログイン時のアカウント認証画面で「出向先」を選択してログインすしようとすると、認証エラーとなってしまいます。対処法を教えてください</t>
        </is>
      </c>
      <c r="N364" s="72" t="inlineStr">
        <is>
          <t>現在、NTTドコモへ出向していますが、followログイン時のアカウント認証画面で「出向先」を選択してログインすしようとすると、認証エラーとなってしまいます。対処法を教えてください</t>
        </is>
      </c>
      <c r="O364" s="71" t="n">
        <v>1</v>
      </c>
      <c r="P364" s="71" t="n">
        <v>0</v>
      </c>
      <c r="Q364" s="72" t="n">
        <v>0</v>
      </c>
      <c r="R364" s="71" t="n">
        <v>0</v>
      </c>
      <c r="S364" s="73" t="n">
        <v>46169.42579861111</v>
      </c>
      <c r="T364" s="73" t="n">
        <v>46169.4258912037</v>
      </c>
      <c r="U364" s="73" t="n">
        <v>46169.80079861111</v>
      </c>
      <c r="V364" s="73" t="n">
        <v>46169.8008912037</v>
      </c>
      <c r="W364" s="72" t="n">
        <v>8.913</v>
      </c>
      <c r="X364" s="71" t="inlineStr">
        <is>
          <t>searchEmployeeRules</t>
        </is>
      </c>
      <c r="Y364" s="71" t="inlineStr"/>
      <c r="Z364" s="72" t="inlineStr"/>
      <c r="AA364" s="71" t="inlineStr"/>
      <c r="AB364" s="71" t="inlineStr">
        <is>
          <t>未分類</t>
        </is>
      </c>
      <c r="AC364" s="72" t="inlineStr">
        <is>
          <t>none</t>
        </is>
      </c>
      <c r="AD364" s="71" t="n">
        <v>1</v>
      </c>
      <c r="AE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2" t="n">
        <v>1</v>
      </c>
      <c r="AG364" s="71" t="n">
        <v>0</v>
      </c>
      <c r="AH364" s="71" t="n">
        <v>2</v>
      </c>
      <c r="AI364" s="72" t="n">
        <v>0</v>
      </c>
      <c r="AJ364" s="71" t="n">
        <v>0</v>
      </c>
      <c r="AK364" s="71" t="inlineStr"/>
      <c r="AL364" s="72" t="n">
        <v>4</v>
      </c>
      <c r="AM364" s="71" t="n">
        <v>4</v>
      </c>
      <c r="AN364" s="71" t="n">
        <v>0</v>
      </c>
      <c r="AO364" s="72" t="inlineStr">
        <is>
          <t>【業務ID_10】【follow】業務マニュアル 1.0版.pdf</t>
        </is>
      </c>
      <c r="AP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5" t="n">
        <v>0.90278518</v>
      </c>
      <c r="AR364" s="76" t="inlineStr">
        <is>
          <t>【業務ID_10】【follow】業務マニュアル 1.0版.pdf</t>
        </is>
      </c>
      <c r="AS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7" t="n">
        <v>0.90770668</v>
      </c>
      <c r="AU364" s="78" t="inlineStr">
        <is>
          <t>【業務ID_10】【follow】業務マニュアル 1.0版.pdf</t>
        </is>
      </c>
      <c r="AV364"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7" t="n">
        <v>0.90278518</v>
      </c>
      <c r="AX364" s="78" t="inlineStr">
        <is>
          <t>【業務ID_10】【follow】業務マニュアル 1.0版.pdf</t>
        </is>
      </c>
      <c r="AY3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7" t="n">
        <v>0.9037795</v>
      </c>
      <c r="BA364" s="78" t="inlineStr"/>
      <c r="BB364" s="76" t="inlineStr"/>
      <c r="BC364" s="78" t="n"/>
      <c r="BD364" s="78" t="inlineStr"/>
      <c r="BE364" s="76" t="inlineStr"/>
      <c r="BF364" s="78" t="n"/>
      <c r="BG364" s="78" t="inlineStr"/>
      <c r="BH364" s="76" t="inlineStr"/>
      <c r="BI364" s="78" t="n"/>
      <c r="BJ364" s="78" t="inlineStr"/>
      <c r="BK364" s="79" t="inlineStr"/>
      <c r="BL364" s="79" t="n"/>
      <c r="BM364" s="79" t="inlineStr"/>
      <c r="BN364" s="79" t="inlineStr"/>
      <c r="BO364" s="79" t="n"/>
      <c r="BP364" s="80" t="inlineStr"/>
      <c r="BQ364" s="81" t="inlineStr"/>
      <c r="BR364" s="80" t="n"/>
      <c r="BS364" t="inlineStr"/>
      <c r="BT364" t="n">
        <v>0</v>
      </c>
      <c r="BU364" t="n">
        <v>0</v>
      </c>
      <c r="BV364" t="inlineStr"/>
      <c r="BW364" t="inlineStr"/>
      <c r="BX364" s="64" t="n"/>
      <c r="BY364" s="64" t="n"/>
      <c r="BZ364" t="n">
        <v>0</v>
      </c>
      <c r="CA364" t="n">
        <v>0</v>
      </c>
      <c r="CB364" t="inlineStr">
        <is>
          <t>20260527T080530-20260527T204106.csv</t>
        </is>
      </c>
      <c r="CC364" t="n">
        <v>4</v>
      </c>
      <c r="CD364" t="inlineStr">
        <is>
          <t>user &gt; assistant &gt; tool &gt; assistant</t>
        </is>
      </c>
      <c r="CE364" t="inlineStr">
        <is>
          <t>1.0.0</t>
        </is>
      </c>
      <c r="CF364" t="inlineStr"/>
      <c r="CG364" t="inlineStr"/>
      <c r="CH364">
        <f>IF(OR(CG364="①", CG364="⑤"), "〇", "×")</f>
        <v/>
      </c>
      <c r="CI364">
        <f>IF(OR(AND($CT364&lt;&gt;"",ISNUMBER(SEARCH($CT364, AP364))),AND($CU364&lt;&gt;"",ISNUMBER(SEARCH($CU364, AP364))),AND($CV364&lt;&gt;"",ISNUMBER(SEARCH($CV364, AP364)))),"〇","-")</f>
        <v/>
      </c>
      <c r="CJ364">
        <f>IF(OR(AND($CT364&lt;&gt;"",ISNUMBER(SEARCH($CT364, AS364))),AND($CU364&lt;&gt;"",ISNUMBER(SEARCH($CU364, AS364))),AND($CV364&lt;&gt;"",ISNUMBER(SEARCH($CV364, AS364)))),"〇","-")</f>
        <v/>
      </c>
      <c r="CK364">
        <f>IF(OR(AND($CT364&lt;&gt;"",ISNUMBER(SEARCH($CT364, AV364))),AND($CU364&lt;&gt;"",ISNUMBER(SEARCH($CU364, AV364))),AND($CV364&lt;&gt;"",ISNUMBER(SEARCH($CV364, AV364)))),"〇","-")</f>
        <v/>
      </c>
      <c r="CL364">
        <f>IF(OR(AND($CT364&lt;&gt;"",ISNUMBER(SEARCH($CT364, AY364))),AND($CU364&lt;&gt;"",ISNUMBER(SEARCH($CU364, AY364))),AND($CV364&lt;&gt;"",ISNUMBER(SEARCH($CV364, AY364)))),"〇","-")</f>
        <v/>
      </c>
      <c r="CM364">
        <f>IF(OR(AND($CT364&lt;&gt;"",ISNUMBER(SEARCH($CT364, BB364))),AND($CU364&lt;&gt;"",ISNUMBER(SEARCH($CU364, BB364))),AND($CV364&lt;&gt;"",ISNUMBER(SEARCH($CV364, BB364)))),"〇","-")</f>
        <v/>
      </c>
      <c r="CN364">
        <f>IF(OR(AND($CT364&lt;&gt;"",ISNUMBER(SEARCH($CT364, BE364))),AND($CU364&lt;&gt;"",ISNUMBER(SEARCH($CU364, BE364))),AND($CV364&lt;&gt;"",ISNUMBER(SEARCH($CV364, BE364)))),"〇","-")</f>
        <v/>
      </c>
      <c r="CO364">
        <f>IF(OR(AND($CT364&lt;&gt;"",ISNUMBER(SEARCH($CT364, BH364))),AND($CU364&lt;&gt;"",ISNUMBER(SEARCH($CU364, BH364))),AND($CV364&lt;&gt;"",ISNUMBER(SEARCH($CV364, BH364)))),"〇","-")</f>
        <v/>
      </c>
      <c r="CP364">
        <f>IF(OR(AND($CT364&lt;&gt;"",ISNUMBER(SEARCH($CT364, BK364))),AND($CU364&lt;&gt;"",ISNUMBER(SEARCH($CU364, BK364))),AND($CV364&lt;&gt;"",ISNUMBER(SEARCH($CV364, BK364)))),"〇","-")</f>
        <v/>
      </c>
      <c r="CQ364">
        <f>IF(OR(AND($CT364&lt;&gt;"",ISNUMBER(SEARCH($CT364, BN364))),AND($CU364&lt;&gt;"",ISNUMBER(SEARCH($CU364, BN364))),AND($CV364&lt;&gt;"",ISNUMBER(SEARCH($CV364, BN364)))),"〇","-")</f>
        <v/>
      </c>
      <c r="CR364">
        <f>IF(OR(AND($CT364&lt;&gt;"",ISNUMBER(SEARCH($CT364, BQ364))),AND($CU364&lt;&gt;"",ISNUMBER(SEARCH($CU364, BQ364))),AND($CV364&lt;&gt;"",ISNUMBER(SEARCH($CV364, BQ364)))),"〇","-")</f>
        <v/>
      </c>
      <c r="CS364" t="inlineStr"/>
      <c r="CT364" t="inlineStr"/>
      <c r="CU364" t="inlineStr"/>
      <c r="CV364" t="inlineStr"/>
      <c r="CW364">
        <f>IF(OR(CI364="〇",CJ364="〇",CK364="〇",CL364="〇",CM364="〇",CN364="〇",CO364="〇",CP364="〇",CQ364="〇",CR364="〇"),"〇","")</f>
        <v/>
      </c>
      <c r="CX364" t="inlineStr"/>
      <c r="CY364" t="inlineStr"/>
      <c r="CZ364" t="inlineStr"/>
      <c r="DA364" t="inlineStr"/>
      <c r="DB364" t="inlineStr"/>
      <c r="DC364" t="inlineStr"/>
      <c r="DD364" t="inlineStr"/>
      <c r="DE364">
        <f>TEXT(U364,"yyyy/mm/dd")</f>
        <v/>
      </c>
      <c r="DF364">
        <f>VLOOKUP(K364,社員マスタ!C:D,2,0)</f>
        <v/>
      </c>
      <c r="DG364" t="inlineStr">
        <is>
          <t>1779876788846</t>
        </is>
      </c>
    </row>
    <row r="365">
      <c r="B365" s="65" t="inlineStr">
        <is>
          <t>a:1eIkfrwrOuKVn8ahKEAGm8gVgSdZyfxVhrJcJabAzntBWszPZlEeZ1mxaOwaAkO5HlFIZbZms-g8L6YJliJWbdpZXXOGWUNGZcb1LhlX0wpo1HbkZ-pZDRnVseLRoBjUx-1779876888055-FB000</t>
        </is>
      </c>
      <c r="C365" s="66">
        <f>ROW(A365)-3</f>
        <v/>
      </c>
      <c r="D365" s="67" t="inlineStr">
        <is>
          <t>a:1eIkfrwrOuKVn8ahKEAGm8gVgSdZyfxVhrJcJabAzntBWszPZlEeZ1mxaOwaAkO5HlFIZbZms-g8L6YJliJWbdpZXXOGWUNGZcb1LhlX0wpo1HbkZ-pZDRnVseLRoBjUx-1779876888055</t>
        </is>
      </c>
      <c r="E365" s="68" t="inlineStr">
        <is>
          <t>1779876888055</t>
        </is>
      </c>
      <c r="F365" s="69" t="inlineStr">
        <is>
          <t>a:1eIkfrwrOuKVn8ahKEAGm8gVgSdZyfxVhrJcJabAzntBWszPZlEeZ1mxaOwaAkO5HlFIZbZms-g8L6YJliJWbdpZXXOGWUNGZcb1LhlX0wpo1HbkZ-pZDRnVseLRoBjUx</t>
        </is>
      </c>
      <c r="G365" s="70" t="inlineStr">
        <is>
          <t>a:1eIkfrwrOuKVn8ahKEAGm8gVgSdZyfxVhrJcJabAzntBWszPZlEeZ1mxaOwaAkO5HlFIZbZms-g8L6YJliJWbdpZXXOGWUNGZcb1LhlX0wpo1HbkZ-pZDRnVseLRoBjUx-S001</t>
        </is>
      </c>
      <c r="H365" s="70" t="n">
        <v>1</v>
      </c>
      <c r="I365" s="70" t="n">
        <v>1</v>
      </c>
      <c r="J365" s="71" t="n">
        <v>1</v>
      </c>
      <c r="K365" s="71" t="inlineStr">
        <is>
          <t>Haruki Mori (森 晴基)</t>
        </is>
      </c>
      <c r="L365" s="71" t="inlineStr">
        <is>
          <t>DM</t>
        </is>
      </c>
      <c r="M365" s="71" t="inlineStr"/>
      <c r="N365" s="72" t="inlineStr">
        <is>
          <t>カテゴリ</t>
        </is>
      </c>
      <c r="O365" s="71" t="n">
        <v>0</v>
      </c>
      <c r="P365" s="71" t="n">
        <v>0</v>
      </c>
      <c r="Q365" s="72" t="n">
        <v>0</v>
      </c>
      <c r="R365" s="71" t="n">
        <v>1</v>
      </c>
      <c r="S365" s="73" t="n">
        <v>46169.42695601852</v>
      </c>
      <c r="T365" s="73" t="n">
        <v>46169.42695601852</v>
      </c>
      <c r="U365" s="73" t="n">
        <v>46169.80195601852</v>
      </c>
      <c r="V365" s="73" t="n">
        <v>46169.80195601852</v>
      </c>
      <c r="W365" s="72" t="n">
        <v>0</v>
      </c>
      <c r="X365" s="71" t="inlineStr"/>
      <c r="Y365" s="71" t="inlineStr"/>
      <c r="Z365" s="72" t="inlineStr"/>
      <c r="AA365" s="71" t="inlineStr"/>
      <c r="AB365" s="71" t="inlineStr">
        <is>
          <t>未分類</t>
        </is>
      </c>
      <c r="AC365" s="72" t="inlineStr">
        <is>
          <t>none</t>
        </is>
      </c>
      <c r="AD365" s="71" t="n">
        <v>1</v>
      </c>
      <c r="AE365" s="71" t="inlineStr"/>
      <c r="AF365" s="72" t="n">
        <v>0</v>
      </c>
      <c r="AG365" s="71" t="n">
        <v>0</v>
      </c>
      <c r="AH365" s="71" t="n">
        <v>0</v>
      </c>
      <c r="AI365" s="72" t="n">
        <v>0</v>
      </c>
      <c r="AJ365" s="71" t="n">
        <v>0</v>
      </c>
      <c r="AK365" s="71" t="inlineStr"/>
      <c r="AL365" s="72" t="n">
        <v>0</v>
      </c>
      <c r="AM365" s="71" t="n">
        <v>0</v>
      </c>
      <c r="AN365" s="71" t="n">
        <v>0</v>
      </c>
      <c r="AO365" s="72" t="inlineStr"/>
      <c r="AP365" s="74" t="inlineStr"/>
      <c r="AQ365" s="74" t="n"/>
      <c r="AR365" s="76" t="inlineStr"/>
      <c r="AS365" s="76" t="inlineStr"/>
      <c r="AT365" s="78" t="n"/>
      <c r="AU365" s="78" t="inlineStr"/>
      <c r="AV365" s="76" t="inlineStr"/>
      <c r="AW365" s="78" t="n"/>
      <c r="AX365" s="78" t="inlineStr"/>
      <c r="AY365" s="76" t="inlineStr"/>
      <c r="AZ365" s="78" t="n"/>
      <c r="BA365" s="78" t="inlineStr"/>
      <c r="BB365" s="76" t="inlineStr"/>
      <c r="BC365" s="78" t="n"/>
      <c r="BD365" s="78" t="inlineStr"/>
      <c r="BE365" s="76" t="inlineStr"/>
      <c r="BF365" s="78" t="n"/>
      <c r="BG365" s="78" t="inlineStr"/>
      <c r="BH365" s="76" t="inlineStr"/>
      <c r="BI365" s="78" t="n"/>
      <c r="BJ365" s="78" t="inlineStr"/>
      <c r="BK365" s="79" t="inlineStr"/>
      <c r="BL365" s="79" t="n"/>
      <c r="BM365" s="79" t="inlineStr"/>
      <c r="BN365" s="79" t="inlineStr"/>
      <c r="BO365" s="79" t="n"/>
      <c r="BP365" s="80" t="inlineStr"/>
      <c r="BQ365" s="81" t="inlineStr"/>
      <c r="BR365" s="80" t="n"/>
      <c r="BS365" t="inlineStr"/>
      <c r="BT365" t="n">
        <v>0</v>
      </c>
      <c r="BU365" t="n">
        <v>0</v>
      </c>
      <c r="BV365" t="inlineStr"/>
      <c r="BW365" t="inlineStr"/>
      <c r="BX365" s="64" t="n"/>
      <c r="BY365" s="64" t="n"/>
      <c r="BZ365" t="n">
        <v>0</v>
      </c>
      <c r="CA365" t="n">
        <v>0</v>
      </c>
      <c r="CB365" t="inlineStr">
        <is>
          <t>20260527T080530-20260527T204106.csv</t>
        </is>
      </c>
      <c r="CC365" t="n">
        <v>1</v>
      </c>
      <c r="CD365" t="inlineStr">
        <is>
          <t>user</t>
        </is>
      </c>
      <c r="CE365" t="inlineStr">
        <is>
          <t>1.0.0</t>
        </is>
      </c>
      <c r="CF365" t="inlineStr">
        <is>
          <t>no answer found</t>
        </is>
      </c>
      <c r="CG365" t="inlineStr"/>
      <c r="CH365">
        <f>IF(OR(CG365="①", CG365="⑤"), "〇", "×")</f>
        <v/>
      </c>
      <c r="CI365">
        <f>IF(OR(AND($CT365&lt;&gt;"",ISNUMBER(SEARCH($CT365, AP365))),AND($CU365&lt;&gt;"",ISNUMBER(SEARCH($CU365, AP365))),AND($CV365&lt;&gt;"",ISNUMBER(SEARCH($CV365, AP365)))),"〇","-")</f>
        <v/>
      </c>
      <c r="CJ365">
        <f>IF(OR(AND($CT365&lt;&gt;"",ISNUMBER(SEARCH($CT365, AS365))),AND($CU365&lt;&gt;"",ISNUMBER(SEARCH($CU365, AS365))),AND($CV365&lt;&gt;"",ISNUMBER(SEARCH($CV365, AS365)))),"〇","-")</f>
        <v/>
      </c>
      <c r="CK365">
        <f>IF(OR(AND($CT365&lt;&gt;"",ISNUMBER(SEARCH($CT365, AV365))),AND($CU365&lt;&gt;"",ISNUMBER(SEARCH($CU365, AV365))),AND($CV365&lt;&gt;"",ISNUMBER(SEARCH($CV365, AV365)))),"〇","-")</f>
        <v/>
      </c>
      <c r="CL365">
        <f>IF(OR(AND($CT365&lt;&gt;"",ISNUMBER(SEARCH($CT365, AY365))),AND($CU365&lt;&gt;"",ISNUMBER(SEARCH($CU365, AY365))),AND($CV365&lt;&gt;"",ISNUMBER(SEARCH($CV365, AY365)))),"〇","-")</f>
        <v/>
      </c>
      <c r="CM365">
        <f>IF(OR(AND($CT365&lt;&gt;"",ISNUMBER(SEARCH($CT365, BB365))),AND($CU365&lt;&gt;"",ISNUMBER(SEARCH($CU365, BB365))),AND($CV365&lt;&gt;"",ISNUMBER(SEARCH($CV365, BB365)))),"〇","-")</f>
        <v/>
      </c>
      <c r="CN365">
        <f>IF(OR(AND($CT365&lt;&gt;"",ISNUMBER(SEARCH($CT365, BE365))),AND($CU365&lt;&gt;"",ISNUMBER(SEARCH($CU365, BE365))),AND($CV365&lt;&gt;"",ISNUMBER(SEARCH($CV365, BE365)))),"〇","-")</f>
        <v/>
      </c>
      <c r="CO365">
        <f>IF(OR(AND($CT365&lt;&gt;"",ISNUMBER(SEARCH($CT365, BH365))),AND($CU365&lt;&gt;"",ISNUMBER(SEARCH($CU365, BH365))),AND($CV365&lt;&gt;"",ISNUMBER(SEARCH($CV365, BH365)))),"〇","-")</f>
        <v/>
      </c>
      <c r="CP365">
        <f>IF(OR(AND($CT365&lt;&gt;"",ISNUMBER(SEARCH($CT365, BK365))),AND($CU365&lt;&gt;"",ISNUMBER(SEARCH($CU365, BK365))),AND($CV365&lt;&gt;"",ISNUMBER(SEARCH($CV365, BK365)))),"〇","-")</f>
        <v/>
      </c>
      <c r="CQ365">
        <f>IF(OR(AND($CT365&lt;&gt;"",ISNUMBER(SEARCH($CT365, BN365))),AND($CU365&lt;&gt;"",ISNUMBER(SEARCH($CU365, BN365))),AND($CV365&lt;&gt;"",ISNUMBER(SEARCH($CV365, BN365)))),"〇","-")</f>
        <v/>
      </c>
      <c r="CR365">
        <f>IF(OR(AND($CT365&lt;&gt;"",ISNUMBER(SEARCH($CT365, BQ365))),AND($CU365&lt;&gt;"",ISNUMBER(SEARCH($CU365, BQ365))),AND($CV365&lt;&gt;"",ISNUMBER(SEARCH($CV365, BQ365)))),"〇","-")</f>
        <v/>
      </c>
      <c r="CS365" t="inlineStr"/>
      <c r="CT365" t="inlineStr"/>
      <c r="CU365" t="inlineStr"/>
      <c r="CV365" t="inlineStr"/>
      <c r="CW365">
        <f>IF(OR(CI365="〇",CJ365="〇",CK365="〇",CL365="〇",CM365="〇",CN365="〇",CO365="〇",CP365="〇",CQ365="〇",CR365="〇"),"〇","")</f>
        <v/>
      </c>
      <c r="CX365" t="inlineStr"/>
      <c r="CY365" t="inlineStr"/>
      <c r="CZ365" t="inlineStr"/>
      <c r="DA365" t="inlineStr"/>
      <c r="DB365" t="inlineStr"/>
      <c r="DC365" t="inlineStr"/>
      <c r="DD365" t="inlineStr"/>
      <c r="DE365">
        <f>TEXT(U365,"yyyy/mm/dd")</f>
        <v/>
      </c>
      <c r="DF365">
        <f>VLOOKUP(K365,社員マスタ!C:D,2,0)</f>
        <v/>
      </c>
      <c r="DG365" t="inlineStr">
        <is>
          <t>1779876888055</t>
        </is>
      </c>
    </row>
    <row r="366">
      <c r="B366" s="65" t="inlineStr">
        <is>
          <t>a:1eIkfrwrOuKVn8ahKEAGm8gVgSdZyfxVhrJcJabAzntBWszPZlEeZ1mxaOwaAkO5HlFIZbZms-g8L6YJliJWbdpZXXOGWUNGZcb1LhlX0wpo1HbkZ-pZDRnVseLRoBjUx-f:ff289951-b884-7d0e-3fec-706c646f06b8-FB000</t>
        </is>
      </c>
      <c r="C366" s="66">
        <f>ROW(A366)-3</f>
        <v/>
      </c>
      <c r="D366" s="67" t="inlineStr">
        <is>
          <t>a:1eIkfrwrOuKVn8ahKEAGm8gVgSdZyfxVhrJcJabAzntBWszPZlEeZ1mxaOwaAkO5HlFIZbZms-g8L6YJliJWbdpZXXOGWUNGZcb1LhlX0wpo1HbkZ-pZDRnVseLRoBjUx-f:ff289951-b884-7d0e-3fec-706c646f06b8</t>
        </is>
      </c>
      <c r="E366" s="68" t="inlineStr">
        <is>
          <t>f:ff289951-b884-7d0e-3fec-706c646f06b8</t>
        </is>
      </c>
      <c r="F366" s="69" t="inlineStr">
        <is>
          <t>a:1eIkfrwrOuKVn8ahKEAGm8gVgSdZyfxVhrJcJabAzntBWszPZlEeZ1mxaOwaAkO5HlFIZbZms-g8L6YJliJWbdpZXXOGWUNGZcb1LhlX0wpo1HbkZ-pZDRnVseLRoBjUx</t>
        </is>
      </c>
      <c r="G366" s="70" t="inlineStr">
        <is>
          <t>a:1eIkfrwrOuKVn8ahKEAGm8gVgSdZyfxVhrJcJabAzntBWszPZlEeZ1mxaOwaAkO5HlFIZbZms-g8L6YJliJWbdpZXXOGWUNGZcb1LhlX0wpo1HbkZ-pZDRnVseLRoBjUx-S001</t>
        </is>
      </c>
      <c r="H366" s="70" t="n">
        <v>1</v>
      </c>
      <c r="I366" s="70" t="n">
        <v>2</v>
      </c>
      <c r="J366" s="71" t="n">
        <v>1</v>
      </c>
      <c r="K366" s="71" t="inlineStr">
        <is>
          <t>Haruki Mori (森 晴基)</t>
        </is>
      </c>
      <c r="L366" s="71" t="inlineStr">
        <is>
          <t>DM</t>
        </is>
      </c>
      <c r="M366" s="71" t="inlineStr"/>
      <c r="N366" s="72" t="inlineStr">
        <is>
          <t>[カテゴリ選択]</t>
        </is>
      </c>
      <c r="O366" s="71" t="n">
        <v>0</v>
      </c>
      <c r="P366" s="71" t="n">
        <v>0</v>
      </c>
      <c r="Q366" s="72" t="n">
        <v>1</v>
      </c>
      <c r="R366" s="71" t="n">
        <v>0</v>
      </c>
      <c r="S366" s="73" t="n">
        <v>46169.42699074074</v>
      </c>
      <c r="T366" s="73" t="n">
        <v>46169.42699074074</v>
      </c>
      <c r="U366" s="73" t="n">
        <v>46169.80199074074</v>
      </c>
      <c r="V366" s="73" t="n">
        <v>46169.80199074074</v>
      </c>
      <c r="W366" s="72" t="n">
        <v>0</v>
      </c>
      <c r="X366" s="71" t="inlineStr"/>
      <c r="Y366" s="71" t="inlineStr"/>
      <c r="Z366" s="72" t="inlineStr">
        <is>
          <t>制度・運用</t>
        </is>
      </c>
      <c r="AA366" s="71" t="inlineStr"/>
      <c r="AB366" s="71" t="inlineStr">
        <is>
          <t>制度・運用</t>
        </is>
      </c>
      <c r="AC366" s="72" t="inlineStr">
        <is>
          <t>user_selected</t>
        </is>
      </c>
      <c r="AD366" s="71" t="n">
        <v>0</v>
      </c>
      <c r="AE366" s="71" t="inlineStr"/>
      <c r="AF366" s="72" t="n">
        <v>0</v>
      </c>
      <c r="AG366" s="71" t="n">
        <v>0</v>
      </c>
      <c r="AH366" s="71" t="n">
        <v>0</v>
      </c>
      <c r="AI366" s="72" t="n">
        <v>0</v>
      </c>
      <c r="AJ366" s="71" t="n">
        <v>0</v>
      </c>
      <c r="AK366" s="71" t="inlineStr"/>
      <c r="AL366" s="72" t="n">
        <v>0</v>
      </c>
      <c r="AM366" s="71" t="n">
        <v>0</v>
      </c>
      <c r="AN366" s="71" t="n">
        <v>0</v>
      </c>
      <c r="AO366" s="72" t="inlineStr"/>
      <c r="AP366" s="74" t="inlineStr"/>
      <c r="AQ366" s="74" t="n"/>
      <c r="AR366" s="76" t="inlineStr"/>
      <c r="AS366" s="76" t="inlineStr"/>
      <c r="AT366" s="78" t="n"/>
      <c r="AU366" s="78" t="inlineStr"/>
      <c r="AV366" s="76" t="inlineStr"/>
      <c r="AW366" s="78" t="n"/>
      <c r="AX366" s="78" t="inlineStr"/>
      <c r="AY366" s="76" t="inlineStr"/>
      <c r="AZ366" s="78" t="n"/>
      <c r="BA366" s="78" t="inlineStr"/>
      <c r="BB366" s="76" t="inlineStr"/>
      <c r="BC366" s="78" t="n"/>
      <c r="BD366" s="78" t="inlineStr"/>
      <c r="BE366" s="76" t="inlineStr"/>
      <c r="BF366" s="78" t="n"/>
      <c r="BG366" s="78" t="inlineStr"/>
      <c r="BH366" s="76" t="inlineStr"/>
      <c r="BI366" s="78" t="n"/>
      <c r="BJ366" s="78" t="inlineStr"/>
      <c r="BK366" s="79" t="inlineStr"/>
      <c r="BL366" s="79" t="n"/>
      <c r="BM366" s="79" t="inlineStr"/>
      <c r="BN366" s="79" t="inlineStr"/>
      <c r="BO366" s="79" t="n"/>
      <c r="BP366" s="80" t="inlineStr"/>
      <c r="BQ366" s="81" t="inlineStr"/>
      <c r="BR366" s="80" t="n"/>
      <c r="BS366" t="inlineStr"/>
      <c r="BT366" t="n">
        <v>0</v>
      </c>
      <c r="BU366" t="n">
        <v>0</v>
      </c>
      <c r="BV366" t="inlineStr"/>
      <c r="BW366" t="inlineStr"/>
      <c r="BX366" s="64" t="n"/>
      <c r="BY366" s="64" t="n"/>
      <c r="BZ366" t="n">
        <v>0</v>
      </c>
      <c r="CA366" t="n">
        <v>0</v>
      </c>
      <c r="CB366" t="inlineStr">
        <is>
          <t>20260527T080530-20260527T204106.csv</t>
        </is>
      </c>
      <c r="CC366" t="n">
        <v>1</v>
      </c>
      <c r="CD366" t="inlineStr">
        <is>
          <t>user</t>
        </is>
      </c>
      <c r="CE366" t="inlineStr">
        <is>
          <t>1.0.0</t>
        </is>
      </c>
      <c r="CF366" t="inlineStr"/>
      <c r="CG366" t="inlineStr"/>
      <c r="CH366">
        <f>IF(OR(CG366="①", CG366="⑤"), "〇", "×")</f>
        <v/>
      </c>
      <c r="CI366">
        <f>IF(OR(AND($CT366&lt;&gt;"",ISNUMBER(SEARCH($CT366, AP366))),AND($CU366&lt;&gt;"",ISNUMBER(SEARCH($CU366, AP366))),AND($CV366&lt;&gt;"",ISNUMBER(SEARCH($CV366, AP366)))),"〇","-")</f>
        <v/>
      </c>
      <c r="CJ366">
        <f>IF(OR(AND($CT366&lt;&gt;"",ISNUMBER(SEARCH($CT366, AS366))),AND($CU366&lt;&gt;"",ISNUMBER(SEARCH($CU366, AS366))),AND($CV366&lt;&gt;"",ISNUMBER(SEARCH($CV366, AS366)))),"〇","-")</f>
        <v/>
      </c>
      <c r="CK366">
        <f>IF(OR(AND($CT366&lt;&gt;"",ISNUMBER(SEARCH($CT366, AV366))),AND($CU366&lt;&gt;"",ISNUMBER(SEARCH($CU366, AV366))),AND($CV366&lt;&gt;"",ISNUMBER(SEARCH($CV366, AV366)))),"〇","-")</f>
        <v/>
      </c>
      <c r="CL366">
        <f>IF(OR(AND($CT366&lt;&gt;"",ISNUMBER(SEARCH($CT366, AY366))),AND($CU366&lt;&gt;"",ISNUMBER(SEARCH($CU366, AY366))),AND($CV366&lt;&gt;"",ISNUMBER(SEARCH($CV366, AY366)))),"〇","-")</f>
        <v/>
      </c>
      <c r="CM366">
        <f>IF(OR(AND($CT366&lt;&gt;"",ISNUMBER(SEARCH($CT366, BB366))),AND($CU366&lt;&gt;"",ISNUMBER(SEARCH($CU366, BB366))),AND($CV366&lt;&gt;"",ISNUMBER(SEARCH($CV366, BB366)))),"〇","-")</f>
        <v/>
      </c>
      <c r="CN366">
        <f>IF(OR(AND($CT366&lt;&gt;"",ISNUMBER(SEARCH($CT366, BE366))),AND($CU366&lt;&gt;"",ISNUMBER(SEARCH($CU366, BE366))),AND($CV366&lt;&gt;"",ISNUMBER(SEARCH($CV366, BE366)))),"〇","-")</f>
        <v/>
      </c>
      <c r="CO366">
        <f>IF(OR(AND($CT366&lt;&gt;"",ISNUMBER(SEARCH($CT366, BH366))),AND($CU366&lt;&gt;"",ISNUMBER(SEARCH($CU366, BH366))),AND($CV366&lt;&gt;"",ISNUMBER(SEARCH($CV366, BH366)))),"〇","-")</f>
        <v/>
      </c>
      <c r="CP366">
        <f>IF(OR(AND($CT366&lt;&gt;"",ISNUMBER(SEARCH($CT366, BK366))),AND($CU366&lt;&gt;"",ISNUMBER(SEARCH($CU366, BK366))),AND($CV366&lt;&gt;"",ISNUMBER(SEARCH($CV366, BK366)))),"〇","-")</f>
        <v/>
      </c>
      <c r="CQ366">
        <f>IF(OR(AND($CT366&lt;&gt;"",ISNUMBER(SEARCH($CT366, BN366))),AND($CU366&lt;&gt;"",ISNUMBER(SEARCH($CU366, BN366))),AND($CV366&lt;&gt;"",ISNUMBER(SEARCH($CV366, BN366)))),"〇","-")</f>
        <v/>
      </c>
      <c r="CR366">
        <f>IF(OR(AND($CT366&lt;&gt;"",ISNUMBER(SEARCH($CT366, BQ366))),AND($CU366&lt;&gt;"",ISNUMBER(SEARCH($CU366, BQ366))),AND($CV366&lt;&gt;"",ISNUMBER(SEARCH($CV366, BQ366)))),"〇","-")</f>
        <v/>
      </c>
      <c r="CS366" t="inlineStr"/>
      <c r="CT366" t="inlineStr"/>
      <c r="CU366" t="inlineStr"/>
      <c r="CV366" t="inlineStr"/>
      <c r="CW366">
        <f>IF(OR(CI366="〇",CJ366="〇",CK366="〇",CL366="〇",CM366="〇",CN366="〇",CO366="〇",CP366="〇",CQ366="〇",CR366="〇"),"〇","")</f>
        <v/>
      </c>
      <c r="CX366" t="inlineStr"/>
      <c r="CY366" t="inlineStr"/>
      <c r="CZ366" t="inlineStr"/>
      <c r="DA366" t="inlineStr"/>
      <c r="DB366" t="inlineStr"/>
      <c r="DC366" t="inlineStr"/>
      <c r="DD366" t="inlineStr"/>
      <c r="DE366">
        <f>TEXT(U366,"yyyy/mm/dd")</f>
        <v/>
      </c>
      <c r="DF366">
        <f>VLOOKUP(K366,社員マスタ!C:D,2,0)</f>
        <v/>
      </c>
      <c r="DG366" t="inlineStr">
        <is>
          <t>f:ff289951-b884-7d0e-3fec-706c646f06b8</t>
        </is>
      </c>
    </row>
    <row r="367">
      <c r="B367" s="65" t="inlineStr">
        <is>
          <t>a:1eIkfrwrOuKVn8ahKEAGm8gVgSdZyfxVhrJcJabAzntBWszPZlEeZ1mxaOwaAkO5HlFIZbZms-g8L6YJliJWbdpZXXOGWUNGZcb1LhlX0wpo1HbkZ-pZDRnVseLRoBjUx-f:16baf1cb-3b75-e0e1-893a-407e03461cfb-FB000</t>
        </is>
      </c>
      <c r="C367" s="66">
        <f>ROW(A367)-3</f>
        <v/>
      </c>
      <c r="D367" s="67" t="inlineStr">
        <is>
          <t>a:1eIkfrwrOuKVn8ahKEAGm8gVgSdZyfxVhrJcJabAzntBWszPZlEeZ1mxaOwaAkO5HlFIZbZms-g8L6YJliJWbdpZXXOGWUNGZcb1LhlX0wpo1HbkZ-pZDRnVseLRoBjUx-f:16baf1cb-3b75-e0e1-893a-407e03461cfb</t>
        </is>
      </c>
      <c r="E367" s="68" t="inlineStr">
        <is>
          <t>f:16baf1cb-3b75-e0e1-893a-407e03461cfb</t>
        </is>
      </c>
      <c r="F367" s="69" t="inlineStr">
        <is>
          <t>a:1eIkfrwrOuKVn8ahKEAGm8gVgSdZyfxVhrJcJabAzntBWszPZlEeZ1mxaOwaAkO5HlFIZbZms-g8L6YJliJWbdpZXXOGWUNGZcb1LhlX0wpo1HbkZ-pZDRnVseLRoBjUx</t>
        </is>
      </c>
      <c r="G367" s="70" t="inlineStr">
        <is>
          <t>a:1eIkfrwrOuKVn8ahKEAGm8gVgSdZyfxVhrJcJabAzntBWszPZlEeZ1mxaOwaAkO5HlFIZbZms-g8L6YJliJWbdpZXXOGWUNGZcb1LhlX0wpo1HbkZ-pZDRnVseLRoBjUx-S001</t>
        </is>
      </c>
      <c r="H367" s="70" t="n">
        <v>1</v>
      </c>
      <c r="I367" s="70" t="n">
        <v>3</v>
      </c>
      <c r="J367" s="71" t="n">
        <v>1</v>
      </c>
      <c r="K367" s="71" t="inlineStr">
        <is>
          <t>Haruki Mori (森 晴基)</t>
        </is>
      </c>
      <c r="L367" s="71" t="inlineStr">
        <is>
          <t>DM</t>
        </is>
      </c>
      <c r="M367" s="71" t="inlineStr"/>
      <c r="N367" s="72" t="inlineStr">
        <is>
          <t>[カテゴリ選択]</t>
        </is>
      </c>
      <c r="O367" s="71" t="n">
        <v>0</v>
      </c>
      <c r="P367" s="71" t="n">
        <v>0</v>
      </c>
      <c r="Q367" s="72" t="n">
        <v>1</v>
      </c>
      <c r="R367" s="71" t="n">
        <v>0</v>
      </c>
      <c r="S367" s="73" t="n">
        <v>46169.42707175926</v>
      </c>
      <c r="T367" s="73" t="n">
        <v>46169.42707175926</v>
      </c>
      <c r="U367" s="73" t="n">
        <v>46169.80207175926</v>
      </c>
      <c r="V367" s="73" t="n">
        <v>46169.80207175926</v>
      </c>
      <c r="W367" s="72" t="n">
        <v>0</v>
      </c>
      <c r="X367" s="71" t="inlineStr"/>
      <c r="Y367" s="71" t="inlineStr"/>
      <c r="Z367" s="72" t="inlineStr">
        <is>
          <t>制度・運用 &gt; 服務</t>
        </is>
      </c>
      <c r="AA367" s="71" t="inlineStr"/>
      <c r="AB367" s="71" t="inlineStr">
        <is>
          <t>制度・運用 &gt; 服務</t>
        </is>
      </c>
      <c r="AC367" s="72" t="inlineStr">
        <is>
          <t>user_selected</t>
        </is>
      </c>
      <c r="AD367" s="71" t="n">
        <v>0</v>
      </c>
      <c r="AE367" s="71" t="inlineStr"/>
      <c r="AF367" s="72" t="n">
        <v>0</v>
      </c>
      <c r="AG367" s="71" t="n">
        <v>0</v>
      </c>
      <c r="AH367" s="71" t="n">
        <v>0</v>
      </c>
      <c r="AI367" s="72" t="n">
        <v>0</v>
      </c>
      <c r="AJ367" s="71" t="n">
        <v>0</v>
      </c>
      <c r="AK367" s="71" t="inlineStr"/>
      <c r="AL367" s="72" t="n">
        <v>0</v>
      </c>
      <c r="AM367" s="71" t="n">
        <v>0</v>
      </c>
      <c r="AN367" s="71" t="n">
        <v>0</v>
      </c>
      <c r="AO367" s="72" t="inlineStr"/>
      <c r="AP367" s="74" t="inlineStr"/>
      <c r="AQ367" s="74" t="n"/>
      <c r="AR367" s="76" t="inlineStr"/>
      <c r="AS367" s="76" t="inlineStr"/>
      <c r="AT367" s="78" t="n"/>
      <c r="AU367" s="78" t="inlineStr"/>
      <c r="AV367" s="76" t="inlineStr"/>
      <c r="AW367" s="78" t="n"/>
      <c r="AX367" s="78" t="inlineStr"/>
      <c r="AY367" s="76" t="inlineStr"/>
      <c r="AZ367" s="78" t="n"/>
      <c r="BA367" s="78" t="inlineStr"/>
      <c r="BB367" s="76" t="inlineStr"/>
      <c r="BC367" s="78" t="n"/>
      <c r="BD367" s="78" t="inlineStr"/>
      <c r="BE367" s="76" t="inlineStr"/>
      <c r="BF367" s="78" t="n"/>
      <c r="BG367" s="78" t="inlineStr"/>
      <c r="BH367" s="76" t="inlineStr"/>
      <c r="BI367" s="78" t="n"/>
      <c r="BJ367" s="78" t="inlineStr"/>
      <c r="BK367" s="79" t="inlineStr"/>
      <c r="BL367" s="79" t="n"/>
      <c r="BM367" s="79" t="inlineStr"/>
      <c r="BN367" s="79" t="inlineStr"/>
      <c r="BO367" s="79" t="n"/>
      <c r="BP367" s="80" t="inlineStr"/>
      <c r="BQ367" s="81" t="inlineStr"/>
      <c r="BR367" s="80" t="n"/>
      <c r="BS367" t="inlineStr"/>
      <c r="BT367" t="n">
        <v>0</v>
      </c>
      <c r="BU367" t="n">
        <v>0</v>
      </c>
      <c r="BV367" t="inlineStr"/>
      <c r="BW367" t="inlineStr"/>
      <c r="BX367" s="64" t="n"/>
      <c r="BY367" s="64" t="n"/>
      <c r="BZ367" t="n">
        <v>0</v>
      </c>
      <c r="CA367" t="n">
        <v>0</v>
      </c>
      <c r="CB367" t="inlineStr">
        <is>
          <t>20260527T080530-20260527T204106.csv</t>
        </is>
      </c>
      <c r="CC367" t="n">
        <v>1</v>
      </c>
      <c r="CD367" t="inlineStr">
        <is>
          <t>user</t>
        </is>
      </c>
      <c r="CE367" t="inlineStr">
        <is>
          <t>1.0.0</t>
        </is>
      </c>
      <c r="CF367" t="inlineStr"/>
      <c r="CG367" t="inlineStr"/>
      <c r="CH367">
        <f>IF(OR(CG367="①", CG367="⑤"), "〇", "×")</f>
        <v/>
      </c>
      <c r="CI367">
        <f>IF(OR(AND($CT367&lt;&gt;"",ISNUMBER(SEARCH($CT367, AP367))),AND($CU367&lt;&gt;"",ISNUMBER(SEARCH($CU367, AP367))),AND($CV367&lt;&gt;"",ISNUMBER(SEARCH($CV367, AP367)))),"〇","-")</f>
        <v/>
      </c>
      <c r="CJ367">
        <f>IF(OR(AND($CT367&lt;&gt;"",ISNUMBER(SEARCH($CT367, AS367))),AND($CU367&lt;&gt;"",ISNUMBER(SEARCH($CU367, AS367))),AND($CV367&lt;&gt;"",ISNUMBER(SEARCH($CV367, AS367)))),"〇","-")</f>
        <v/>
      </c>
      <c r="CK367">
        <f>IF(OR(AND($CT367&lt;&gt;"",ISNUMBER(SEARCH($CT367, AV367))),AND($CU367&lt;&gt;"",ISNUMBER(SEARCH($CU367, AV367))),AND($CV367&lt;&gt;"",ISNUMBER(SEARCH($CV367, AV367)))),"〇","-")</f>
        <v/>
      </c>
      <c r="CL367">
        <f>IF(OR(AND($CT367&lt;&gt;"",ISNUMBER(SEARCH($CT367, AY367))),AND($CU367&lt;&gt;"",ISNUMBER(SEARCH($CU367, AY367))),AND($CV367&lt;&gt;"",ISNUMBER(SEARCH($CV367, AY367)))),"〇","-")</f>
        <v/>
      </c>
      <c r="CM367">
        <f>IF(OR(AND($CT367&lt;&gt;"",ISNUMBER(SEARCH($CT367, BB367))),AND($CU367&lt;&gt;"",ISNUMBER(SEARCH($CU367, BB367))),AND($CV367&lt;&gt;"",ISNUMBER(SEARCH($CV367, BB367)))),"〇","-")</f>
        <v/>
      </c>
      <c r="CN367">
        <f>IF(OR(AND($CT367&lt;&gt;"",ISNUMBER(SEARCH($CT367, BE367))),AND($CU367&lt;&gt;"",ISNUMBER(SEARCH($CU367, BE367))),AND($CV367&lt;&gt;"",ISNUMBER(SEARCH($CV367, BE367)))),"〇","-")</f>
        <v/>
      </c>
      <c r="CO367">
        <f>IF(OR(AND($CT367&lt;&gt;"",ISNUMBER(SEARCH($CT367, BH367))),AND($CU367&lt;&gt;"",ISNUMBER(SEARCH($CU367, BH367))),AND($CV367&lt;&gt;"",ISNUMBER(SEARCH($CV367, BH367)))),"〇","-")</f>
        <v/>
      </c>
      <c r="CP367">
        <f>IF(OR(AND($CT367&lt;&gt;"",ISNUMBER(SEARCH($CT367, BK367))),AND($CU367&lt;&gt;"",ISNUMBER(SEARCH($CU367, BK367))),AND($CV367&lt;&gt;"",ISNUMBER(SEARCH($CV367, BK367)))),"〇","-")</f>
        <v/>
      </c>
      <c r="CQ367">
        <f>IF(OR(AND($CT367&lt;&gt;"",ISNUMBER(SEARCH($CT367, BN367))),AND($CU367&lt;&gt;"",ISNUMBER(SEARCH($CU367, BN367))),AND($CV367&lt;&gt;"",ISNUMBER(SEARCH($CV367, BN367)))),"〇","-")</f>
        <v/>
      </c>
      <c r="CR367">
        <f>IF(OR(AND($CT367&lt;&gt;"",ISNUMBER(SEARCH($CT367, BQ367))),AND($CU367&lt;&gt;"",ISNUMBER(SEARCH($CU367, BQ367))),AND($CV367&lt;&gt;"",ISNUMBER(SEARCH($CV367, BQ367)))),"〇","-")</f>
        <v/>
      </c>
      <c r="CS367" t="inlineStr"/>
      <c r="CT367" t="inlineStr"/>
      <c r="CU367" t="inlineStr"/>
      <c r="CV367" t="inlineStr"/>
      <c r="CW367">
        <f>IF(OR(CI367="〇",CJ367="〇",CK367="〇",CL367="〇",CM367="〇",CN367="〇",CO367="〇",CP367="〇",CQ367="〇",CR367="〇"),"〇","")</f>
        <v/>
      </c>
      <c r="CX367" t="inlineStr"/>
      <c r="CY367" t="inlineStr"/>
      <c r="CZ367" t="inlineStr"/>
      <c r="DA367" t="inlineStr"/>
      <c r="DB367" t="inlineStr"/>
      <c r="DC367" t="inlineStr"/>
      <c r="DD367" t="inlineStr"/>
      <c r="DE367">
        <f>TEXT(U367,"yyyy/mm/dd")</f>
        <v/>
      </c>
      <c r="DF367">
        <f>VLOOKUP(K367,社員マスタ!C:D,2,0)</f>
        <v/>
      </c>
      <c r="DG367" t="inlineStr">
        <is>
          <t>f:16baf1cb-3b75-e0e1-893a-407e03461cfb</t>
        </is>
      </c>
    </row>
    <row r="368">
      <c r="B368" s="65" t="inlineStr">
        <is>
          <t>a:1eIkfrwrOuKVn8ahKEAGm8gVgSdZyfxVhrJcJabAzntBWszPZlEeZ1mxaOwaAkO5HlFIZbZms-g8L6YJliJWbdpZXXOGWUNGZcb1LhlX0wpo1HbkZ-pZDRnVseLRoBjUx-f:09fa2a39-4dd3-1f5d-f500-1b3c186b94dc-FB000</t>
        </is>
      </c>
      <c r="C368" s="66">
        <f>ROW(A368)-3</f>
        <v/>
      </c>
      <c r="D368" s="67" t="inlineStr">
        <is>
          <t>a:1eIkfrwrOuKVn8ahKEAGm8gVgSdZyfxVhrJcJabAzntBWszPZlEeZ1mxaOwaAkO5HlFIZbZms-g8L6YJliJWbdpZXXOGWUNGZcb1LhlX0wpo1HbkZ-pZDRnVseLRoBjUx-f:09fa2a39-4dd3-1f5d-f500-1b3c186b94dc</t>
        </is>
      </c>
      <c r="E368" s="68" t="inlineStr">
        <is>
          <t>f:09fa2a39-4dd3-1f5d-f500-1b3c186b94dc</t>
        </is>
      </c>
      <c r="F368" s="69" t="inlineStr">
        <is>
          <t>a:1eIkfrwrOuKVn8ahKEAGm8gVgSdZyfxVhrJcJabAzntBWszPZlEeZ1mxaOwaAkO5HlFIZbZms-g8L6YJliJWbdpZXXOGWUNGZcb1LhlX0wpo1HbkZ-pZDRnVseLRoBjUx</t>
        </is>
      </c>
      <c r="G368" s="70" t="inlineStr">
        <is>
          <t>a:1eIkfrwrOuKVn8ahKEAGm8gVgSdZyfxVhrJcJabAzntBWszPZlEeZ1mxaOwaAkO5HlFIZbZms-g8L6YJliJWbdpZXXOGWUNGZcb1LhlX0wpo1HbkZ-pZDRnVseLRoBjUx-S001</t>
        </is>
      </c>
      <c r="H368" s="70" t="n">
        <v>1</v>
      </c>
      <c r="I368" s="70" t="n">
        <v>4</v>
      </c>
      <c r="J368" s="71" t="n">
        <v>1</v>
      </c>
      <c r="K368" s="71" t="inlineStr">
        <is>
          <t>Haruki Mori (森 晴基)</t>
        </is>
      </c>
      <c r="L368" s="71" t="inlineStr">
        <is>
          <t>DM</t>
        </is>
      </c>
      <c r="M368" s="71" t="inlineStr"/>
      <c r="N368" s="72" t="inlineStr">
        <is>
          <t>[カテゴリ選択]</t>
        </is>
      </c>
      <c r="O368" s="71" t="n">
        <v>0</v>
      </c>
      <c r="P368" s="71" t="n">
        <v>0</v>
      </c>
      <c r="Q368" s="72" t="n">
        <v>1</v>
      </c>
      <c r="R368" s="71" t="n">
        <v>0</v>
      </c>
      <c r="S368" s="73" t="n">
        <v>46169.42716435185</v>
      </c>
      <c r="T368" s="73" t="n">
        <v>46169.42716435185</v>
      </c>
      <c r="U368" s="73" t="n">
        <v>46169.80216435185</v>
      </c>
      <c r="V368" s="73" t="n">
        <v>46169.80216435185</v>
      </c>
      <c r="W368" s="72" t="n">
        <v>0</v>
      </c>
      <c r="X368" s="71" t="inlineStr"/>
      <c r="Y368" s="71" t="inlineStr"/>
      <c r="Z368" s="72" t="inlineStr">
        <is>
          <t>服務 &gt; 社員</t>
        </is>
      </c>
      <c r="AA368" s="71" t="inlineStr"/>
      <c r="AB368" s="71" t="inlineStr">
        <is>
          <t>服務 &gt; 社員</t>
        </is>
      </c>
      <c r="AC368" s="72" t="inlineStr">
        <is>
          <t>user_selected</t>
        </is>
      </c>
      <c r="AD368" s="71" t="n">
        <v>0</v>
      </c>
      <c r="AE368" s="71" t="inlineStr"/>
      <c r="AF368" s="72" t="n">
        <v>0</v>
      </c>
      <c r="AG368" s="71" t="n">
        <v>0</v>
      </c>
      <c r="AH368" s="71" t="n">
        <v>0</v>
      </c>
      <c r="AI368" s="72" t="n">
        <v>0</v>
      </c>
      <c r="AJ368" s="71" t="n">
        <v>0</v>
      </c>
      <c r="AK368" s="71" t="inlineStr"/>
      <c r="AL368" s="72" t="n">
        <v>0</v>
      </c>
      <c r="AM368" s="71" t="n">
        <v>0</v>
      </c>
      <c r="AN368" s="71" t="n">
        <v>0</v>
      </c>
      <c r="AO368" s="72" t="inlineStr"/>
      <c r="AP368" s="74" t="inlineStr"/>
      <c r="AQ368" s="74" t="n"/>
      <c r="AR368" s="76" t="inlineStr"/>
      <c r="AS368" s="76" t="inlineStr"/>
      <c r="AT368" s="78" t="n"/>
      <c r="AU368" s="78" t="inlineStr"/>
      <c r="AV368" s="76" t="inlineStr"/>
      <c r="AW368" s="78" t="n"/>
      <c r="AX368" s="78" t="inlineStr"/>
      <c r="AY368" s="76" t="inlineStr"/>
      <c r="AZ368" s="78" t="n"/>
      <c r="BA368" s="78" t="inlineStr"/>
      <c r="BB368" s="76" t="inlineStr"/>
      <c r="BC368" s="78" t="n"/>
      <c r="BD368" s="78" t="inlineStr"/>
      <c r="BE368" s="76" t="inlineStr"/>
      <c r="BF368" s="78" t="n"/>
      <c r="BG368" s="78" t="inlineStr"/>
      <c r="BH368" s="76" t="inlineStr"/>
      <c r="BI368" s="78" t="n"/>
      <c r="BJ368" s="78" t="inlineStr"/>
      <c r="BK368" s="79" t="inlineStr"/>
      <c r="BL368" s="79" t="n"/>
      <c r="BM368" s="79" t="inlineStr"/>
      <c r="BN368" s="79" t="inlineStr"/>
      <c r="BO368" s="79" t="n"/>
      <c r="BP368" s="80" t="inlineStr"/>
      <c r="BQ368" s="81" t="inlineStr"/>
      <c r="BR368" s="80" t="n"/>
      <c r="BS368" t="inlineStr"/>
      <c r="BT368" t="n">
        <v>0</v>
      </c>
      <c r="BU368" t="n">
        <v>0</v>
      </c>
      <c r="BV368" t="inlineStr"/>
      <c r="BW368" t="inlineStr"/>
      <c r="BX368" s="64" t="n"/>
      <c r="BY368" s="64" t="n"/>
      <c r="BZ368" t="n">
        <v>0</v>
      </c>
      <c r="CA368" t="n">
        <v>0</v>
      </c>
      <c r="CB368" t="inlineStr">
        <is>
          <t>20260527T080530-20260527T204106.csv</t>
        </is>
      </c>
      <c r="CC368" t="n">
        <v>1</v>
      </c>
      <c r="CD368" t="inlineStr">
        <is>
          <t>user</t>
        </is>
      </c>
      <c r="CE368" t="inlineStr">
        <is>
          <t>1.0.0</t>
        </is>
      </c>
      <c r="CF368" t="inlineStr"/>
      <c r="CG368" t="inlineStr"/>
      <c r="CH368">
        <f>IF(OR(CG368="①", CG368="⑤"), "〇", "×")</f>
        <v/>
      </c>
      <c r="CI368">
        <f>IF(OR(AND($CT368&lt;&gt;"",ISNUMBER(SEARCH($CT368, AP368))),AND($CU368&lt;&gt;"",ISNUMBER(SEARCH($CU368, AP368))),AND($CV368&lt;&gt;"",ISNUMBER(SEARCH($CV368, AP368)))),"〇","-")</f>
        <v/>
      </c>
      <c r="CJ368">
        <f>IF(OR(AND($CT368&lt;&gt;"",ISNUMBER(SEARCH($CT368, AS368))),AND($CU368&lt;&gt;"",ISNUMBER(SEARCH($CU368, AS368))),AND($CV368&lt;&gt;"",ISNUMBER(SEARCH($CV368, AS368)))),"〇","-")</f>
        <v/>
      </c>
      <c r="CK368">
        <f>IF(OR(AND($CT368&lt;&gt;"",ISNUMBER(SEARCH($CT368, AV368))),AND($CU368&lt;&gt;"",ISNUMBER(SEARCH($CU368, AV368))),AND($CV368&lt;&gt;"",ISNUMBER(SEARCH($CV368, AV368)))),"〇","-")</f>
        <v/>
      </c>
      <c r="CL368">
        <f>IF(OR(AND($CT368&lt;&gt;"",ISNUMBER(SEARCH($CT368, AY368))),AND($CU368&lt;&gt;"",ISNUMBER(SEARCH($CU368, AY368))),AND($CV368&lt;&gt;"",ISNUMBER(SEARCH($CV368, AY368)))),"〇","-")</f>
        <v/>
      </c>
      <c r="CM368">
        <f>IF(OR(AND($CT368&lt;&gt;"",ISNUMBER(SEARCH($CT368, BB368))),AND($CU368&lt;&gt;"",ISNUMBER(SEARCH($CU368, BB368))),AND($CV368&lt;&gt;"",ISNUMBER(SEARCH($CV368, BB368)))),"〇","-")</f>
        <v/>
      </c>
      <c r="CN368">
        <f>IF(OR(AND($CT368&lt;&gt;"",ISNUMBER(SEARCH($CT368, BE368))),AND($CU368&lt;&gt;"",ISNUMBER(SEARCH($CU368, BE368))),AND($CV368&lt;&gt;"",ISNUMBER(SEARCH($CV368, BE368)))),"〇","-")</f>
        <v/>
      </c>
      <c r="CO368">
        <f>IF(OR(AND($CT368&lt;&gt;"",ISNUMBER(SEARCH($CT368, BH368))),AND($CU368&lt;&gt;"",ISNUMBER(SEARCH($CU368, BH368))),AND($CV368&lt;&gt;"",ISNUMBER(SEARCH($CV368, BH368)))),"〇","-")</f>
        <v/>
      </c>
      <c r="CP368">
        <f>IF(OR(AND($CT368&lt;&gt;"",ISNUMBER(SEARCH($CT368, BK368))),AND($CU368&lt;&gt;"",ISNUMBER(SEARCH($CU368, BK368))),AND($CV368&lt;&gt;"",ISNUMBER(SEARCH($CV368, BK368)))),"〇","-")</f>
        <v/>
      </c>
      <c r="CQ368">
        <f>IF(OR(AND($CT368&lt;&gt;"",ISNUMBER(SEARCH($CT368, BN368))),AND($CU368&lt;&gt;"",ISNUMBER(SEARCH($CU368, BN368))),AND($CV368&lt;&gt;"",ISNUMBER(SEARCH($CV368, BN368)))),"〇","-")</f>
        <v/>
      </c>
      <c r="CR368">
        <f>IF(OR(AND($CT368&lt;&gt;"",ISNUMBER(SEARCH($CT368, BQ368))),AND($CU368&lt;&gt;"",ISNUMBER(SEARCH($CU368, BQ368))),AND($CV368&lt;&gt;"",ISNUMBER(SEARCH($CV368, BQ368)))),"〇","-")</f>
        <v/>
      </c>
      <c r="CS368" t="inlineStr"/>
      <c r="CT368" t="inlineStr"/>
      <c r="CU368" t="inlineStr"/>
      <c r="CV368" t="inlineStr"/>
      <c r="CW368">
        <f>IF(OR(CI368="〇",CJ368="〇",CK368="〇",CL368="〇",CM368="〇",CN368="〇",CO368="〇",CP368="〇",CQ368="〇",CR368="〇"),"〇","")</f>
        <v/>
      </c>
      <c r="CX368" t="inlineStr"/>
      <c r="CY368" t="inlineStr"/>
      <c r="CZ368" t="inlineStr"/>
      <c r="DA368" t="inlineStr"/>
      <c r="DB368" t="inlineStr"/>
      <c r="DC368" t="inlineStr"/>
      <c r="DD368" t="inlineStr"/>
      <c r="DE368">
        <f>TEXT(U368,"yyyy/mm/dd")</f>
        <v/>
      </c>
      <c r="DF368">
        <f>VLOOKUP(K368,社員マスタ!C:D,2,0)</f>
        <v/>
      </c>
      <c r="DG368" t="inlineStr">
        <is>
          <t>f:09fa2a39-4dd3-1f5d-f500-1b3c186b94dc</t>
        </is>
      </c>
    </row>
    <row r="369">
      <c r="B369" s="65" t="inlineStr">
        <is>
          <t>a:1eIkfrwrOuKVn8ahKEAGm8gVgSdZyfxVhrJcJabAzntBWszPZlEeZ1mxaOwaAkO5HlFIZbZms-g8L6YJliJWbdpZXXOGWUNGZcb1LhlX0wpo1HbkZ-pZDRnVseLRoBjUx-1779876929001-FB000</t>
        </is>
      </c>
      <c r="C369" s="66">
        <f>ROW(A369)-3</f>
        <v/>
      </c>
      <c r="D369" s="67" t="inlineStr">
        <is>
          <t>a:1eIkfrwrOuKVn8ahKEAGm8gVgSdZyfxVhrJcJabAzntBWszPZlEeZ1mxaOwaAkO5HlFIZbZms-g8L6YJliJWbdpZXXOGWUNGZcb1LhlX0wpo1HbkZ-pZDRnVseLRoBjUx-1779876929001</t>
        </is>
      </c>
      <c r="E369" s="68" t="inlineStr">
        <is>
          <t>1779876929001</t>
        </is>
      </c>
      <c r="F369" s="69" t="inlineStr">
        <is>
          <t>a:1eIkfrwrOuKVn8ahKEAGm8gVgSdZyfxVhrJcJabAzntBWszPZlEeZ1mxaOwaAkO5HlFIZbZms-g8L6YJliJWbdpZXXOGWUNGZcb1LhlX0wpo1HbkZ-pZDRnVseLRoBjUx</t>
        </is>
      </c>
      <c r="G369" s="70" t="inlineStr">
        <is>
          <t>a:1eIkfrwrOuKVn8ahKEAGm8gVgSdZyfxVhrJcJabAzntBWszPZlEeZ1mxaOwaAkO5HlFIZbZms-g8L6YJliJWbdpZXXOGWUNGZcb1LhlX0wpo1HbkZ-pZDRnVseLRoBjUx-S001</t>
        </is>
      </c>
      <c r="H369" s="70" t="n">
        <v>1</v>
      </c>
      <c r="I369" s="70" t="n">
        <v>5</v>
      </c>
      <c r="J369" s="71" t="n">
        <v>1</v>
      </c>
      <c r="K369" s="71" t="inlineStr">
        <is>
          <t>Haruki Mori (森 晴基)</t>
        </is>
      </c>
      <c r="L369" s="71" t="inlineStr">
        <is>
          <t>DM</t>
        </is>
      </c>
      <c r="M369" s="71" t="inlineStr">
        <is>
          <t>リモートワーク手当てについて知りたい</t>
        </is>
      </c>
      <c r="N369" s="72" t="inlineStr">
        <is>
          <t>リモートワーク手当てについて知りたい</t>
        </is>
      </c>
      <c r="O369" s="71" t="n">
        <v>1</v>
      </c>
      <c r="P369" s="71" t="n">
        <v>0</v>
      </c>
      <c r="Q369" s="72" t="n">
        <v>0</v>
      </c>
      <c r="R369" s="71" t="n">
        <v>0</v>
      </c>
      <c r="S369" s="73" t="n">
        <v>46169.42741898148</v>
      </c>
      <c r="T369" s="73" t="n">
        <v>46169.4275</v>
      </c>
      <c r="U369" s="73" t="n">
        <v>46169.80241898148</v>
      </c>
      <c r="V369" s="73" t="n">
        <v>46169.8025</v>
      </c>
      <c r="W369" s="72" t="n">
        <v>7.772</v>
      </c>
      <c r="X369" s="71" t="inlineStr">
        <is>
          <t>searchEmployeeRules</t>
        </is>
      </c>
      <c r="Y369" s="71" t="inlineStr"/>
      <c r="Z369" s="72" t="inlineStr"/>
      <c r="AA369" s="71" t="inlineStr"/>
      <c r="AB369" s="71" t="inlineStr">
        <is>
          <t>未分類</t>
        </is>
      </c>
      <c r="AC369" s="72" t="inlineStr">
        <is>
          <t>none</t>
        </is>
      </c>
      <c r="AD369" s="71" t="n">
        <v>1</v>
      </c>
      <c r="AE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2" t="n">
        <v>1</v>
      </c>
      <c r="AG369" s="71" t="n">
        <v>0</v>
      </c>
      <c r="AH369" s="71" t="n">
        <v>2</v>
      </c>
      <c r="AI369" s="72" t="n">
        <v>0</v>
      </c>
      <c r="AJ369" s="71" t="n">
        <v>0</v>
      </c>
      <c r="AK369" s="71" t="inlineStr"/>
      <c r="AL369" s="72" t="n">
        <v>4</v>
      </c>
      <c r="AM369" s="71" t="n">
        <v>4</v>
      </c>
      <c r="AN369" s="71" t="n">
        <v>0</v>
      </c>
      <c r="AO369" s="72" t="inlineStr">
        <is>
          <t>01 社員就業規則等_202512.docx</t>
        </is>
      </c>
      <c r="AP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5" t="n">
        <v>0.94074385</v>
      </c>
      <c r="AR369" s="76" t="inlineStr">
        <is>
          <t>01 社員就業規則等_202512.docx</t>
        </is>
      </c>
      <c r="AS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7" t="n">
        <v>0.9228419649999999</v>
      </c>
      <c r="AU369" s="78" t="inlineStr">
        <is>
          <t>01 社員就業規則等_202512.docx</t>
        </is>
      </c>
      <c r="AV369"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7" t="n">
        <v>0.94074385</v>
      </c>
      <c r="AX369" s="78" t="inlineStr">
        <is>
          <t>01 社員就業規則等_202512.docx</t>
        </is>
      </c>
      <c r="AY369"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7" t="n">
        <v>0.91555135</v>
      </c>
      <c r="BA369" s="78" t="inlineStr"/>
      <c r="BB369" s="76" t="inlineStr"/>
      <c r="BC369" s="78" t="n"/>
      <c r="BD369" s="78" t="inlineStr"/>
      <c r="BE369" s="76" t="inlineStr"/>
      <c r="BF369" s="78" t="n"/>
      <c r="BG369" s="78" t="inlineStr"/>
      <c r="BH369" s="76" t="inlineStr"/>
      <c r="BI369" s="78" t="n"/>
      <c r="BJ369" s="78" t="inlineStr"/>
      <c r="BK369" s="79" t="inlineStr"/>
      <c r="BL369" s="79" t="n"/>
      <c r="BM369" s="79" t="inlineStr"/>
      <c r="BN369" s="79" t="inlineStr"/>
      <c r="BO369" s="79" t="n"/>
      <c r="BP369" s="80" t="inlineStr"/>
      <c r="BQ369" s="81" t="inlineStr"/>
      <c r="BR369" s="80" t="n"/>
      <c r="BS369" t="inlineStr"/>
      <c r="BT369" t="n">
        <v>0</v>
      </c>
      <c r="BU369" t="n">
        <v>0</v>
      </c>
      <c r="BV369" t="inlineStr"/>
      <c r="BW369" t="inlineStr"/>
      <c r="BX369" s="64" t="n"/>
      <c r="BY369" s="64" t="n"/>
      <c r="BZ369" t="n">
        <v>0</v>
      </c>
      <c r="CA369" t="n">
        <v>0</v>
      </c>
      <c r="CB369" t="inlineStr">
        <is>
          <t>20260527T080530-20260527T204106.csv</t>
        </is>
      </c>
      <c r="CC369" t="n">
        <v>4</v>
      </c>
      <c r="CD369" t="inlineStr">
        <is>
          <t>user &gt; assistant &gt; tool &gt; assistant</t>
        </is>
      </c>
      <c r="CE369" t="inlineStr">
        <is>
          <t>1.0.0</t>
        </is>
      </c>
      <c r="CF369" t="inlineStr"/>
      <c r="CG369" t="inlineStr"/>
      <c r="CH369">
        <f>IF(OR(CG369="①", CG369="⑤"), "〇", "×")</f>
        <v/>
      </c>
      <c r="CI369">
        <f>IF(OR(AND($CT369&lt;&gt;"",ISNUMBER(SEARCH($CT369, AP369))),AND($CU369&lt;&gt;"",ISNUMBER(SEARCH($CU369, AP369))),AND($CV369&lt;&gt;"",ISNUMBER(SEARCH($CV369, AP369)))),"〇","-")</f>
        <v/>
      </c>
      <c r="CJ369">
        <f>IF(OR(AND($CT369&lt;&gt;"",ISNUMBER(SEARCH($CT369, AS369))),AND($CU369&lt;&gt;"",ISNUMBER(SEARCH($CU369, AS369))),AND($CV369&lt;&gt;"",ISNUMBER(SEARCH($CV369, AS369)))),"〇","-")</f>
        <v/>
      </c>
      <c r="CK369">
        <f>IF(OR(AND($CT369&lt;&gt;"",ISNUMBER(SEARCH($CT369, AV369))),AND($CU369&lt;&gt;"",ISNUMBER(SEARCH($CU369, AV369))),AND($CV369&lt;&gt;"",ISNUMBER(SEARCH($CV369, AV369)))),"〇","-")</f>
        <v/>
      </c>
      <c r="CL369">
        <f>IF(OR(AND($CT369&lt;&gt;"",ISNUMBER(SEARCH($CT369, AY369))),AND($CU369&lt;&gt;"",ISNUMBER(SEARCH($CU369, AY369))),AND($CV369&lt;&gt;"",ISNUMBER(SEARCH($CV369, AY369)))),"〇","-")</f>
        <v/>
      </c>
      <c r="CM369">
        <f>IF(OR(AND($CT369&lt;&gt;"",ISNUMBER(SEARCH($CT369, BB369))),AND($CU369&lt;&gt;"",ISNUMBER(SEARCH($CU369, BB369))),AND($CV369&lt;&gt;"",ISNUMBER(SEARCH($CV369, BB369)))),"〇","-")</f>
        <v/>
      </c>
      <c r="CN369">
        <f>IF(OR(AND($CT369&lt;&gt;"",ISNUMBER(SEARCH($CT369, BE369))),AND($CU369&lt;&gt;"",ISNUMBER(SEARCH($CU369, BE369))),AND($CV369&lt;&gt;"",ISNUMBER(SEARCH($CV369, BE369)))),"〇","-")</f>
        <v/>
      </c>
      <c r="CO369">
        <f>IF(OR(AND($CT369&lt;&gt;"",ISNUMBER(SEARCH($CT369, BH369))),AND($CU369&lt;&gt;"",ISNUMBER(SEARCH($CU369, BH369))),AND($CV369&lt;&gt;"",ISNUMBER(SEARCH($CV369, BH369)))),"〇","-")</f>
        <v/>
      </c>
      <c r="CP369">
        <f>IF(OR(AND($CT369&lt;&gt;"",ISNUMBER(SEARCH($CT369, BK369))),AND($CU369&lt;&gt;"",ISNUMBER(SEARCH($CU369, BK369))),AND($CV369&lt;&gt;"",ISNUMBER(SEARCH($CV369, BK369)))),"〇","-")</f>
        <v/>
      </c>
      <c r="CQ369">
        <f>IF(OR(AND($CT369&lt;&gt;"",ISNUMBER(SEARCH($CT369, BN369))),AND($CU369&lt;&gt;"",ISNUMBER(SEARCH($CU369, BN369))),AND($CV369&lt;&gt;"",ISNUMBER(SEARCH($CV369, BN369)))),"〇","-")</f>
        <v/>
      </c>
      <c r="CR369">
        <f>IF(OR(AND($CT369&lt;&gt;"",ISNUMBER(SEARCH($CT369, BQ369))),AND($CU369&lt;&gt;"",ISNUMBER(SEARCH($CU369, BQ369))),AND($CV369&lt;&gt;"",ISNUMBER(SEARCH($CV369, BQ369)))),"〇","-")</f>
        <v/>
      </c>
      <c r="CS369" t="inlineStr"/>
      <c r="CT369" t="inlineStr"/>
      <c r="CU369" t="inlineStr"/>
      <c r="CV369" t="inlineStr"/>
      <c r="CW369">
        <f>IF(OR(CI369="〇",CJ369="〇",CK369="〇",CL369="〇",CM369="〇",CN369="〇",CO369="〇",CP369="〇",CQ369="〇",CR369="〇"),"〇","")</f>
        <v/>
      </c>
      <c r="CX369" t="inlineStr"/>
      <c r="CY369" t="inlineStr"/>
      <c r="CZ369" t="inlineStr"/>
      <c r="DA369" t="inlineStr"/>
      <c r="DB369" t="inlineStr"/>
      <c r="DC369" t="inlineStr"/>
      <c r="DD369" t="inlineStr"/>
      <c r="DE369">
        <f>TEXT(U369,"yyyy/mm/dd")</f>
        <v/>
      </c>
      <c r="DF369">
        <f>VLOOKUP(K369,社員マスタ!C:D,2,0)</f>
        <v/>
      </c>
      <c r="DG369" t="inlineStr">
        <is>
          <t>1779876929001</t>
        </is>
      </c>
    </row>
    <row r="370">
      <c r="B370" s="65" t="inlineStr">
        <is>
          <t>a:1WX32bMpnMPAuD4VmZ2RVXPBdS7eIXXy5LMcw0tKed4VlvjQb3tcBeCciQpTrtPFV6CmkLwMcqU7VhAXWEZnMrP7qGUwGqqXonMZVaWG5gOXcJ_83-o3Ls9xI0-N1vizs-1779881370348-FB000</t>
        </is>
      </c>
      <c r="C370" s="66">
        <f>ROW(A370)-3</f>
        <v/>
      </c>
      <c r="D370" s="67" t="inlineStr">
        <is>
          <t>a:1WX32bMpnMPAuD4VmZ2RVXPBdS7eIXXy5LMcw0tKed4VlvjQb3tcBeCciQpTrtPFV6CmkLwMcqU7VhAXWEZnMrP7qGUwGqqXonMZVaWG5gOXcJ_83-o3Ls9xI0-N1vizs-1779881370348</t>
        </is>
      </c>
      <c r="E370" s="68" t="inlineStr">
        <is>
          <t>1779881370348</t>
        </is>
      </c>
      <c r="F370" s="69" t="inlineStr">
        <is>
          <t>a:1WX32bMpnMPAuD4VmZ2RVXPBdS7eIXXy5LMcw0tKed4VlvjQb3tcBeCciQpTrtPFV6CmkLwMcqU7VhAXWEZnMrP7qGUwGqqXonMZVaWG5gOXcJ_83-o3Ls9xI0-N1vizs</t>
        </is>
      </c>
      <c r="G370" s="70" t="inlineStr">
        <is>
          <t>a:1WX32bMpnMPAuD4VmZ2RVXPBdS7eIXXy5LMcw0tKed4VlvjQb3tcBeCciQpTrtPFV6CmkLwMcqU7VhAXWEZnMrP7qGUwGqqXonMZVaWG5gOXcJ_83-o3Ls9xI0-N1vizs-S001</t>
        </is>
      </c>
      <c r="H370" s="70" t="n">
        <v>1</v>
      </c>
      <c r="I370" s="70" t="n">
        <v>1</v>
      </c>
      <c r="J370" s="71" t="n">
        <v>1</v>
      </c>
      <c r="K370" s="71" t="inlineStr">
        <is>
          <t>Kanako Okumoto (奥本 香奈子)</t>
        </is>
      </c>
      <c r="L370" s="71" t="inlineStr">
        <is>
          <t>DM</t>
        </is>
      </c>
      <c r="M370" s="71" t="inlineStr">
        <is>
          <t>育児休職中に年休は付与されるか</t>
        </is>
      </c>
      <c r="N370" s="72" t="inlineStr">
        <is>
          <t>育児休職中に年休は付与されるか</t>
        </is>
      </c>
      <c r="O370" s="71" t="n">
        <v>1</v>
      </c>
      <c r="P370" s="71" t="n">
        <v>0</v>
      </c>
      <c r="Q370" s="72" t="n">
        <v>0</v>
      </c>
      <c r="R370" s="71" t="n">
        <v>0</v>
      </c>
      <c r="S370" s="73" t="n">
        <v>46169.47883101852</v>
      </c>
      <c r="T370" s="73" t="n">
        <v>46169.47891203704</v>
      </c>
      <c r="U370" s="73" t="n">
        <v>46169.85383101852</v>
      </c>
      <c r="V370" s="73" t="n">
        <v>46169.85391203704</v>
      </c>
      <c r="W370" s="72" t="n">
        <v>6.896</v>
      </c>
      <c r="X370" s="71" t="inlineStr">
        <is>
          <t>searchEmployeeRules</t>
        </is>
      </c>
      <c r="Y370" s="71" t="inlineStr">
        <is>
          <t>服務 &gt; 社員</t>
        </is>
      </c>
      <c r="Z370" s="72" t="inlineStr"/>
      <c r="AA370" s="71" t="inlineStr">
        <is>
          <t>服務</t>
        </is>
      </c>
      <c r="AB370" s="71" t="inlineStr">
        <is>
          <t>服務 &gt; 社員</t>
        </is>
      </c>
      <c r="AC370" s="72" t="inlineStr">
        <is>
          <t>predicted</t>
        </is>
      </c>
      <c r="AD370" s="71" t="n">
        <v>0</v>
      </c>
      <c r="AE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2" t="n">
        <v>1</v>
      </c>
      <c r="AG370" s="71" t="n">
        <v>0</v>
      </c>
      <c r="AH370" s="71" t="n">
        <v>3</v>
      </c>
      <c r="AI370" s="72" t="n">
        <v>0</v>
      </c>
      <c r="AJ370" s="71" t="n">
        <v>0</v>
      </c>
      <c r="AK370" s="71" t="inlineStr"/>
      <c r="AL370" s="72" t="n">
        <v>4</v>
      </c>
      <c r="AM370" s="71" t="n">
        <v>4</v>
      </c>
      <c r="AN370" s="71" t="n">
        <v>0</v>
      </c>
      <c r="AO370" s="72" t="inlineStr">
        <is>
          <t>01 社員就業規則等_202512.docx</t>
        </is>
      </c>
      <c r="AP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5" t="n">
        <v>0.9307266199999999</v>
      </c>
      <c r="AR370" s="76" t="inlineStr">
        <is>
          <t>01 社員就業規則等_202512.docx</t>
        </is>
      </c>
      <c r="AS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7" t="n">
        <v>0.9303918799999999</v>
      </c>
      <c r="AU370" s="78" t="inlineStr">
        <is>
          <t>01 社員就業規則等_202512.docx</t>
        </is>
      </c>
      <c r="AV37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7" t="n">
        <v>0.9307266199999999</v>
      </c>
      <c r="AX370" s="78" t="inlineStr">
        <is>
          <t>01 社員就業規則等_202512.docx</t>
        </is>
      </c>
      <c r="AY37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7" t="n">
        <v>0.93298265</v>
      </c>
      <c r="BA370" s="78" t="inlineStr"/>
      <c r="BB370" s="76" t="inlineStr"/>
      <c r="BC370" s="78" t="n"/>
      <c r="BD370" s="78" t="inlineStr"/>
      <c r="BE370" s="76" t="inlineStr"/>
      <c r="BF370" s="78" t="n"/>
      <c r="BG370" s="78" t="inlineStr"/>
      <c r="BH370" s="76" t="inlineStr"/>
      <c r="BI370" s="78" t="n"/>
      <c r="BJ370" s="78" t="inlineStr"/>
      <c r="BK370" s="79" t="inlineStr"/>
      <c r="BL370" s="79" t="n"/>
      <c r="BM370" s="79" t="inlineStr"/>
      <c r="BN370" s="79" t="inlineStr"/>
      <c r="BO370" s="79" t="n"/>
      <c r="BP370" s="80" t="inlineStr"/>
      <c r="BQ370" s="81" t="inlineStr"/>
      <c r="BR370" s="80" t="n"/>
      <c r="BS370" t="inlineStr"/>
      <c r="BT370" t="n">
        <v>0</v>
      </c>
      <c r="BU370" t="n">
        <v>0</v>
      </c>
      <c r="BV370" t="inlineStr"/>
      <c r="BW370" t="inlineStr"/>
      <c r="BX370" s="64" t="n"/>
      <c r="BY370" s="64" t="n"/>
      <c r="BZ370" t="n">
        <v>0</v>
      </c>
      <c r="CA370" t="n">
        <v>0</v>
      </c>
      <c r="CB370" t="inlineStr">
        <is>
          <t>20260527T080530-20260527T204106.csv</t>
        </is>
      </c>
      <c r="CC370" t="n">
        <v>5</v>
      </c>
      <c r="CD370" t="inlineStr">
        <is>
          <t>user &gt; assistant &gt; assistant &gt; tool &gt; assistant</t>
        </is>
      </c>
      <c r="CE370" t="inlineStr">
        <is>
          <t>1.0.0</t>
        </is>
      </c>
      <c r="CF370" t="inlineStr"/>
      <c r="CG370" t="inlineStr"/>
      <c r="CH370">
        <f>IF(OR(CG370="①", CG370="⑤"), "〇", "×")</f>
        <v/>
      </c>
      <c r="CI370">
        <f>IF(OR(AND($CT370&lt;&gt;"",ISNUMBER(SEARCH($CT370, AP370))),AND($CU370&lt;&gt;"",ISNUMBER(SEARCH($CU370, AP370))),AND($CV370&lt;&gt;"",ISNUMBER(SEARCH($CV370, AP370)))),"〇","-")</f>
        <v/>
      </c>
      <c r="CJ370">
        <f>IF(OR(AND($CT370&lt;&gt;"",ISNUMBER(SEARCH($CT370, AS370))),AND($CU370&lt;&gt;"",ISNUMBER(SEARCH($CU370, AS370))),AND($CV370&lt;&gt;"",ISNUMBER(SEARCH($CV370, AS370)))),"〇","-")</f>
        <v/>
      </c>
      <c r="CK370">
        <f>IF(OR(AND($CT370&lt;&gt;"",ISNUMBER(SEARCH($CT370, AV370))),AND($CU370&lt;&gt;"",ISNUMBER(SEARCH($CU370, AV370))),AND($CV370&lt;&gt;"",ISNUMBER(SEARCH($CV370, AV370)))),"〇","-")</f>
        <v/>
      </c>
      <c r="CL370">
        <f>IF(OR(AND($CT370&lt;&gt;"",ISNUMBER(SEARCH($CT370, AY370))),AND($CU370&lt;&gt;"",ISNUMBER(SEARCH($CU370, AY370))),AND($CV370&lt;&gt;"",ISNUMBER(SEARCH($CV370, AY370)))),"〇","-")</f>
        <v/>
      </c>
      <c r="CM370">
        <f>IF(OR(AND($CT370&lt;&gt;"",ISNUMBER(SEARCH($CT370, BB370))),AND($CU370&lt;&gt;"",ISNUMBER(SEARCH($CU370, BB370))),AND($CV370&lt;&gt;"",ISNUMBER(SEARCH($CV370, BB370)))),"〇","-")</f>
        <v/>
      </c>
      <c r="CN370">
        <f>IF(OR(AND($CT370&lt;&gt;"",ISNUMBER(SEARCH($CT370, BE370))),AND($CU370&lt;&gt;"",ISNUMBER(SEARCH($CU370, BE370))),AND($CV370&lt;&gt;"",ISNUMBER(SEARCH($CV370, BE370)))),"〇","-")</f>
        <v/>
      </c>
      <c r="CO370">
        <f>IF(OR(AND($CT370&lt;&gt;"",ISNUMBER(SEARCH($CT370, BH370))),AND($CU370&lt;&gt;"",ISNUMBER(SEARCH($CU370, BH370))),AND($CV370&lt;&gt;"",ISNUMBER(SEARCH($CV370, BH370)))),"〇","-")</f>
        <v/>
      </c>
      <c r="CP370">
        <f>IF(OR(AND($CT370&lt;&gt;"",ISNUMBER(SEARCH($CT370, BK370))),AND($CU370&lt;&gt;"",ISNUMBER(SEARCH($CU370, BK370))),AND($CV370&lt;&gt;"",ISNUMBER(SEARCH($CV370, BK370)))),"〇","-")</f>
        <v/>
      </c>
      <c r="CQ370">
        <f>IF(OR(AND($CT370&lt;&gt;"",ISNUMBER(SEARCH($CT370, BN370))),AND($CU370&lt;&gt;"",ISNUMBER(SEARCH($CU370, BN370))),AND($CV370&lt;&gt;"",ISNUMBER(SEARCH($CV370, BN370)))),"〇","-")</f>
        <v/>
      </c>
      <c r="CR370">
        <f>IF(OR(AND($CT370&lt;&gt;"",ISNUMBER(SEARCH($CT370, BQ370))),AND($CU370&lt;&gt;"",ISNUMBER(SEARCH($CU370, BQ370))),AND($CV370&lt;&gt;"",ISNUMBER(SEARCH($CV370, BQ370)))),"〇","-")</f>
        <v/>
      </c>
      <c r="CS370" t="inlineStr"/>
      <c r="CT370" t="inlineStr"/>
      <c r="CU370" t="inlineStr"/>
      <c r="CV370" t="inlineStr"/>
      <c r="CW370">
        <f>IF(OR(CI370="〇",CJ370="〇",CK370="〇",CL370="〇",CM370="〇",CN370="〇",CO370="〇",CP370="〇",CQ370="〇",CR370="〇"),"〇","")</f>
        <v/>
      </c>
      <c r="CX370" t="inlineStr"/>
      <c r="CY370" t="inlineStr"/>
      <c r="CZ370" t="inlineStr"/>
      <c r="DA370" t="inlineStr"/>
      <c r="DB370" t="inlineStr"/>
      <c r="DC370" t="inlineStr"/>
      <c r="DD370" t="inlineStr"/>
      <c r="DE370">
        <f>TEXT(U370,"yyyy/mm/dd")</f>
        <v/>
      </c>
      <c r="DF370">
        <f>VLOOKUP(K370,社員マスタ!C:D,2,0)</f>
        <v/>
      </c>
      <c r="DG370" t="inlineStr">
        <is>
          <t>1779881370348</t>
        </is>
      </c>
    </row>
    <row r="371">
      <c r="B371" s="65" t="inlineStr">
        <is>
          <t>a:1iGgto7T7TH59rLGxHgOAuDi7f2o2qxYpYzqjxh_hPBmPls62d5B6KfnKoryRIvXumpDeyQyPbPQpt2OtmDY9bvPaIwRzayxkWO7kDpfq1KBVp1lelINaURPqI-VVq-7M-1779882058597-FB000</t>
        </is>
      </c>
      <c r="C371" s="66">
        <f>ROW(A371)-3</f>
        <v/>
      </c>
      <c r="D371" s="67" t="inlineStr">
        <is>
          <t>a:1iGgto7T7TH59rLGxHgOAuDi7f2o2qxYpYzqjxh_hPBmPls62d5B6KfnKoryRIvXumpDeyQyPbPQpt2OtmDY9bvPaIwRzayxkWO7kDpfq1KBVp1lelINaURPqI-VVq-7M-1779882058597</t>
        </is>
      </c>
      <c r="E371" s="68" t="inlineStr">
        <is>
          <t>1779882058597</t>
        </is>
      </c>
      <c r="F371" s="69" t="inlineStr">
        <is>
          <t>a:1iGgto7T7TH59rLGxHgOAuDi7f2o2qxYpYzqjxh_hPBmPls62d5B6KfnKoryRIvXumpDeyQyPbPQpt2OtmDY9bvPaIwRzayxkWO7kDpfq1KBVp1lelINaURPqI-VVq-7M</t>
        </is>
      </c>
      <c r="G371" s="70" t="inlineStr">
        <is>
          <t>a:1iGgto7T7TH59rLGxHgOAuDi7f2o2qxYpYzqjxh_hPBmPls62d5B6KfnKoryRIvXumpDeyQyPbPQpt2OtmDY9bvPaIwRzayxkWO7kDpfq1KBVp1lelINaURPqI-VVq-7M-S001</t>
        </is>
      </c>
      <c r="H371" s="70" t="n">
        <v>1</v>
      </c>
      <c r="I371" s="70" t="n">
        <v>1</v>
      </c>
      <c r="J371" s="71" t="n">
        <v>1</v>
      </c>
      <c r="K371" s="71" t="inlineStr">
        <is>
          <t>Manabu Shintani (新谷 学)</t>
        </is>
      </c>
      <c r="L371" s="71" t="inlineStr">
        <is>
          <t>DM</t>
        </is>
      </c>
      <c r="M371" s="71" t="inlineStr">
        <is>
          <t>社宅退去時の引越費用について教えてください。</t>
        </is>
      </c>
      <c r="N371" s="72" t="inlineStr">
        <is>
          <t>社宅退去時の引越費用について教えてください。</t>
        </is>
      </c>
      <c r="O371" s="71" t="n">
        <v>1</v>
      </c>
      <c r="P371" s="71" t="n">
        <v>0</v>
      </c>
      <c r="Q371" s="72" t="n">
        <v>0</v>
      </c>
      <c r="R371" s="71" t="n">
        <v>0</v>
      </c>
      <c r="S371" s="73" t="n">
        <v>46169.48679398148</v>
      </c>
      <c r="T371" s="73" t="n">
        <v>46169.486875</v>
      </c>
      <c r="U371" s="73" t="n">
        <v>46169.86179398148</v>
      </c>
      <c r="V371" s="73" t="n">
        <v>46169.861875</v>
      </c>
      <c r="W371" s="72" t="n">
        <v>7.522</v>
      </c>
      <c r="X371" s="71" t="inlineStr">
        <is>
          <t>searchEmployeeRules</t>
        </is>
      </c>
      <c r="Y371" s="71" t="inlineStr">
        <is>
          <t>福利厚生 &gt; 住宅・社宅</t>
        </is>
      </c>
      <c r="Z371" s="72" t="inlineStr"/>
      <c r="AA371" s="71" t="inlineStr">
        <is>
          <t>福利厚生</t>
        </is>
      </c>
      <c r="AB371" s="71" t="inlineStr">
        <is>
          <t>福利厚生 &gt; 住宅・社宅</t>
        </is>
      </c>
      <c r="AC371" s="72" t="inlineStr">
        <is>
          <t>predicted</t>
        </is>
      </c>
      <c r="AD371" s="71" t="n">
        <v>0</v>
      </c>
      <c r="AE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2" t="n">
        <v>1</v>
      </c>
      <c r="AG371" s="71" t="n">
        <v>0</v>
      </c>
      <c r="AH371" s="71" t="n">
        <v>3</v>
      </c>
      <c r="AI371" s="72" t="n">
        <v>0</v>
      </c>
      <c r="AJ371" s="71" t="n">
        <v>0</v>
      </c>
      <c r="AK371" s="71" t="inlineStr"/>
      <c r="AL371" s="72" t="n">
        <v>4</v>
      </c>
      <c r="AM371" s="71" t="n">
        <v>4</v>
      </c>
      <c r="AN371" s="71" t="n">
        <v>0</v>
      </c>
      <c r="AO371" s="72" t="inlineStr">
        <is>
          <t>No03 社宅規程（社長達第30号）【2026.3.31改正】.pdf</t>
        </is>
      </c>
      <c r="AP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5" t="n">
        <v>0.935042975</v>
      </c>
      <c r="AR371" s="76" t="inlineStr">
        <is>
          <t>No03 社宅規程（社長達第30号）【2026.3.31改正】.pdf</t>
        </is>
      </c>
      <c r="AS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7" t="n">
        <v>0.9305758200000001</v>
      </c>
      <c r="AU371" s="78" t="inlineStr">
        <is>
          <t>No03 社宅規程（社長達第30号）【2026.3.31改正】.pdf</t>
        </is>
      </c>
      <c r="AV371" s="76"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7" t="n">
        <v>0.935042975</v>
      </c>
      <c r="AX371" s="78" t="inlineStr">
        <is>
          <t>No03 社宅規程（社長達第30号）【2026.3.31改正】.pdf</t>
        </is>
      </c>
      <c r="AY371" s="76"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7" t="n">
        <v>0.92942065</v>
      </c>
      <c r="BA371" s="78" t="inlineStr"/>
      <c r="BB371" s="76" t="inlineStr"/>
      <c r="BC371" s="78" t="n"/>
      <c r="BD371" s="78" t="inlineStr"/>
      <c r="BE371" s="76" t="inlineStr"/>
      <c r="BF371" s="78" t="n"/>
      <c r="BG371" s="78" t="inlineStr"/>
      <c r="BH371" s="76" t="inlineStr"/>
      <c r="BI371" s="78" t="n"/>
      <c r="BJ371" s="78" t="inlineStr"/>
      <c r="BK371" s="79" t="inlineStr"/>
      <c r="BL371" s="79" t="n"/>
      <c r="BM371" s="79" t="inlineStr"/>
      <c r="BN371" s="79" t="inlineStr"/>
      <c r="BO371" s="79" t="n"/>
      <c r="BP371" s="80" t="inlineStr"/>
      <c r="BQ371" s="81" t="inlineStr"/>
      <c r="BR371" s="80" t="n"/>
      <c r="BS371" t="inlineStr"/>
      <c r="BT371" t="n">
        <v>0</v>
      </c>
      <c r="BU371" t="n">
        <v>0</v>
      </c>
      <c r="BV371" t="inlineStr"/>
      <c r="BW371" t="inlineStr"/>
      <c r="BX371" s="64" t="n"/>
      <c r="BY371" s="64" t="n"/>
      <c r="BZ371" t="n">
        <v>0</v>
      </c>
      <c r="CA371" t="n">
        <v>0</v>
      </c>
      <c r="CB371" t="inlineStr">
        <is>
          <t>20260527T080530-20260527T204106.csv</t>
        </is>
      </c>
      <c r="CC371" t="n">
        <v>5</v>
      </c>
      <c r="CD371" t="inlineStr">
        <is>
          <t>user &gt; assistant &gt; assistant &gt; tool &gt; assistant</t>
        </is>
      </c>
      <c r="CE371" t="inlineStr">
        <is>
          <t>1.0.0</t>
        </is>
      </c>
      <c r="CF371" t="inlineStr"/>
      <c r="CG371" t="inlineStr"/>
      <c r="CH371">
        <f>IF(OR(CG371="①", CG371="⑤"), "〇", "×")</f>
        <v/>
      </c>
      <c r="CI371">
        <f>IF(OR(AND($CT371&lt;&gt;"",ISNUMBER(SEARCH($CT371, AP371))),AND($CU371&lt;&gt;"",ISNUMBER(SEARCH($CU371, AP371))),AND($CV371&lt;&gt;"",ISNUMBER(SEARCH($CV371, AP371)))),"〇","-")</f>
        <v/>
      </c>
      <c r="CJ371">
        <f>IF(OR(AND($CT371&lt;&gt;"",ISNUMBER(SEARCH($CT371, AS371))),AND($CU371&lt;&gt;"",ISNUMBER(SEARCH($CU371, AS371))),AND($CV371&lt;&gt;"",ISNUMBER(SEARCH($CV371, AS371)))),"〇","-")</f>
        <v/>
      </c>
      <c r="CK371">
        <f>IF(OR(AND($CT371&lt;&gt;"",ISNUMBER(SEARCH($CT371, AV371))),AND($CU371&lt;&gt;"",ISNUMBER(SEARCH($CU371, AV371))),AND($CV371&lt;&gt;"",ISNUMBER(SEARCH($CV371, AV371)))),"〇","-")</f>
        <v/>
      </c>
      <c r="CL371">
        <f>IF(OR(AND($CT371&lt;&gt;"",ISNUMBER(SEARCH($CT371, AY371))),AND($CU371&lt;&gt;"",ISNUMBER(SEARCH($CU371, AY371))),AND($CV371&lt;&gt;"",ISNUMBER(SEARCH($CV371, AY371)))),"〇","-")</f>
        <v/>
      </c>
      <c r="CM371">
        <f>IF(OR(AND($CT371&lt;&gt;"",ISNUMBER(SEARCH($CT371, BB371))),AND($CU371&lt;&gt;"",ISNUMBER(SEARCH($CU371, BB371))),AND($CV371&lt;&gt;"",ISNUMBER(SEARCH($CV371, BB371)))),"〇","-")</f>
        <v/>
      </c>
      <c r="CN371">
        <f>IF(OR(AND($CT371&lt;&gt;"",ISNUMBER(SEARCH($CT371, BE371))),AND($CU371&lt;&gt;"",ISNUMBER(SEARCH($CU371, BE371))),AND($CV371&lt;&gt;"",ISNUMBER(SEARCH($CV371, BE371)))),"〇","-")</f>
        <v/>
      </c>
      <c r="CO371">
        <f>IF(OR(AND($CT371&lt;&gt;"",ISNUMBER(SEARCH($CT371, BH371))),AND($CU371&lt;&gt;"",ISNUMBER(SEARCH($CU371, BH371))),AND($CV371&lt;&gt;"",ISNUMBER(SEARCH($CV371, BH371)))),"〇","-")</f>
        <v/>
      </c>
      <c r="CP371">
        <f>IF(OR(AND($CT371&lt;&gt;"",ISNUMBER(SEARCH($CT371, BK371))),AND($CU371&lt;&gt;"",ISNUMBER(SEARCH($CU371, BK371))),AND($CV371&lt;&gt;"",ISNUMBER(SEARCH($CV371, BK371)))),"〇","-")</f>
        <v/>
      </c>
      <c r="CQ371">
        <f>IF(OR(AND($CT371&lt;&gt;"",ISNUMBER(SEARCH($CT371, BN371))),AND($CU371&lt;&gt;"",ISNUMBER(SEARCH($CU371, BN371))),AND($CV371&lt;&gt;"",ISNUMBER(SEARCH($CV371, BN371)))),"〇","-")</f>
        <v/>
      </c>
      <c r="CR371">
        <f>IF(OR(AND($CT371&lt;&gt;"",ISNUMBER(SEARCH($CT371, BQ371))),AND($CU371&lt;&gt;"",ISNUMBER(SEARCH($CU371, BQ371))),AND($CV371&lt;&gt;"",ISNUMBER(SEARCH($CV371, BQ371)))),"〇","-")</f>
        <v/>
      </c>
      <c r="CS371" t="inlineStr"/>
      <c r="CT371" t="inlineStr"/>
      <c r="CU371" t="inlineStr"/>
      <c r="CV371" t="inlineStr"/>
      <c r="CW371">
        <f>IF(OR(CI371="〇",CJ371="〇",CK371="〇",CL371="〇",CM371="〇",CN371="〇",CO371="〇",CP371="〇",CQ371="〇",CR371="〇"),"〇","")</f>
        <v/>
      </c>
      <c r="CX371" t="inlineStr"/>
      <c r="CY371" t="inlineStr"/>
      <c r="CZ371" t="inlineStr"/>
      <c r="DA371" t="inlineStr"/>
      <c r="DB371" t="inlineStr"/>
      <c r="DC371" t="inlineStr"/>
      <c r="DD371" t="inlineStr"/>
      <c r="DE371">
        <f>TEXT(U371,"yyyy/mm/dd")</f>
        <v/>
      </c>
      <c r="DF371">
        <f>VLOOKUP(K371,社員マスタ!C:D,2,0)</f>
        <v/>
      </c>
      <c r="DG371" t="inlineStr">
        <is>
          <t>1779882058597</t>
        </is>
      </c>
    </row>
    <row r="372">
      <c r="B372" s="65" t="inlineStr">
        <is>
          <t>a:14fl5pUT6YENa83EsSbsQDU8HuBuNHZLfvJAOivNCPJRJIjFMIoFrmBrWAGbsMANX49jahaJUtIUm0DBv24KHSwXsL35M_o58VWu-H8lENZeADLZFdsT9o5V80ekHIm8b-1779916820823-FB000</t>
        </is>
      </c>
      <c r="C372" s="66">
        <f>ROW(A372)-3</f>
        <v/>
      </c>
      <c r="D372" s="67" t="inlineStr">
        <is>
          <t>a:14fl5pUT6YENa83EsSbsQDU8HuBuNHZLfvJAOivNCPJRJIjFMIoFrmBrWAGbsMANX49jahaJUtIUm0DBv24KHSwXsL35M_o58VWu-H8lENZeADLZFdsT9o5V80ekHIm8b-1779916820823</t>
        </is>
      </c>
      <c r="E372" s="68" t="inlineStr">
        <is>
          <t>1779916820823</t>
        </is>
      </c>
      <c r="F372" s="69" t="inlineStr">
        <is>
          <t>a:14fl5pUT6YENa83EsSbsQDU8HuBuNHZLfvJAOivNCPJRJIjFMIoFrmBrWAGbsMANX49jahaJUtIUm0DBv24KHSwXsL35M_o58VWu-H8lENZeADLZFdsT9o5V80ekHIm8b</t>
        </is>
      </c>
      <c r="G372" s="70" t="inlineStr">
        <is>
          <t>a:14fl5pUT6YENa83EsSbsQDU8HuBuNHZLfvJAOivNCPJRJIjFMIoFrmBrWAGbsMANX49jahaJUtIUm0DBv24KHSwXsL35M_o58VWu-H8lENZeADLZFdsT9o5V80ekHIm8b-S001</t>
        </is>
      </c>
      <c r="H372" s="70" t="n">
        <v>1</v>
      </c>
      <c r="I372" s="70" t="n">
        <v>1</v>
      </c>
      <c r="J372" s="71" t="n">
        <v>1</v>
      </c>
      <c r="K372" s="71" t="inlineStr">
        <is>
          <t>Yoshiya Nakayasu (中安 禎哉)</t>
        </is>
      </c>
      <c r="L372" s="71" t="inlineStr">
        <is>
          <t>DM</t>
        </is>
      </c>
      <c r="M372" s="71" t="inlineStr">
        <is>
          <t>リモートスタンダードからオフィスベースに変えたいです。どうしたらよい？</t>
        </is>
      </c>
      <c r="N372" s="72" t="inlineStr">
        <is>
          <t>リモートスタンダードからオフィスベースに変えたいです。どうしたらよい？</t>
        </is>
      </c>
      <c r="O372" s="71" t="n">
        <v>1</v>
      </c>
      <c r="P372" s="71" t="n">
        <v>0</v>
      </c>
      <c r="Q372" s="72" t="n">
        <v>0</v>
      </c>
      <c r="R372" s="71" t="n">
        <v>0</v>
      </c>
      <c r="S372" s="73" t="n">
        <v>46169.88913194444</v>
      </c>
      <c r="T372" s="73" t="n">
        <v>46169.88924768518</v>
      </c>
      <c r="U372" s="73" t="n">
        <v>46170.26413194444</v>
      </c>
      <c r="V372" s="73" t="n">
        <v>46170.26424768518</v>
      </c>
      <c r="W372" s="72" t="n">
        <v>10.411</v>
      </c>
      <c r="X372" s="71" t="inlineStr">
        <is>
          <t>searchEmployeeRules</t>
        </is>
      </c>
      <c r="Y372" s="71" t="inlineStr">
        <is>
          <t>制度・運用</t>
        </is>
      </c>
      <c r="Z372" s="72" t="inlineStr"/>
      <c r="AA372" s="71" t="inlineStr">
        <is>
          <t>制度・運用</t>
        </is>
      </c>
      <c r="AB372" s="71" t="inlineStr">
        <is>
          <t>制度・運用</t>
        </is>
      </c>
      <c r="AC372" s="72" t="inlineStr">
        <is>
          <t>predicted</t>
        </is>
      </c>
      <c r="AD372" s="71" t="n">
        <v>0</v>
      </c>
      <c r="AE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2" t="n">
        <v>1</v>
      </c>
      <c r="AG372" s="71" t="n">
        <v>0</v>
      </c>
      <c r="AH372" s="71" t="n">
        <v>3</v>
      </c>
      <c r="AI372" s="72" t="n">
        <v>0</v>
      </c>
      <c r="AJ372" s="71" t="n">
        <v>0</v>
      </c>
      <c r="AK372" s="71" t="inlineStr"/>
      <c r="AL372" s="72" t="n">
        <v>4</v>
      </c>
      <c r="AM372" s="71" t="n">
        <v>4</v>
      </c>
      <c r="AN372" s="71" t="n">
        <v>0</v>
      </c>
      <c r="AO372" s="72" t="inlineStr">
        <is>
          <t>QA218_policy-operations_commute-costs_com-others.md</t>
        </is>
      </c>
      <c r="AP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5" t="n">
        <v>0.934617875</v>
      </c>
      <c r="AR372" s="76" t="inlineStr">
        <is>
          <t>QA219_policy-operations_commute-costs_com-others.md</t>
        </is>
      </c>
      <c r="AS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7" t="n">
        <v>0.92465525</v>
      </c>
      <c r="AU372" s="78" t="inlineStr">
        <is>
          <t>49 リモートワークの取扱いについて_202511.docx</t>
        </is>
      </c>
      <c r="AV372"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7" t="n">
        <v>0.934617875</v>
      </c>
      <c r="AX372" s="78" t="inlineStr">
        <is>
          <t>QA55_policy-operations_benefits_benefits-others.md</t>
        </is>
      </c>
      <c r="AY372" s="76" t="inlineStr">
        <is>
          <t>質問
再雇用先について問い合わせをしたい。
相談窓口が別途あればその連絡先を教えて下さい。
回答
継続雇用制度につきましては、総務人事部 人事企画担当までご連絡願います。</t>
        </is>
      </c>
      <c r="AZ372" s="77" t="n">
        <v>0.915511725</v>
      </c>
      <c r="BA372" s="78" t="inlineStr"/>
      <c r="BB372" s="76" t="inlineStr"/>
      <c r="BC372" s="78" t="n"/>
      <c r="BD372" s="78" t="inlineStr"/>
      <c r="BE372" s="76" t="inlineStr"/>
      <c r="BF372" s="78" t="n"/>
      <c r="BG372" s="78" t="inlineStr"/>
      <c r="BH372" s="76" t="inlineStr"/>
      <c r="BI372" s="78" t="n"/>
      <c r="BJ372" s="78" t="inlineStr"/>
      <c r="BK372" s="79" t="inlineStr"/>
      <c r="BL372" s="79" t="n"/>
      <c r="BM372" s="79" t="inlineStr"/>
      <c r="BN372" s="79" t="inlineStr"/>
      <c r="BO372" s="79" t="n"/>
      <c r="BP372" s="80" t="inlineStr"/>
      <c r="BQ372" s="81" t="inlineStr"/>
      <c r="BR372" s="80" t="n"/>
      <c r="BS372" t="inlineStr"/>
      <c r="BT372" t="n">
        <v>0</v>
      </c>
      <c r="BU372" t="n">
        <v>0</v>
      </c>
      <c r="BV372" t="inlineStr"/>
      <c r="BW372" t="inlineStr"/>
      <c r="BX372" s="64" t="n"/>
      <c r="BY372" s="64" t="n"/>
      <c r="BZ372" t="n">
        <v>0</v>
      </c>
      <c r="CA372" t="n">
        <v>0</v>
      </c>
      <c r="CB372" t="inlineStr">
        <is>
          <t>20260528T062021-20260528T221124.csv</t>
        </is>
      </c>
      <c r="CC372" t="n">
        <v>5</v>
      </c>
      <c r="CD372" t="inlineStr">
        <is>
          <t>user &gt; assistant &gt; assistant &gt; tool &gt; assistant</t>
        </is>
      </c>
      <c r="CE372" t="inlineStr">
        <is>
          <t>1.0.0</t>
        </is>
      </c>
      <c r="CF372" t="inlineStr"/>
      <c r="CG372" t="inlineStr"/>
      <c r="CH372">
        <f>IF(OR(CG372="①", CG372="⑤"), "〇", "×")</f>
        <v/>
      </c>
      <c r="CI372">
        <f>IF(OR(AND($CT372&lt;&gt;"",ISNUMBER(SEARCH($CT372, AP372))),AND($CU372&lt;&gt;"",ISNUMBER(SEARCH($CU372, AP372))),AND($CV372&lt;&gt;"",ISNUMBER(SEARCH($CV372, AP372)))),"〇","-")</f>
        <v/>
      </c>
      <c r="CJ372">
        <f>IF(OR(AND($CT372&lt;&gt;"",ISNUMBER(SEARCH($CT372, AS372))),AND($CU372&lt;&gt;"",ISNUMBER(SEARCH($CU372, AS372))),AND($CV372&lt;&gt;"",ISNUMBER(SEARCH($CV372, AS372)))),"〇","-")</f>
        <v/>
      </c>
      <c r="CK372">
        <f>IF(OR(AND($CT372&lt;&gt;"",ISNUMBER(SEARCH($CT372, AV372))),AND($CU372&lt;&gt;"",ISNUMBER(SEARCH($CU372, AV372))),AND($CV372&lt;&gt;"",ISNUMBER(SEARCH($CV372, AV372)))),"〇","-")</f>
        <v/>
      </c>
      <c r="CL372">
        <f>IF(OR(AND($CT372&lt;&gt;"",ISNUMBER(SEARCH($CT372, AY372))),AND($CU372&lt;&gt;"",ISNUMBER(SEARCH($CU372, AY372))),AND($CV372&lt;&gt;"",ISNUMBER(SEARCH($CV372, AY372)))),"〇","-")</f>
        <v/>
      </c>
      <c r="CM372">
        <f>IF(OR(AND($CT372&lt;&gt;"",ISNUMBER(SEARCH($CT372, BB372))),AND($CU372&lt;&gt;"",ISNUMBER(SEARCH($CU372, BB372))),AND($CV372&lt;&gt;"",ISNUMBER(SEARCH($CV372, BB372)))),"〇","-")</f>
        <v/>
      </c>
      <c r="CN372">
        <f>IF(OR(AND($CT372&lt;&gt;"",ISNUMBER(SEARCH($CT372, BE372))),AND($CU372&lt;&gt;"",ISNUMBER(SEARCH($CU372, BE372))),AND($CV372&lt;&gt;"",ISNUMBER(SEARCH($CV372, BE372)))),"〇","-")</f>
        <v/>
      </c>
      <c r="CO372">
        <f>IF(OR(AND($CT372&lt;&gt;"",ISNUMBER(SEARCH($CT372, BH372))),AND($CU372&lt;&gt;"",ISNUMBER(SEARCH($CU372, BH372))),AND($CV372&lt;&gt;"",ISNUMBER(SEARCH($CV372, BH372)))),"〇","-")</f>
        <v/>
      </c>
      <c r="CP372">
        <f>IF(OR(AND($CT372&lt;&gt;"",ISNUMBER(SEARCH($CT372, BK372))),AND($CU372&lt;&gt;"",ISNUMBER(SEARCH($CU372, BK372))),AND($CV372&lt;&gt;"",ISNUMBER(SEARCH($CV372, BK372)))),"〇","-")</f>
        <v/>
      </c>
      <c r="CQ372">
        <f>IF(OR(AND($CT372&lt;&gt;"",ISNUMBER(SEARCH($CT372, BN372))),AND($CU372&lt;&gt;"",ISNUMBER(SEARCH($CU372, BN372))),AND($CV372&lt;&gt;"",ISNUMBER(SEARCH($CV372, BN372)))),"〇","-")</f>
        <v/>
      </c>
      <c r="CR372">
        <f>IF(OR(AND($CT372&lt;&gt;"",ISNUMBER(SEARCH($CT372, BQ372))),AND($CU372&lt;&gt;"",ISNUMBER(SEARCH($CU372, BQ372))),AND($CV372&lt;&gt;"",ISNUMBER(SEARCH($CV372, BQ372)))),"〇","-")</f>
        <v/>
      </c>
      <c r="CS372" t="inlineStr"/>
      <c r="CT372" t="inlineStr"/>
      <c r="CU372" t="inlineStr"/>
      <c r="CV372" t="inlineStr"/>
      <c r="CW372">
        <f>IF(OR(CI372="〇",CJ372="〇",CK372="〇",CL372="〇",CM372="〇",CN372="〇",CO372="〇",CP372="〇",CQ372="〇",CR372="〇"),"〇","")</f>
        <v/>
      </c>
      <c r="CX372" t="inlineStr"/>
      <c r="CY372" t="inlineStr"/>
      <c r="CZ372" t="inlineStr"/>
      <c r="DA372" t="inlineStr"/>
      <c r="DB372" t="inlineStr"/>
      <c r="DC372" t="inlineStr"/>
      <c r="DD372" t="inlineStr"/>
      <c r="DE372">
        <f>TEXT(U372,"yyyy/mm/dd")</f>
        <v/>
      </c>
      <c r="DF372">
        <f>VLOOKUP(K372,社員マスタ!C:D,2,0)</f>
        <v/>
      </c>
      <c r="DG372" t="inlineStr">
        <is>
          <t>1779916820823</t>
        </is>
      </c>
    </row>
    <row r="373">
      <c r="B373" s="65" t="inlineStr">
        <is>
          <t>a:14fl5pUT6YENa83EsSbsQDU8HuBuNHZLfvJAOivNCPJRJIjFMIoFrmBrWAGbsMANX49jahaJUtIUm0DBv24KHSwXsL35M_o58VWu-H8lENZeADLZFdsT9o5V80ekHIm8b-1779916881421-FB000</t>
        </is>
      </c>
      <c r="C373" s="66">
        <f>ROW(A373)-3</f>
        <v/>
      </c>
      <c r="D373" s="67" t="inlineStr">
        <is>
          <t>a:14fl5pUT6YENa83EsSbsQDU8HuBuNHZLfvJAOivNCPJRJIjFMIoFrmBrWAGbsMANX49jahaJUtIUm0DBv24KHSwXsL35M_o58VWu-H8lENZeADLZFdsT9o5V80ekHIm8b-1779916881421</t>
        </is>
      </c>
      <c r="E373" s="68" t="inlineStr">
        <is>
          <t>1779916881421</t>
        </is>
      </c>
      <c r="F373" s="69" t="inlineStr">
        <is>
          <t>a:14fl5pUT6YENa83EsSbsQDU8HuBuNHZLfvJAOivNCPJRJIjFMIoFrmBrWAGbsMANX49jahaJUtIUm0DBv24KHSwXsL35M_o58VWu-H8lENZeADLZFdsT9o5V80ekHIm8b</t>
        </is>
      </c>
      <c r="G373" s="70" t="inlineStr">
        <is>
          <t>a:14fl5pUT6YENa83EsSbsQDU8HuBuNHZLfvJAOivNCPJRJIjFMIoFrmBrWAGbsMANX49jahaJUtIUm0DBv24KHSwXsL35M_o58VWu-H8lENZeADLZFdsT9o5V80ekHIm8b-S001</t>
        </is>
      </c>
      <c r="H373" s="70" t="n">
        <v>1</v>
      </c>
      <c r="I373" s="70" t="n">
        <v>2</v>
      </c>
      <c r="J373" s="71" t="n">
        <v>1</v>
      </c>
      <c r="K373" s="71" t="inlineStr">
        <is>
          <t>Yoshiya Nakayasu (中安 禎哉)</t>
        </is>
      </c>
      <c r="L373" s="71" t="inlineStr">
        <is>
          <t>DM</t>
        </is>
      </c>
      <c r="M373" s="71" t="inlineStr">
        <is>
          <t>具体的な手続きを教えて</t>
        </is>
      </c>
      <c r="N373" s="72" t="inlineStr">
        <is>
          <t>具体的な手続きを教えて</t>
        </is>
      </c>
      <c r="O373" s="71" t="n">
        <v>1</v>
      </c>
      <c r="P373" s="71" t="n">
        <v>0</v>
      </c>
      <c r="Q373" s="72" t="n">
        <v>0</v>
      </c>
      <c r="R373" s="71" t="n">
        <v>0</v>
      </c>
      <c r="S373" s="73" t="n">
        <v>46169.88982638889</v>
      </c>
      <c r="T373" s="73" t="n">
        <v>46169.88987268518</v>
      </c>
      <c r="U373" s="73" t="n">
        <v>46170.26482638889</v>
      </c>
      <c r="V373" s="73" t="n">
        <v>46170.26487268518</v>
      </c>
      <c r="W373" s="72" t="n">
        <v>3.666</v>
      </c>
      <c r="X373" s="71" t="inlineStr"/>
      <c r="Y373" s="71" t="inlineStr"/>
      <c r="Z373" s="72" t="inlineStr"/>
      <c r="AA373" s="71" t="inlineStr"/>
      <c r="AB373" s="71" t="inlineStr">
        <is>
          <t>未分類</t>
        </is>
      </c>
      <c r="AC373" s="72" t="inlineStr">
        <is>
          <t>none</t>
        </is>
      </c>
      <c r="AD373" s="71" t="n">
        <v>1</v>
      </c>
      <c r="AE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2" t="n">
        <v>1</v>
      </c>
      <c r="AG373" s="71" t="n">
        <v>0</v>
      </c>
      <c r="AH373" s="71" t="n">
        <v>1</v>
      </c>
      <c r="AI373" s="72" t="n">
        <v>0</v>
      </c>
      <c r="AJ373" s="71" t="n">
        <v>0</v>
      </c>
      <c r="AK373" s="71" t="inlineStr"/>
      <c r="AL373" s="72" t="n">
        <v>0</v>
      </c>
      <c r="AM373" s="71" t="n">
        <v>0</v>
      </c>
      <c r="AN373" s="71" t="n">
        <v>0</v>
      </c>
      <c r="AO373" s="72" t="inlineStr"/>
      <c r="AP373" s="74" t="inlineStr"/>
      <c r="AQ373" s="74" t="n"/>
      <c r="AR373" s="76" t="inlineStr"/>
      <c r="AS373" s="76" t="inlineStr"/>
      <c r="AT373" s="78" t="n"/>
      <c r="AU373" s="78" t="inlineStr"/>
      <c r="AV373" s="76" t="inlineStr"/>
      <c r="AW373" s="78" t="n"/>
      <c r="AX373" s="78" t="inlineStr"/>
      <c r="AY373" s="76" t="inlineStr"/>
      <c r="AZ373" s="78" t="n"/>
      <c r="BA373" s="78" t="inlineStr"/>
      <c r="BB373" s="76" t="inlineStr"/>
      <c r="BC373" s="78" t="n"/>
      <c r="BD373" s="78" t="inlineStr"/>
      <c r="BE373" s="76" t="inlineStr"/>
      <c r="BF373" s="78" t="n"/>
      <c r="BG373" s="78" t="inlineStr"/>
      <c r="BH373" s="76" t="inlineStr"/>
      <c r="BI373" s="78" t="n"/>
      <c r="BJ373" s="78" t="inlineStr"/>
      <c r="BK373" s="79" t="inlineStr"/>
      <c r="BL373" s="79" t="n"/>
      <c r="BM373" s="79" t="inlineStr"/>
      <c r="BN373" s="79" t="inlineStr"/>
      <c r="BO373" s="79" t="n"/>
      <c r="BP373" s="80" t="inlineStr"/>
      <c r="BQ373" s="81" t="inlineStr"/>
      <c r="BR373" s="80" t="n"/>
      <c r="BS373" t="inlineStr"/>
      <c r="BT373" t="n">
        <v>0</v>
      </c>
      <c r="BU373" t="n">
        <v>0</v>
      </c>
      <c r="BV373" t="inlineStr"/>
      <c r="BW373" t="inlineStr"/>
      <c r="BX373" s="64" t="n"/>
      <c r="BY373" s="64" t="n"/>
      <c r="BZ373" t="n">
        <v>0</v>
      </c>
      <c r="CA373" t="n">
        <v>0</v>
      </c>
      <c r="CB373" t="inlineStr">
        <is>
          <t>20260528T062021-20260528T221124.csv</t>
        </is>
      </c>
      <c r="CC373" t="n">
        <v>2</v>
      </c>
      <c r="CD373" t="inlineStr">
        <is>
          <t>user &gt; assistant</t>
        </is>
      </c>
      <c r="CE373" t="inlineStr">
        <is>
          <t>1.0.0</t>
        </is>
      </c>
      <c r="CF373" t="inlineStr"/>
      <c r="CG373" t="inlineStr"/>
      <c r="CH373">
        <f>IF(OR(CG373="①", CG373="⑤"), "〇", "×")</f>
        <v/>
      </c>
      <c r="CI373">
        <f>IF(OR(AND($CT373&lt;&gt;"",ISNUMBER(SEARCH($CT373, AP373))),AND($CU373&lt;&gt;"",ISNUMBER(SEARCH($CU373, AP373))),AND($CV373&lt;&gt;"",ISNUMBER(SEARCH($CV373, AP373)))),"〇","-")</f>
        <v/>
      </c>
      <c r="CJ373">
        <f>IF(OR(AND($CT373&lt;&gt;"",ISNUMBER(SEARCH($CT373, AS373))),AND($CU373&lt;&gt;"",ISNUMBER(SEARCH($CU373, AS373))),AND($CV373&lt;&gt;"",ISNUMBER(SEARCH($CV373, AS373)))),"〇","-")</f>
        <v/>
      </c>
      <c r="CK373">
        <f>IF(OR(AND($CT373&lt;&gt;"",ISNUMBER(SEARCH($CT373, AV373))),AND($CU373&lt;&gt;"",ISNUMBER(SEARCH($CU373, AV373))),AND($CV373&lt;&gt;"",ISNUMBER(SEARCH($CV373, AV373)))),"〇","-")</f>
        <v/>
      </c>
      <c r="CL373">
        <f>IF(OR(AND($CT373&lt;&gt;"",ISNUMBER(SEARCH($CT373, AY373))),AND($CU373&lt;&gt;"",ISNUMBER(SEARCH($CU373, AY373))),AND($CV373&lt;&gt;"",ISNUMBER(SEARCH($CV373, AY373)))),"〇","-")</f>
        <v/>
      </c>
      <c r="CM373">
        <f>IF(OR(AND($CT373&lt;&gt;"",ISNUMBER(SEARCH($CT373, BB373))),AND($CU373&lt;&gt;"",ISNUMBER(SEARCH($CU373, BB373))),AND($CV373&lt;&gt;"",ISNUMBER(SEARCH($CV373, BB373)))),"〇","-")</f>
        <v/>
      </c>
      <c r="CN373">
        <f>IF(OR(AND($CT373&lt;&gt;"",ISNUMBER(SEARCH($CT373, BE373))),AND($CU373&lt;&gt;"",ISNUMBER(SEARCH($CU373, BE373))),AND($CV373&lt;&gt;"",ISNUMBER(SEARCH($CV373, BE373)))),"〇","-")</f>
        <v/>
      </c>
      <c r="CO373">
        <f>IF(OR(AND($CT373&lt;&gt;"",ISNUMBER(SEARCH($CT373, BH373))),AND($CU373&lt;&gt;"",ISNUMBER(SEARCH($CU373, BH373))),AND($CV373&lt;&gt;"",ISNUMBER(SEARCH($CV373, BH373)))),"〇","-")</f>
        <v/>
      </c>
      <c r="CP373">
        <f>IF(OR(AND($CT373&lt;&gt;"",ISNUMBER(SEARCH($CT373, BK373))),AND($CU373&lt;&gt;"",ISNUMBER(SEARCH($CU373, BK373))),AND($CV373&lt;&gt;"",ISNUMBER(SEARCH($CV373, BK373)))),"〇","-")</f>
        <v/>
      </c>
      <c r="CQ373">
        <f>IF(OR(AND($CT373&lt;&gt;"",ISNUMBER(SEARCH($CT373, BN373))),AND($CU373&lt;&gt;"",ISNUMBER(SEARCH($CU373, BN373))),AND($CV373&lt;&gt;"",ISNUMBER(SEARCH($CV373, BN373)))),"〇","-")</f>
        <v/>
      </c>
      <c r="CR373">
        <f>IF(OR(AND($CT373&lt;&gt;"",ISNUMBER(SEARCH($CT373, BQ373))),AND($CU373&lt;&gt;"",ISNUMBER(SEARCH($CU373, BQ373))),AND($CV373&lt;&gt;"",ISNUMBER(SEARCH($CV373, BQ373)))),"〇","-")</f>
        <v/>
      </c>
      <c r="CS373" t="inlineStr"/>
      <c r="CT373" t="inlineStr"/>
      <c r="CU373" t="inlineStr"/>
      <c r="CV373" t="inlineStr"/>
      <c r="CW373">
        <f>IF(OR(CI373="〇",CJ373="〇",CK373="〇",CL373="〇",CM373="〇",CN373="〇",CO373="〇",CP373="〇",CQ373="〇",CR373="〇"),"〇","")</f>
        <v/>
      </c>
      <c r="CX373" t="inlineStr"/>
      <c r="CY373" t="inlineStr"/>
      <c r="CZ373" t="inlineStr"/>
      <c r="DA373" t="inlineStr"/>
      <c r="DB373" t="inlineStr"/>
      <c r="DC373" t="inlineStr"/>
      <c r="DD373" t="inlineStr"/>
      <c r="DE373">
        <f>TEXT(U373,"yyyy/mm/dd")</f>
        <v/>
      </c>
      <c r="DF373">
        <f>VLOOKUP(K373,社員マスタ!C:D,2,0)</f>
        <v/>
      </c>
      <c r="DG373" t="inlineStr">
        <is>
          <t>1779916881421</t>
        </is>
      </c>
    </row>
    <row r="374">
      <c r="B374" s="65" t="inlineStr">
        <is>
          <t>a:1rcclZNCabJPrdItBZdpmFCiwRU2wuLm8k_eyAeKLuThAfOYYpI24brxBR3aggLLAPzjRZOEdLd1G5ZliJCjbwwSHX-egpGIbOHzhTh8OzOe2j-WFicT9lM0x7GojGmTi-1779919207172-FB000</t>
        </is>
      </c>
      <c r="C374" s="66">
        <f>ROW(A374)-3</f>
        <v/>
      </c>
      <c r="D374" s="67" t="inlineStr">
        <is>
          <t>a:1rcclZNCabJPrdItBZdpmFCiwRU2wuLm8k_eyAeKLuThAfOYYpI24brxBR3aggLLAPzjRZOEdLd1G5ZliJCjbwwSHX-egpGIbOHzhTh8OzOe2j-WFicT9lM0x7GojGmTi-1779919207172</t>
        </is>
      </c>
      <c r="E374" s="68" t="inlineStr">
        <is>
          <t>1779919207172</t>
        </is>
      </c>
      <c r="F374" s="69" t="inlineStr">
        <is>
          <t>a:1rcclZNCabJPrdItBZdpmFCiwRU2wuLm8k_eyAeKLuThAfOYYpI24brxBR3aggLLAPzjRZOEdLd1G5ZliJCjbwwSHX-egpGIbOHzhTh8OzOe2j-WFicT9lM0x7GojGmTi</t>
        </is>
      </c>
      <c r="G374" s="70" t="inlineStr">
        <is>
          <t>a:1rcclZNCabJPrdItBZdpmFCiwRU2wuLm8k_eyAeKLuThAfOYYpI24brxBR3aggLLAPzjRZOEdLd1G5ZliJCjbwwSHX-egpGIbOHzhTh8OzOe2j-WFicT9lM0x7GojGmTi-S001</t>
        </is>
      </c>
      <c r="H374" s="70" t="n">
        <v>1</v>
      </c>
      <c r="I374" s="70" t="n">
        <v>1</v>
      </c>
      <c r="J374" s="71" t="n">
        <v>1</v>
      </c>
      <c r="K374" s="71" t="inlineStr">
        <is>
          <t>Setsuko Kondo (近藤 勢津子)</t>
        </is>
      </c>
      <c r="L374" s="71" t="inlineStr">
        <is>
          <t>DM</t>
        </is>
      </c>
      <c r="M374" s="71" t="inlineStr">
        <is>
          <t>夜２０時を過ぎる場合の承認者は？</t>
        </is>
      </c>
      <c r="N374" s="72" t="inlineStr">
        <is>
          <t>夜２０時を過ぎる場合の承認者は？</t>
        </is>
      </c>
      <c r="O374" s="71" t="n">
        <v>1</v>
      </c>
      <c r="P374" s="71" t="n">
        <v>0</v>
      </c>
      <c r="Q374" s="72" t="n">
        <v>0</v>
      </c>
      <c r="R374" s="71" t="n">
        <v>0</v>
      </c>
      <c r="S374" s="73" t="n">
        <v>46169.91675925926</v>
      </c>
      <c r="T374" s="73" t="n">
        <v>46169.9168287037</v>
      </c>
      <c r="U374" s="73" t="n">
        <v>46170.29175925926</v>
      </c>
      <c r="V374" s="73" t="n">
        <v>46170.2918287037</v>
      </c>
      <c r="W374" s="72" t="n">
        <v>6.058</v>
      </c>
      <c r="X374" s="71" t="inlineStr">
        <is>
          <t>searchEmployeeRules</t>
        </is>
      </c>
      <c r="Y374" s="71" t="inlineStr">
        <is>
          <t>制度・運用 &gt; 服務</t>
        </is>
      </c>
      <c r="Z374" s="72" t="inlineStr"/>
      <c r="AA374" s="71" t="inlineStr">
        <is>
          <t>制度・運用</t>
        </is>
      </c>
      <c r="AB374" s="71" t="inlineStr">
        <is>
          <t>制度・運用 &gt; 服務</t>
        </is>
      </c>
      <c r="AC374" s="72" t="inlineStr">
        <is>
          <t>predicted</t>
        </is>
      </c>
      <c r="AD374" s="71" t="n">
        <v>0</v>
      </c>
      <c r="AE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2" t="n">
        <v>1</v>
      </c>
      <c r="AG374" s="71" t="n">
        <v>0</v>
      </c>
      <c r="AH374" s="71" t="n">
        <v>3</v>
      </c>
      <c r="AI374" s="72" t="n">
        <v>0</v>
      </c>
      <c r="AJ374" s="71" t="n">
        <v>0</v>
      </c>
      <c r="AK374" s="71" t="inlineStr"/>
      <c r="AL374" s="72" t="n">
        <v>4</v>
      </c>
      <c r="AM374" s="71" t="n">
        <v>4</v>
      </c>
      <c r="AN374" s="71" t="n">
        <v>0</v>
      </c>
      <c r="AO374" s="72" t="inlineStr">
        <is>
          <t>07 常勤嘱託就業規則_202512.docx</t>
        </is>
      </c>
      <c r="AP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5" t="n">
        <v>0.9136155850000001</v>
      </c>
      <c r="AR374" s="76" t="inlineStr">
        <is>
          <t>39 勤務時間、休日、休暇、休職及び勤務票等について_202511.docx</t>
        </is>
      </c>
      <c r="AS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7" t="n">
        <v>0.9098485000000001</v>
      </c>
      <c r="AU374" s="78" t="inlineStr">
        <is>
          <t>12 エキスパート1就業規則_202512.docx</t>
        </is>
      </c>
      <c r="AV374" s="76"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7" t="n">
        <v>0.9136155850000001</v>
      </c>
      <c r="AX374" s="78" t="inlineStr">
        <is>
          <t>43 妊娠中及び出産後の女性社員の健康診査等にかかる服務及び妊娠中の女性社員の出退勤時の取扱いについて_202511.docx</t>
        </is>
      </c>
      <c r="AY374" s="76"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7" t="n">
        <v>0.9092179499999999</v>
      </c>
      <c r="BA374" s="78" t="inlineStr"/>
      <c r="BB374" s="76" t="inlineStr"/>
      <c r="BC374" s="78" t="n"/>
      <c r="BD374" s="78" t="inlineStr"/>
      <c r="BE374" s="76" t="inlineStr"/>
      <c r="BF374" s="78" t="n"/>
      <c r="BG374" s="78" t="inlineStr"/>
      <c r="BH374" s="76" t="inlineStr"/>
      <c r="BI374" s="78" t="n"/>
      <c r="BJ374" s="78" t="inlineStr"/>
      <c r="BK374" s="79" t="inlineStr"/>
      <c r="BL374" s="79" t="n"/>
      <c r="BM374" s="79" t="inlineStr"/>
      <c r="BN374" s="79" t="inlineStr"/>
      <c r="BO374" s="79" t="n"/>
      <c r="BP374" s="80" t="inlineStr"/>
      <c r="BQ374" s="81" t="inlineStr"/>
      <c r="BR374" s="80" t="n"/>
      <c r="BS374" t="inlineStr"/>
      <c r="BT374" t="n">
        <v>0</v>
      </c>
      <c r="BU374" t="n">
        <v>0</v>
      </c>
      <c r="BV374" t="inlineStr"/>
      <c r="BW374" t="inlineStr"/>
      <c r="BX374" s="64" t="n"/>
      <c r="BY374" s="64" t="n"/>
      <c r="BZ374" t="n">
        <v>0</v>
      </c>
      <c r="CA374" t="n">
        <v>0</v>
      </c>
      <c r="CB374" t="inlineStr">
        <is>
          <t>20260528T062021-20260528T221124.csv</t>
        </is>
      </c>
      <c r="CC374" t="n">
        <v>5</v>
      </c>
      <c r="CD374" t="inlineStr">
        <is>
          <t>user &gt; assistant &gt; assistant &gt; tool &gt; assistant</t>
        </is>
      </c>
      <c r="CE374" t="inlineStr">
        <is>
          <t>1.0.0</t>
        </is>
      </c>
      <c r="CF374" t="inlineStr"/>
      <c r="CG374" t="inlineStr"/>
      <c r="CH374">
        <f>IF(OR(CG374="①", CG374="⑤"), "〇", "×")</f>
        <v/>
      </c>
      <c r="CI374">
        <f>IF(OR(AND($CT374&lt;&gt;"",ISNUMBER(SEARCH($CT374, AP374))),AND($CU374&lt;&gt;"",ISNUMBER(SEARCH($CU374, AP374))),AND($CV374&lt;&gt;"",ISNUMBER(SEARCH($CV374, AP374)))),"〇","-")</f>
        <v/>
      </c>
      <c r="CJ374">
        <f>IF(OR(AND($CT374&lt;&gt;"",ISNUMBER(SEARCH($CT374, AS374))),AND($CU374&lt;&gt;"",ISNUMBER(SEARCH($CU374, AS374))),AND($CV374&lt;&gt;"",ISNUMBER(SEARCH($CV374, AS374)))),"〇","-")</f>
        <v/>
      </c>
      <c r="CK374">
        <f>IF(OR(AND($CT374&lt;&gt;"",ISNUMBER(SEARCH($CT374, AV374))),AND($CU374&lt;&gt;"",ISNUMBER(SEARCH($CU374, AV374))),AND($CV374&lt;&gt;"",ISNUMBER(SEARCH($CV374, AV374)))),"〇","-")</f>
        <v/>
      </c>
      <c r="CL374">
        <f>IF(OR(AND($CT374&lt;&gt;"",ISNUMBER(SEARCH($CT374, AY374))),AND($CU374&lt;&gt;"",ISNUMBER(SEARCH($CU374, AY374))),AND($CV374&lt;&gt;"",ISNUMBER(SEARCH($CV374, AY374)))),"〇","-")</f>
        <v/>
      </c>
      <c r="CM374">
        <f>IF(OR(AND($CT374&lt;&gt;"",ISNUMBER(SEARCH($CT374, BB374))),AND($CU374&lt;&gt;"",ISNUMBER(SEARCH($CU374, BB374))),AND($CV374&lt;&gt;"",ISNUMBER(SEARCH($CV374, BB374)))),"〇","-")</f>
        <v/>
      </c>
      <c r="CN374">
        <f>IF(OR(AND($CT374&lt;&gt;"",ISNUMBER(SEARCH($CT374, BE374))),AND($CU374&lt;&gt;"",ISNUMBER(SEARCH($CU374, BE374))),AND($CV374&lt;&gt;"",ISNUMBER(SEARCH($CV374, BE374)))),"〇","-")</f>
        <v/>
      </c>
      <c r="CO374">
        <f>IF(OR(AND($CT374&lt;&gt;"",ISNUMBER(SEARCH($CT374, BH374))),AND($CU374&lt;&gt;"",ISNUMBER(SEARCH($CU374, BH374))),AND($CV374&lt;&gt;"",ISNUMBER(SEARCH($CV374, BH374)))),"〇","-")</f>
        <v/>
      </c>
      <c r="CP374">
        <f>IF(OR(AND($CT374&lt;&gt;"",ISNUMBER(SEARCH($CT374, BK374))),AND($CU374&lt;&gt;"",ISNUMBER(SEARCH($CU374, BK374))),AND($CV374&lt;&gt;"",ISNUMBER(SEARCH($CV374, BK374)))),"〇","-")</f>
        <v/>
      </c>
      <c r="CQ374">
        <f>IF(OR(AND($CT374&lt;&gt;"",ISNUMBER(SEARCH($CT374, BN374))),AND($CU374&lt;&gt;"",ISNUMBER(SEARCH($CU374, BN374))),AND($CV374&lt;&gt;"",ISNUMBER(SEARCH($CV374, BN374)))),"〇","-")</f>
        <v/>
      </c>
      <c r="CR374">
        <f>IF(OR(AND($CT374&lt;&gt;"",ISNUMBER(SEARCH($CT374, BQ374))),AND($CU374&lt;&gt;"",ISNUMBER(SEARCH($CU374, BQ374))),AND($CV374&lt;&gt;"",ISNUMBER(SEARCH($CV374, BQ374)))),"〇","-")</f>
        <v/>
      </c>
      <c r="CS374" t="inlineStr"/>
      <c r="CT374" t="inlineStr"/>
      <c r="CU374" t="inlineStr"/>
      <c r="CV374" t="inlineStr"/>
      <c r="CW374">
        <f>IF(OR(CI374="〇",CJ374="〇",CK374="〇",CL374="〇",CM374="〇",CN374="〇",CO374="〇",CP374="〇",CQ374="〇",CR374="〇"),"〇","")</f>
        <v/>
      </c>
      <c r="CX374" t="inlineStr"/>
      <c r="CY374" t="inlineStr"/>
      <c r="CZ374" t="inlineStr"/>
      <c r="DA374" t="inlineStr"/>
      <c r="DB374" t="inlineStr"/>
      <c r="DC374" t="inlineStr"/>
      <c r="DD374" t="inlineStr"/>
      <c r="DE374">
        <f>TEXT(U374,"yyyy/mm/dd")</f>
        <v/>
      </c>
      <c r="DF374">
        <f>VLOOKUP(K374,社員マスタ!C:D,2,0)</f>
        <v/>
      </c>
      <c r="DG374" t="inlineStr">
        <is>
          <t>1779919207172</t>
        </is>
      </c>
    </row>
    <row r="375">
      <c r="B375" s="65" t="inlineStr">
        <is>
          <t>a:14fl5pUT6YENa83EsSbsQDU8HuBuNHZLfvJAOivNCPJRJIjFMIoFrmBrWAGbsMANX49jahaJUtIUm0DBv24KHSwXsL35M_o58VWu-H8lENZeADLZFdsT9o5V80ekHIm8b-1779920265289-FB000</t>
        </is>
      </c>
      <c r="C375" s="66">
        <f>ROW(A375)-3</f>
        <v/>
      </c>
      <c r="D375" s="67" t="inlineStr">
        <is>
          <t>a:14fl5pUT6YENa83EsSbsQDU8HuBuNHZLfvJAOivNCPJRJIjFMIoFrmBrWAGbsMANX49jahaJUtIUm0DBv24KHSwXsL35M_o58VWu-H8lENZeADLZFdsT9o5V80ekHIm8b-1779920265289</t>
        </is>
      </c>
      <c r="E375" s="68" t="inlineStr">
        <is>
          <t>1779920265289</t>
        </is>
      </c>
      <c r="F375" s="69" t="inlineStr">
        <is>
          <t>a:14fl5pUT6YENa83EsSbsQDU8HuBuNHZLfvJAOivNCPJRJIjFMIoFrmBrWAGbsMANX49jahaJUtIUm0DBv24KHSwXsL35M_o58VWu-H8lENZeADLZFdsT9o5V80ekHIm8b</t>
        </is>
      </c>
      <c r="G375" s="70" t="inlineStr">
        <is>
          <t>a:14fl5pUT6YENa83EsSbsQDU8HuBuNHZLfvJAOivNCPJRJIjFMIoFrmBrWAGbsMANX49jahaJUtIUm0DBv24KHSwXsL35M_o58VWu-H8lENZeADLZFdsT9o5V80ekHIm8b-S001</t>
        </is>
      </c>
      <c r="H375" s="70" t="n">
        <v>1</v>
      </c>
      <c r="I375" s="70" t="n">
        <v>3</v>
      </c>
      <c r="J375" s="71" t="n">
        <v>1</v>
      </c>
      <c r="K375" s="71" t="inlineStr">
        <is>
          <t>Yoshiya Nakayasu (中安 禎哉)</t>
        </is>
      </c>
      <c r="L375" s="71" t="inlineStr">
        <is>
          <t>DM</t>
        </is>
      </c>
      <c r="M375" s="71" t="inlineStr">
        <is>
          <t>Slackのアカウントの追加・削除を行います。前提で文書回覧必要？</t>
        </is>
      </c>
      <c r="N375" s="72" t="inlineStr">
        <is>
          <t>Slackのアカウントの追加・削除を行います。前提で文書回覧必要？</t>
        </is>
      </c>
      <c r="O375" s="71" t="n">
        <v>1</v>
      </c>
      <c r="P375" s="71" t="n">
        <v>0</v>
      </c>
      <c r="Q375" s="72" t="n">
        <v>0</v>
      </c>
      <c r="R375" s="71" t="n">
        <v>0</v>
      </c>
      <c r="S375" s="73" t="n">
        <v>46169.92899305555</v>
      </c>
      <c r="T375" s="73" t="n">
        <v>46169.9290625</v>
      </c>
      <c r="U375" s="73" t="n">
        <v>46170.30399305555</v>
      </c>
      <c r="V375" s="73" t="n">
        <v>46170.3040625</v>
      </c>
      <c r="W375" s="72" t="n">
        <v>6.256</v>
      </c>
      <c r="X375" s="71" t="inlineStr">
        <is>
          <t>searchEmployeeRules</t>
        </is>
      </c>
      <c r="Y375" s="71" t="inlineStr"/>
      <c r="Z375" s="72" t="inlineStr"/>
      <c r="AA375" s="71" t="inlineStr"/>
      <c r="AB375" s="71" t="inlineStr">
        <is>
          <t>未分類</t>
        </is>
      </c>
      <c r="AC375" s="72" t="inlineStr">
        <is>
          <t>none</t>
        </is>
      </c>
      <c r="AD375" s="71" t="n">
        <v>1</v>
      </c>
      <c r="AE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2" t="n">
        <v>1</v>
      </c>
      <c r="AG375" s="71" t="n">
        <v>1</v>
      </c>
      <c r="AH375" s="71" t="n">
        <v>2</v>
      </c>
      <c r="AI375" s="72" t="n">
        <v>0</v>
      </c>
      <c r="AJ375" s="71" t="n">
        <v>0</v>
      </c>
      <c r="AK375" s="71" t="inlineStr"/>
      <c r="AL375" s="72" t="n">
        <v>4</v>
      </c>
      <c r="AM375" s="71" t="n">
        <v>4</v>
      </c>
      <c r="AN375" s="71" t="n">
        <v>0</v>
      </c>
      <c r="AO375" s="72" t="inlineStr">
        <is>
          <t>QA50_policy-operations_benefits_benefits-others.md</t>
        </is>
      </c>
      <c r="AP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5" t="n">
        <v>0.905962465</v>
      </c>
      <c r="AR375" s="76" t="inlineStr">
        <is>
          <t>QA99_policy-operations_benefits_benefits-others.md</t>
        </is>
      </c>
      <c r="AS375" s="76" t="inlineStr">
        <is>
          <t>質問
退会後、再加入は可能ですか。
回答
再加入はできません。</t>
        </is>
      </c>
      <c r="AT375" s="77" t="n">
        <v>0.9129178499999999</v>
      </c>
      <c r="AU375" s="78" t="inlineStr">
        <is>
          <t>QA231_policy-operations_commute-costs_com-others.md</t>
        </is>
      </c>
      <c r="AV375"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7" t="n">
        <v>0.905962465</v>
      </c>
      <c r="AX375" s="78" t="inlineStr">
        <is>
          <t>QA86_policy-operations_benefits_benefits-others.md</t>
        </is>
      </c>
      <c r="AY375" s="76" t="inlineStr">
        <is>
          <t>質問
入力するメールアドレスは私用のものでよろしいですか。
回答
会社のメールアドレスをご入力ください。</t>
        </is>
      </c>
      <c r="AZ375" s="77" t="n">
        <v>0.90858993</v>
      </c>
      <c r="BA375" s="78" t="inlineStr"/>
      <c r="BB375" s="76" t="inlineStr"/>
      <c r="BC375" s="78" t="n"/>
      <c r="BD375" s="78" t="inlineStr"/>
      <c r="BE375" s="76" t="inlineStr"/>
      <c r="BF375" s="78" t="n"/>
      <c r="BG375" s="78" t="inlineStr"/>
      <c r="BH375" s="76" t="inlineStr"/>
      <c r="BI375" s="78" t="n"/>
      <c r="BJ375" s="78" t="inlineStr"/>
      <c r="BK375" s="79" t="inlineStr"/>
      <c r="BL375" s="79" t="n"/>
      <c r="BM375" s="79" t="inlineStr"/>
      <c r="BN375" s="79" t="inlineStr"/>
      <c r="BO375" s="79" t="n"/>
      <c r="BP375" s="80" t="inlineStr"/>
      <c r="BQ375" s="81" t="inlineStr"/>
      <c r="BR375" s="80" t="n"/>
      <c r="BS375" t="inlineStr"/>
      <c r="BT375" t="n">
        <v>0</v>
      </c>
      <c r="BU375" t="n">
        <v>0</v>
      </c>
      <c r="BV375" t="inlineStr"/>
      <c r="BW375" t="inlineStr"/>
      <c r="BX375" s="64" t="n"/>
      <c r="BY375" s="64" t="n"/>
      <c r="BZ375" t="n">
        <v>0</v>
      </c>
      <c r="CA375" t="n">
        <v>0</v>
      </c>
      <c r="CB375" t="inlineStr">
        <is>
          <t>20260528T062021-20260528T221124.csv</t>
        </is>
      </c>
      <c r="CC375" t="n">
        <v>4</v>
      </c>
      <c r="CD375" t="inlineStr">
        <is>
          <t>user &gt; assistant &gt; tool &gt; assistant</t>
        </is>
      </c>
      <c r="CE375" t="inlineStr">
        <is>
          <t>1.0.0</t>
        </is>
      </c>
      <c r="CF375" t="inlineStr"/>
      <c r="CG375" t="inlineStr"/>
      <c r="CH375">
        <f>IF(OR(CG375="①", CG375="⑤"), "〇", "×")</f>
        <v/>
      </c>
      <c r="CI375">
        <f>IF(OR(AND($CT375&lt;&gt;"",ISNUMBER(SEARCH($CT375, AP375))),AND($CU375&lt;&gt;"",ISNUMBER(SEARCH($CU375, AP375))),AND($CV375&lt;&gt;"",ISNUMBER(SEARCH($CV375, AP375)))),"〇","-")</f>
        <v/>
      </c>
      <c r="CJ375">
        <f>IF(OR(AND($CT375&lt;&gt;"",ISNUMBER(SEARCH($CT375, AS375))),AND($CU375&lt;&gt;"",ISNUMBER(SEARCH($CU375, AS375))),AND($CV375&lt;&gt;"",ISNUMBER(SEARCH($CV375, AS375)))),"〇","-")</f>
        <v/>
      </c>
      <c r="CK375">
        <f>IF(OR(AND($CT375&lt;&gt;"",ISNUMBER(SEARCH($CT375, AV375))),AND($CU375&lt;&gt;"",ISNUMBER(SEARCH($CU375, AV375))),AND($CV375&lt;&gt;"",ISNUMBER(SEARCH($CV375, AV375)))),"〇","-")</f>
        <v/>
      </c>
      <c r="CL375">
        <f>IF(OR(AND($CT375&lt;&gt;"",ISNUMBER(SEARCH($CT375, AY375))),AND($CU375&lt;&gt;"",ISNUMBER(SEARCH($CU375, AY375))),AND($CV375&lt;&gt;"",ISNUMBER(SEARCH($CV375, AY375)))),"〇","-")</f>
        <v/>
      </c>
      <c r="CM375">
        <f>IF(OR(AND($CT375&lt;&gt;"",ISNUMBER(SEARCH($CT375, BB375))),AND($CU375&lt;&gt;"",ISNUMBER(SEARCH($CU375, BB375))),AND($CV375&lt;&gt;"",ISNUMBER(SEARCH($CV375, BB375)))),"〇","-")</f>
        <v/>
      </c>
      <c r="CN375">
        <f>IF(OR(AND($CT375&lt;&gt;"",ISNUMBER(SEARCH($CT375, BE375))),AND($CU375&lt;&gt;"",ISNUMBER(SEARCH($CU375, BE375))),AND($CV375&lt;&gt;"",ISNUMBER(SEARCH($CV375, BE375)))),"〇","-")</f>
        <v/>
      </c>
      <c r="CO375">
        <f>IF(OR(AND($CT375&lt;&gt;"",ISNUMBER(SEARCH($CT375, BH375))),AND($CU375&lt;&gt;"",ISNUMBER(SEARCH($CU375, BH375))),AND($CV375&lt;&gt;"",ISNUMBER(SEARCH($CV375, BH375)))),"〇","-")</f>
        <v/>
      </c>
      <c r="CP375">
        <f>IF(OR(AND($CT375&lt;&gt;"",ISNUMBER(SEARCH($CT375, BK375))),AND($CU375&lt;&gt;"",ISNUMBER(SEARCH($CU375, BK375))),AND($CV375&lt;&gt;"",ISNUMBER(SEARCH($CV375, BK375)))),"〇","-")</f>
        <v/>
      </c>
      <c r="CQ375">
        <f>IF(OR(AND($CT375&lt;&gt;"",ISNUMBER(SEARCH($CT375, BN375))),AND($CU375&lt;&gt;"",ISNUMBER(SEARCH($CU375, BN375))),AND($CV375&lt;&gt;"",ISNUMBER(SEARCH($CV375, BN375)))),"〇","-")</f>
        <v/>
      </c>
      <c r="CR375">
        <f>IF(OR(AND($CT375&lt;&gt;"",ISNUMBER(SEARCH($CT375, BQ375))),AND($CU375&lt;&gt;"",ISNUMBER(SEARCH($CU375, BQ375))),AND($CV375&lt;&gt;"",ISNUMBER(SEARCH($CV375, BQ375)))),"〇","-")</f>
        <v/>
      </c>
      <c r="CS375" t="inlineStr"/>
      <c r="CT375" t="inlineStr"/>
      <c r="CU375" t="inlineStr"/>
      <c r="CV375" t="inlineStr"/>
      <c r="CW375">
        <f>IF(OR(CI375="〇",CJ375="〇",CK375="〇",CL375="〇",CM375="〇",CN375="〇",CO375="〇",CP375="〇",CQ375="〇",CR375="〇"),"〇","")</f>
        <v/>
      </c>
      <c r="CX375" t="inlineStr"/>
      <c r="CY375" t="inlineStr"/>
      <c r="CZ375" t="inlineStr"/>
      <c r="DA375" t="inlineStr"/>
      <c r="DB375" t="inlineStr"/>
      <c r="DC375" t="inlineStr"/>
      <c r="DD375" t="inlineStr"/>
      <c r="DE375">
        <f>TEXT(U375,"yyyy/mm/dd")</f>
        <v/>
      </c>
      <c r="DF375">
        <f>VLOOKUP(K375,社員マスタ!C:D,2,0)</f>
        <v/>
      </c>
      <c r="DG375" t="inlineStr">
        <is>
          <t>1779920265289</t>
        </is>
      </c>
    </row>
    <row r="376">
      <c r="B376" s="65" t="inlineStr">
        <is>
          <t>a:14fl5pUT6YENa83EsSbsQDU8HuBuNHZLfvJAOivNCPJRJIjFMIoFrmBrWAGbsMANX49jahaJUtIUm0DBv24KHSwXsL35M_o58VWu-H8lENZeADLZFdsT9o5V80ekHIm8b-f:4796a71d-7176-2ce6-b2f0-e59c78ac4b0d-FB000</t>
        </is>
      </c>
      <c r="C376" s="66">
        <f>ROW(A376)-3</f>
        <v/>
      </c>
      <c r="D376" s="67" t="inlineStr">
        <is>
          <t>a:14fl5pUT6YENa83EsSbsQDU8HuBuNHZLfvJAOivNCPJRJIjFMIoFrmBrWAGbsMANX49jahaJUtIUm0DBv24KHSwXsL35M_o58VWu-H8lENZeADLZFdsT9o5V80ekHIm8b-f:4796a71d-7176-2ce6-b2f0-e59c78ac4b0d</t>
        </is>
      </c>
      <c r="E376" s="68" t="inlineStr">
        <is>
          <t>f:4796a71d-7176-2ce6-b2f0-e59c78ac4b0d</t>
        </is>
      </c>
      <c r="F376" s="69" t="inlineStr">
        <is>
          <t>a:14fl5pUT6YENa83EsSbsQDU8HuBuNHZLfvJAOivNCPJRJIjFMIoFrmBrWAGbsMANX49jahaJUtIUm0DBv24KHSwXsL35M_o58VWu-H8lENZeADLZFdsT9o5V80ekHIm8b</t>
        </is>
      </c>
      <c r="G376" s="70" t="inlineStr">
        <is>
          <t>a:14fl5pUT6YENa83EsSbsQDU8HuBuNHZLfvJAOivNCPJRJIjFMIoFrmBrWAGbsMANX49jahaJUtIUm0DBv24KHSwXsL35M_o58VWu-H8lENZeADLZFdsT9o5V80ekHIm8b-S001</t>
        </is>
      </c>
      <c r="H376" s="70" t="n">
        <v>1</v>
      </c>
      <c r="I376" s="70" t="n">
        <v>4</v>
      </c>
      <c r="J376" s="71" t="n">
        <v>1</v>
      </c>
      <c r="K376" s="71" t="inlineStr">
        <is>
          <t>Yoshiya Nakayasu (中安 禎哉)</t>
        </is>
      </c>
      <c r="L376" s="71" t="inlineStr">
        <is>
          <t>DM</t>
        </is>
      </c>
      <c r="M376" s="71" t="inlineStr"/>
      <c r="N376" s="72" t="inlineStr">
        <is>
          <t>カテゴリ</t>
        </is>
      </c>
      <c r="O376" s="71" t="n">
        <v>0</v>
      </c>
      <c r="P376" s="71" t="n">
        <v>0</v>
      </c>
      <c r="Q376" s="72" t="n">
        <v>0</v>
      </c>
      <c r="R376" s="71" t="n">
        <v>1</v>
      </c>
      <c r="S376" s="73" t="n">
        <v>46169.92914351852</v>
      </c>
      <c r="T376" s="73" t="n">
        <v>46169.92914351852</v>
      </c>
      <c r="U376" s="73" t="n">
        <v>46170.30414351852</v>
      </c>
      <c r="V376" s="73" t="n">
        <v>46170.30414351852</v>
      </c>
      <c r="W376" s="72" t="n">
        <v>0</v>
      </c>
      <c r="X376" s="71" t="inlineStr"/>
      <c r="Y376" s="71" t="inlineStr"/>
      <c r="Z376" s="72" t="inlineStr"/>
      <c r="AA376" s="71" t="inlineStr"/>
      <c r="AB376" s="71" t="inlineStr">
        <is>
          <t>未分類</t>
        </is>
      </c>
      <c r="AC376" s="72" t="inlineStr">
        <is>
          <t>none</t>
        </is>
      </c>
      <c r="AD376" s="71" t="n">
        <v>1</v>
      </c>
      <c r="AE376" s="71" t="inlineStr"/>
      <c r="AF376" s="72" t="n">
        <v>0</v>
      </c>
      <c r="AG376" s="71" t="n">
        <v>0</v>
      </c>
      <c r="AH376" s="71" t="n">
        <v>0</v>
      </c>
      <c r="AI376" s="72" t="n">
        <v>0</v>
      </c>
      <c r="AJ376" s="71" t="n">
        <v>0</v>
      </c>
      <c r="AK376" s="71" t="inlineStr"/>
      <c r="AL376" s="72" t="n">
        <v>0</v>
      </c>
      <c r="AM376" s="71" t="n">
        <v>0</v>
      </c>
      <c r="AN376" s="71" t="n">
        <v>0</v>
      </c>
      <c r="AO376" s="72" t="inlineStr"/>
      <c r="AP376" s="74" t="inlineStr"/>
      <c r="AQ376" s="74" t="n"/>
      <c r="AR376" s="76" t="inlineStr"/>
      <c r="AS376" s="76" t="inlineStr"/>
      <c r="AT376" s="78" t="n"/>
      <c r="AU376" s="78" t="inlineStr"/>
      <c r="AV376" s="76" t="inlineStr"/>
      <c r="AW376" s="78" t="n"/>
      <c r="AX376" s="78" t="inlineStr"/>
      <c r="AY376" s="76" t="inlineStr"/>
      <c r="AZ376" s="78" t="n"/>
      <c r="BA376" s="78" t="inlineStr"/>
      <c r="BB376" s="76" t="inlineStr"/>
      <c r="BC376" s="78" t="n"/>
      <c r="BD376" s="78" t="inlineStr"/>
      <c r="BE376" s="76" t="inlineStr"/>
      <c r="BF376" s="78" t="n"/>
      <c r="BG376" s="78" t="inlineStr"/>
      <c r="BH376" s="76" t="inlineStr"/>
      <c r="BI376" s="78" t="n"/>
      <c r="BJ376" s="78" t="inlineStr"/>
      <c r="BK376" s="79" t="inlineStr"/>
      <c r="BL376" s="79" t="n"/>
      <c r="BM376" s="79" t="inlineStr"/>
      <c r="BN376" s="79" t="inlineStr"/>
      <c r="BO376" s="79" t="n"/>
      <c r="BP376" s="80" t="inlineStr"/>
      <c r="BQ376" s="81" t="inlineStr"/>
      <c r="BR376" s="80" t="n"/>
      <c r="BS376" t="inlineStr"/>
      <c r="BT376" t="n">
        <v>0</v>
      </c>
      <c r="BU376" t="n">
        <v>0</v>
      </c>
      <c r="BV376" t="inlineStr"/>
      <c r="BW376" t="inlineStr"/>
      <c r="BX376" s="64" t="n"/>
      <c r="BY376" s="64" t="n"/>
      <c r="BZ376" t="n">
        <v>0</v>
      </c>
      <c r="CA376" t="n">
        <v>0</v>
      </c>
      <c r="CB376" t="inlineStr">
        <is>
          <t>20260528T062021-20260528T221124.csv</t>
        </is>
      </c>
      <c r="CC376" t="n">
        <v>1</v>
      </c>
      <c r="CD376" t="inlineStr">
        <is>
          <t>user</t>
        </is>
      </c>
      <c r="CE376" t="inlineStr">
        <is>
          <t>1.0.0</t>
        </is>
      </c>
      <c r="CF376" t="inlineStr">
        <is>
          <t>no answer found</t>
        </is>
      </c>
      <c r="CG376" t="inlineStr"/>
      <c r="CH376">
        <f>IF(OR(CG376="①", CG376="⑤"), "〇", "×")</f>
        <v/>
      </c>
      <c r="CI376">
        <f>IF(OR(AND($CT376&lt;&gt;"",ISNUMBER(SEARCH($CT376, AP376))),AND($CU376&lt;&gt;"",ISNUMBER(SEARCH($CU376, AP376))),AND($CV376&lt;&gt;"",ISNUMBER(SEARCH($CV376, AP376)))),"〇","-")</f>
        <v/>
      </c>
      <c r="CJ376">
        <f>IF(OR(AND($CT376&lt;&gt;"",ISNUMBER(SEARCH($CT376, AS376))),AND($CU376&lt;&gt;"",ISNUMBER(SEARCH($CU376, AS376))),AND($CV376&lt;&gt;"",ISNUMBER(SEARCH($CV376, AS376)))),"〇","-")</f>
        <v/>
      </c>
      <c r="CK376">
        <f>IF(OR(AND($CT376&lt;&gt;"",ISNUMBER(SEARCH($CT376, AV376))),AND($CU376&lt;&gt;"",ISNUMBER(SEARCH($CU376, AV376))),AND($CV376&lt;&gt;"",ISNUMBER(SEARCH($CV376, AV376)))),"〇","-")</f>
        <v/>
      </c>
      <c r="CL376">
        <f>IF(OR(AND($CT376&lt;&gt;"",ISNUMBER(SEARCH($CT376, AY376))),AND($CU376&lt;&gt;"",ISNUMBER(SEARCH($CU376, AY376))),AND($CV376&lt;&gt;"",ISNUMBER(SEARCH($CV376, AY376)))),"〇","-")</f>
        <v/>
      </c>
      <c r="CM376">
        <f>IF(OR(AND($CT376&lt;&gt;"",ISNUMBER(SEARCH($CT376, BB376))),AND($CU376&lt;&gt;"",ISNUMBER(SEARCH($CU376, BB376))),AND($CV376&lt;&gt;"",ISNUMBER(SEARCH($CV376, BB376)))),"〇","-")</f>
        <v/>
      </c>
      <c r="CN376">
        <f>IF(OR(AND($CT376&lt;&gt;"",ISNUMBER(SEARCH($CT376, BE376))),AND($CU376&lt;&gt;"",ISNUMBER(SEARCH($CU376, BE376))),AND($CV376&lt;&gt;"",ISNUMBER(SEARCH($CV376, BE376)))),"〇","-")</f>
        <v/>
      </c>
      <c r="CO376">
        <f>IF(OR(AND($CT376&lt;&gt;"",ISNUMBER(SEARCH($CT376, BH376))),AND($CU376&lt;&gt;"",ISNUMBER(SEARCH($CU376, BH376))),AND($CV376&lt;&gt;"",ISNUMBER(SEARCH($CV376, BH376)))),"〇","-")</f>
        <v/>
      </c>
      <c r="CP376">
        <f>IF(OR(AND($CT376&lt;&gt;"",ISNUMBER(SEARCH($CT376, BK376))),AND($CU376&lt;&gt;"",ISNUMBER(SEARCH($CU376, BK376))),AND($CV376&lt;&gt;"",ISNUMBER(SEARCH($CV376, BK376)))),"〇","-")</f>
        <v/>
      </c>
      <c r="CQ376">
        <f>IF(OR(AND($CT376&lt;&gt;"",ISNUMBER(SEARCH($CT376, BN376))),AND($CU376&lt;&gt;"",ISNUMBER(SEARCH($CU376, BN376))),AND($CV376&lt;&gt;"",ISNUMBER(SEARCH($CV376, BN376)))),"〇","-")</f>
        <v/>
      </c>
      <c r="CR376">
        <f>IF(OR(AND($CT376&lt;&gt;"",ISNUMBER(SEARCH($CT376, BQ376))),AND($CU376&lt;&gt;"",ISNUMBER(SEARCH($CU376, BQ376))),AND($CV376&lt;&gt;"",ISNUMBER(SEARCH($CV376, BQ376)))),"〇","-")</f>
        <v/>
      </c>
      <c r="CS376" t="inlineStr"/>
      <c r="CT376" t="inlineStr"/>
      <c r="CU376" t="inlineStr"/>
      <c r="CV376" t="inlineStr"/>
      <c r="CW376">
        <f>IF(OR(CI376="〇",CJ376="〇",CK376="〇",CL376="〇",CM376="〇",CN376="〇",CO376="〇",CP376="〇",CQ376="〇",CR376="〇"),"〇","")</f>
        <v/>
      </c>
      <c r="CX376" t="inlineStr"/>
      <c r="CY376" t="inlineStr"/>
      <c r="CZ376" t="inlineStr"/>
      <c r="DA376" t="inlineStr"/>
      <c r="DB376" t="inlineStr"/>
      <c r="DC376" t="inlineStr"/>
      <c r="DD376" t="inlineStr"/>
      <c r="DE376">
        <f>TEXT(U376,"yyyy/mm/dd")</f>
        <v/>
      </c>
      <c r="DF376">
        <f>VLOOKUP(K376,社員マスタ!C:D,2,0)</f>
        <v/>
      </c>
      <c r="DG376" t="inlineStr">
        <is>
          <t>f:4796a71d-7176-2ce6-b2f0-e59c78ac4b0d</t>
        </is>
      </c>
    </row>
    <row r="377">
      <c r="B377" s="65" t="inlineStr">
        <is>
          <t>a:14fl5pUT6YENa83EsSbsQDU8HuBuNHZLfvJAOivNCPJRJIjFMIoFrmBrWAGbsMANX49jahaJUtIUm0DBv24KHSwXsL35M_o58VWu-H8lENZeADLZFdsT9o5V80ekHIm8b-f:57485c49-ca96-1055-b94b-a418deb78133-FB000</t>
        </is>
      </c>
      <c r="C377" s="66">
        <f>ROW(A377)-3</f>
        <v/>
      </c>
      <c r="D377" s="67" t="inlineStr">
        <is>
          <t>a:14fl5pUT6YENa83EsSbsQDU8HuBuNHZLfvJAOivNCPJRJIjFMIoFrmBrWAGbsMANX49jahaJUtIUm0DBv24KHSwXsL35M_o58VWu-H8lENZeADLZFdsT9o5V80ekHIm8b-f:57485c49-ca96-1055-b94b-a418deb78133</t>
        </is>
      </c>
      <c r="E377" s="68" t="inlineStr">
        <is>
          <t>f:57485c49-ca96-1055-b94b-a418deb78133</t>
        </is>
      </c>
      <c r="F377" s="69" t="inlineStr">
        <is>
          <t>a:14fl5pUT6YENa83EsSbsQDU8HuBuNHZLfvJAOivNCPJRJIjFMIoFrmBrWAGbsMANX49jahaJUtIUm0DBv24KHSwXsL35M_o58VWu-H8lENZeADLZFdsT9o5V80ekHIm8b</t>
        </is>
      </c>
      <c r="G377" s="70" t="inlineStr">
        <is>
          <t>a:14fl5pUT6YENa83EsSbsQDU8HuBuNHZLfvJAOivNCPJRJIjFMIoFrmBrWAGbsMANX49jahaJUtIUm0DBv24KHSwXsL35M_o58VWu-H8lENZeADLZFdsT9o5V80ekHIm8b-S001</t>
        </is>
      </c>
      <c r="H377" s="70" t="n">
        <v>1</v>
      </c>
      <c r="I377" s="70" t="n">
        <v>5</v>
      </c>
      <c r="J377" s="71" t="n">
        <v>1</v>
      </c>
      <c r="K377" s="71" t="inlineStr">
        <is>
          <t>Yoshiya Nakayasu (中安 禎哉)</t>
        </is>
      </c>
      <c r="L377" s="71" t="inlineStr">
        <is>
          <t>DM</t>
        </is>
      </c>
      <c r="M377" s="71" t="inlineStr"/>
      <c r="N377" s="72" t="inlineStr">
        <is>
          <t>[カテゴリ選択]</t>
        </is>
      </c>
      <c r="O377" s="71" t="n">
        <v>0</v>
      </c>
      <c r="P377" s="71" t="n">
        <v>0</v>
      </c>
      <c r="Q377" s="72" t="n">
        <v>1</v>
      </c>
      <c r="R377" s="71" t="n">
        <v>0</v>
      </c>
      <c r="S377" s="73" t="n">
        <v>46169.92922453704</v>
      </c>
      <c r="T377" s="73" t="n">
        <v>46169.92922453704</v>
      </c>
      <c r="U377" s="73" t="n">
        <v>46170.30422453704</v>
      </c>
      <c r="V377" s="73" t="n">
        <v>46170.30422453704</v>
      </c>
      <c r="W377" s="72" t="n">
        <v>0</v>
      </c>
      <c r="X377" s="71" t="inlineStr"/>
      <c r="Y377" s="71" t="inlineStr"/>
      <c r="Z377" s="72" t="inlineStr">
        <is>
          <t>制度・運用</t>
        </is>
      </c>
      <c r="AA377" s="71" t="inlineStr"/>
      <c r="AB377" s="71" t="inlineStr">
        <is>
          <t>制度・運用</t>
        </is>
      </c>
      <c r="AC377" s="72" t="inlineStr">
        <is>
          <t>user_selected</t>
        </is>
      </c>
      <c r="AD377" s="71" t="n">
        <v>0</v>
      </c>
      <c r="AE377" s="71" t="inlineStr"/>
      <c r="AF377" s="72" t="n">
        <v>0</v>
      </c>
      <c r="AG377" s="71" t="n">
        <v>0</v>
      </c>
      <c r="AH377" s="71" t="n">
        <v>0</v>
      </c>
      <c r="AI377" s="72" t="n">
        <v>0</v>
      </c>
      <c r="AJ377" s="71" t="n">
        <v>0</v>
      </c>
      <c r="AK377" s="71" t="inlineStr"/>
      <c r="AL377" s="72" t="n">
        <v>0</v>
      </c>
      <c r="AM377" s="71" t="n">
        <v>0</v>
      </c>
      <c r="AN377" s="71" t="n">
        <v>0</v>
      </c>
      <c r="AO377" s="72" t="inlineStr"/>
      <c r="AP377" s="74" t="inlineStr"/>
      <c r="AQ377" s="74" t="n"/>
      <c r="AR377" s="76" t="inlineStr"/>
      <c r="AS377" s="76" t="inlineStr"/>
      <c r="AT377" s="78" t="n"/>
      <c r="AU377" s="78" t="inlineStr"/>
      <c r="AV377" s="76" t="inlineStr"/>
      <c r="AW377" s="78" t="n"/>
      <c r="AX377" s="78" t="inlineStr"/>
      <c r="AY377" s="76" t="inlineStr"/>
      <c r="AZ377" s="78" t="n"/>
      <c r="BA377" s="78" t="inlineStr"/>
      <c r="BB377" s="76" t="inlineStr"/>
      <c r="BC377" s="78" t="n"/>
      <c r="BD377" s="78" t="inlineStr"/>
      <c r="BE377" s="76" t="inlineStr"/>
      <c r="BF377" s="78" t="n"/>
      <c r="BG377" s="78" t="inlineStr"/>
      <c r="BH377" s="76" t="inlineStr"/>
      <c r="BI377" s="78" t="n"/>
      <c r="BJ377" s="78" t="inlineStr"/>
      <c r="BK377" s="79" t="inlineStr"/>
      <c r="BL377" s="79" t="n"/>
      <c r="BM377" s="79" t="inlineStr"/>
      <c r="BN377" s="79" t="inlineStr"/>
      <c r="BO377" s="79" t="n"/>
      <c r="BP377" s="80" t="inlineStr"/>
      <c r="BQ377" s="81" t="inlineStr"/>
      <c r="BR377" s="80" t="n"/>
      <c r="BS377" t="inlineStr"/>
      <c r="BT377" t="n">
        <v>0</v>
      </c>
      <c r="BU377" t="n">
        <v>0</v>
      </c>
      <c r="BV377" t="inlineStr"/>
      <c r="BW377" t="inlineStr"/>
      <c r="BX377" s="64" t="n"/>
      <c r="BY377" s="64" t="n"/>
      <c r="BZ377" t="n">
        <v>0</v>
      </c>
      <c r="CA377" t="n">
        <v>0</v>
      </c>
      <c r="CB377" t="inlineStr">
        <is>
          <t>20260528T062021-20260528T221124.csv</t>
        </is>
      </c>
      <c r="CC377" t="n">
        <v>1</v>
      </c>
      <c r="CD377" t="inlineStr">
        <is>
          <t>user</t>
        </is>
      </c>
      <c r="CE377" t="inlineStr">
        <is>
          <t>1.0.0</t>
        </is>
      </c>
      <c r="CF377" t="inlineStr"/>
      <c r="CG377" t="inlineStr"/>
      <c r="CH377">
        <f>IF(OR(CG377="①", CG377="⑤"), "〇", "×")</f>
        <v/>
      </c>
      <c r="CI377">
        <f>IF(OR(AND($CT377&lt;&gt;"",ISNUMBER(SEARCH($CT377, AP377))),AND($CU377&lt;&gt;"",ISNUMBER(SEARCH($CU377, AP377))),AND($CV377&lt;&gt;"",ISNUMBER(SEARCH($CV377, AP377)))),"〇","-")</f>
        <v/>
      </c>
      <c r="CJ377">
        <f>IF(OR(AND($CT377&lt;&gt;"",ISNUMBER(SEARCH($CT377, AS377))),AND($CU377&lt;&gt;"",ISNUMBER(SEARCH($CU377, AS377))),AND($CV377&lt;&gt;"",ISNUMBER(SEARCH($CV377, AS377)))),"〇","-")</f>
        <v/>
      </c>
      <c r="CK377">
        <f>IF(OR(AND($CT377&lt;&gt;"",ISNUMBER(SEARCH($CT377, AV377))),AND($CU377&lt;&gt;"",ISNUMBER(SEARCH($CU377, AV377))),AND($CV377&lt;&gt;"",ISNUMBER(SEARCH($CV377, AV377)))),"〇","-")</f>
        <v/>
      </c>
      <c r="CL377">
        <f>IF(OR(AND($CT377&lt;&gt;"",ISNUMBER(SEARCH($CT377, AY377))),AND($CU377&lt;&gt;"",ISNUMBER(SEARCH($CU377, AY377))),AND($CV377&lt;&gt;"",ISNUMBER(SEARCH($CV377, AY377)))),"〇","-")</f>
        <v/>
      </c>
      <c r="CM377">
        <f>IF(OR(AND($CT377&lt;&gt;"",ISNUMBER(SEARCH($CT377, BB377))),AND($CU377&lt;&gt;"",ISNUMBER(SEARCH($CU377, BB377))),AND($CV377&lt;&gt;"",ISNUMBER(SEARCH($CV377, BB377)))),"〇","-")</f>
        <v/>
      </c>
      <c r="CN377">
        <f>IF(OR(AND($CT377&lt;&gt;"",ISNUMBER(SEARCH($CT377, BE377))),AND($CU377&lt;&gt;"",ISNUMBER(SEARCH($CU377, BE377))),AND($CV377&lt;&gt;"",ISNUMBER(SEARCH($CV377, BE377)))),"〇","-")</f>
        <v/>
      </c>
      <c r="CO377">
        <f>IF(OR(AND($CT377&lt;&gt;"",ISNUMBER(SEARCH($CT377, BH377))),AND($CU377&lt;&gt;"",ISNUMBER(SEARCH($CU377, BH377))),AND($CV377&lt;&gt;"",ISNUMBER(SEARCH($CV377, BH377)))),"〇","-")</f>
        <v/>
      </c>
      <c r="CP377">
        <f>IF(OR(AND($CT377&lt;&gt;"",ISNUMBER(SEARCH($CT377, BK377))),AND($CU377&lt;&gt;"",ISNUMBER(SEARCH($CU377, BK377))),AND($CV377&lt;&gt;"",ISNUMBER(SEARCH($CV377, BK377)))),"〇","-")</f>
        <v/>
      </c>
      <c r="CQ377">
        <f>IF(OR(AND($CT377&lt;&gt;"",ISNUMBER(SEARCH($CT377, BN377))),AND($CU377&lt;&gt;"",ISNUMBER(SEARCH($CU377, BN377))),AND($CV377&lt;&gt;"",ISNUMBER(SEARCH($CV377, BN377)))),"〇","-")</f>
        <v/>
      </c>
      <c r="CR377">
        <f>IF(OR(AND($CT377&lt;&gt;"",ISNUMBER(SEARCH($CT377, BQ377))),AND($CU377&lt;&gt;"",ISNUMBER(SEARCH($CU377, BQ377))),AND($CV377&lt;&gt;"",ISNUMBER(SEARCH($CV377, BQ377)))),"〇","-")</f>
        <v/>
      </c>
      <c r="CS377" t="inlineStr"/>
      <c r="CT377" t="inlineStr"/>
      <c r="CU377" t="inlineStr"/>
      <c r="CV377" t="inlineStr"/>
      <c r="CW377">
        <f>IF(OR(CI377="〇",CJ377="〇",CK377="〇",CL377="〇",CM377="〇",CN377="〇",CO377="〇",CP377="〇",CQ377="〇",CR377="〇"),"〇","")</f>
        <v/>
      </c>
      <c r="CX377" t="inlineStr"/>
      <c r="CY377" t="inlineStr"/>
      <c r="CZ377" t="inlineStr"/>
      <c r="DA377" t="inlineStr"/>
      <c r="DB377" t="inlineStr"/>
      <c r="DC377" t="inlineStr"/>
      <c r="DD377" t="inlineStr"/>
      <c r="DE377">
        <f>TEXT(U377,"yyyy/mm/dd")</f>
        <v/>
      </c>
      <c r="DF377">
        <f>VLOOKUP(K377,社員マスタ!C:D,2,0)</f>
        <v/>
      </c>
      <c r="DG377" t="inlineStr">
        <is>
          <t>f:57485c49-ca96-1055-b94b-a418deb78133</t>
        </is>
      </c>
    </row>
    <row r="378">
      <c r="B378" s="65" t="inlineStr">
        <is>
          <t>a:14fl5pUT6YENa83EsSbsQDU8HuBuNHZLfvJAOivNCPJRJIjFMIoFrmBrWAGbsMANX49jahaJUtIUm0DBv24KHSwXsL35M_o58VWu-H8lENZeADLZFdsT9o5V80ekHIm8b-1779920308346-FB000</t>
        </is>
      </c>
      <c r="C378" s="66">
        <f>ROW(A378)-3</f>
        <v/>
      </c>
      <c r="D378" s="67" t="inlineStr">
        <is>
          <t>a:14fl5pUT6YENa83EsSbsQDU8HuBuNHZLfvJAOivNCPJRJIjFMIoFrmBrWAGbsMANX49jahaJUtIUm0DBv24KHSwXsL35M_o58VWu-H8lENZeADLZFdsT9o5V80ekHIm8b-1779920308346</t>
        </is>
      </c>
      <c r="E378" s="68" t="inlineStr">
        <is>
          <t>1779920308346</t>
        </is>
      </c>
      <c r="F378" s="69" t="inlineStr">
        <is>
          <t>a:14fl5pUT6YENa83EsSbsQDU8HuBuNHZLfvJAOivNCPJRJIjFMIoFrmBrWAGbsMANX49jahaJUtIUm0DBv24KHSwXsL35M_o58VWu-H8lENZeADLZFdsT9o5V80ekHIm8b</t>
        </is>
      </c>
      <c r="G378" s="70" t="inlineStr">
        <is>
          <t>a:14fl5pUT6YENa83EsSbsQDU8HuBuNHZLfvJAOivNCPJRJIjFMIoFrmBrWAGbsMANX49jahaJUtIUm0DBv24KHSwXsL35M_o58VWu-H8lENZeADLZFdsT9o5V80ekHIm8b-S001</t>
        </is>
      </c>
      <c r="H378" s="70" t="n">
        <v>1</v>
      </c>
      <c r="I378" s="70" t="n">
        <v>6</v>
      </c>
      <c r="J378" s="71" t="n">
        <v>1</v>
      </c>
      <c r="K378" s="71" t="inlineStr">
        <is>
          <t>Yoshiya Nakayasu (中安 禎哉)</t>
        </is>
      </c>
      <c r="L378" s="71" t="inlineStr">
        <is>
          <t>DM</t>
        </is>
      </c>
      <c r="M378" s="71" t="inlineStr">
        <is>
          <t>Slackのアカウントの追加・削除を行います。前提で文書回覧必要？</t>
        </is>
      </c>
      <c r="N378" s="72" t="inlineStr">
        <is>
          <t>Slackのアカウントの追加・削除を行います。前提で文書回覧必要？</t>
        </is>
      </c>
      <c r="O378" s="71" t="n">
        <v>1</v>
      </c>
      <c r="P378" s="71" t="n">
        <v>0</v>
      </c>
      <c r="Q378" s="72" t="n">
        <v>0</v>
      </c>
      <c r="R378" s="71" t="n">
        <v>0</v>
      </c>
      <c r="S378" s="73" t="n">
        <v>46169.92949074074</v>
      </c>
      <c r="T378" s="73" t="n">
        <v>46169.92958333333</v>
      </c>
      <c r="U378" s="73" t="n">
        <v>46170.30449074074</v>
      </c>
      <c r="V378" s="73" t="n">
        <v>46170.30458333333</v>
      </c>
      <c r="W378" s="72" t="n">
        <v>7.511</v>
      </c>
      <c r="X378" s="71" t="inlineStr">
        <is>
          <t>searchEmployeeRules</t>
        </is>
      </c>
      <c r="Y378" s="71" t="inlineStr"/>
      <c r="Z378" s="72" t="inlineStr"/>
      <c r="AA378" s="71" t="inlineStr"/>
      <c r="AB378" s="71" t="inlineStr">
        <is>
          <t>未分類</t>
        </is>
      </c>
      <c r="AC378" s="72" t="inlineStr">
        <is>
          <t>none</t>
        </is>
      </c>
      <c r="AD378" s="71" t="n">
        <v>1</v>
      </c>
      <c r="AE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2" t="n">
        <v>1</v>
      </c>
      <c r="AG378" s="71" t="n">
        <v>1</v>
      </c>
      <c r="AH378" s="71" t="n">
        <v>2</v>
      </c>
      <c r="AI378" s="72" t="n">
        <v>0</v>
      </c>
      <c r="AJ378" s="71" t="n">
        <v>0</v>
      </c>
      <c r="AK378" s="71" t="inlineStr"/>
      <c r="AL378" s="72" t="n">
        <v>4</v>
      </c>
      <c r="AM378" s="71" t="n">
        <v>4</v>
      </c>
      <c r="AN378" s="71" t="n">
        <v>0</v>
      </c>
      <c r="AO378" s="72" t="inlineStr">
        <is>
          <t>QA50_policy-operations_benefits_benefits-others.md</t>
        </is>
      </c>
      <c r="AP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5" t="n">
        <v>0.905962465</v>
      </c>
      <c r="AR378" s="76" t="inlineStr">
        <is>
          <t>QA239_policy-operations_commute-costs_com-others.md</t>
        </is>
      </c>
      <c r="AS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7" t="n">
        <v>0.9114126499999999</v>
      </c>
      <c r="AU378" s="78" t="inlineStr">
        <is>
          <t>QA99_policy-operations_benefits_benefits-others.md</t>
        </is>
      </c>
      <c r="AV378" s="76" t="inlineStr">
        <is>
          <t>質問
退会後、再加入は可能ですか。
回答
再加入はできません。</t>
        </is>
      </c>
      <c r="AW378" s="77" t="n">
        <v>0.905962465</v>
      </c>
      <c r="AX378" s="78" t="inlineStr">
        <is>
          <t>QA217_policy-operations_commute-costs_com-others.md</t>
        </is>
      </c>
      <c r="AY378"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7" t="n">
        <v>0.91343895</v>
      </c>
      <c r="BA378" s="78" t="inlineStr"/>
      <c r="BB378" s="76" t="inlineStr"/>
      <c r="BC378" s="78" t="n"/>
      <c r="BD378" s="78" t="inlineStr"/>
      <c r="BE378" s="76" t="inlineStr"/>
      <c r="BF378" s="78" t="n"/>
      <c r="BG378" s="78" t="inlineStr"/>
      <c r="BH378" s="76" t="inlineStr"/>
      <c r="BI378" s="78" t="n"/>
      <c r="BJ378" s="78" t="inlineStr"/>
      <c r="BK378" s="79" t="inlineStr"/>
      <c r="BL378" s="79" t="n"/>
      <c r="BM378" s="79" t="inlineStr"/>
      <c r="BN378" s="79" t="inlineStr"/>
      <c r="BO378" s="79" t="n"/>
      <c r="BP378" s="80" t="inlineStr"/>
      <c r="BQ378" s="81" t="inlineStr"/>
      <c r="BR378" s="80" t="n"/>
      <c r="BS378" t="inlineStr"/>
      <c r="BT378" t="n">
        <v>0</v>
      </c>
      <c r="BU378" t="n">
        <v>0</v>
      </c>
      <c r="BV378" t="inlineStr"/>
      <c r="BW378" t="inlineStr"/>
      <c r="BX378" s="64" t="n"/>
      <c r="BY378" s="64" t="n"/>
      <c r="BZ378" t="n">
        <v>0</v>
      </c>
      <c r="CA378" t="n">
        <v>0</v>
      </c>
      <c r="CB378" t="inlineStr">
        <is>
          <t>20260528T062021-20260528T221124.csv</t>
        </is>
      </c>
      <c r="CC378" t="n">
        <v>4</v>
      </c>
      <c r="CD378" t="inlineStr">
        <is>
          <t>user &gt; assistant &gt; tool &gt; assistant</t>
        </is>
      </c>
      <c r="CE378" t="inlineStr">
        <is>
          <t>1.0.0</t>
        </is>
      </c>
      <c r="CF378" t="inlineStr"/>
      <c r="CG378" t="inlineStr"/>
      <c r="CH378">
        <f>IF(OR(CG378="①", CG378="⑤"), "〇", "×")</f>
        <v/>
      </c>
      <c r="CI378">
        <f>IF(OR(AND($CT378&lt;&gt;"",ISNUMBER(SEARCH($CT378, AP378))),AND($CU378&lt;&gt;"",ISNUMBER(SEARCH($CU378, AP378))),AND($CV378&lt;&gt;"",ISNUMBER(SEARCH($CV378, AP378)))),"〇","-")</f>
        <v/>
      </c>
      <c r="CJ378">
        <f>IF(OR(AND($CT378&lt;&gt;"",ISNUMBER(SEARCH($CT378, AS378))),AND($CU378&lt;&gt;"",ISNUMBER(SEARCH($CU378, AS378))),AND($CV378&lt;&gt;"",ISNUMBER(SEARCH($CV378, AS378)))),"〇","-")</f>
        <v/>
      </c>
      <c r="CK378">
        <f>IF(OR(AND($CT378&lt;&gt;"",ISNUMBER(SEARCH($CT378, AV378))),AND($CU378&lt;&gt;"",ISNUMBER(SEARCH($CU378, AV378))),AND($CV378&lt;&gt;"",ISNUMBER(SEARCH($CV378, AV378)))),"〇","-")</f>
        <v/>
      </c>
      <c r="CL378">
        <f>IF(OR(AND($CT378&lt;&gt;"",ISNUMBER(SEARCH($CT378, AY378))),AND($CU378&lt;&gt;"",ISNUMBER(SEARCH($CU378, AY378))),AND($CV378&lt;&gt;"",ISNUMBER(SEARCH($CV378, AY378)))),"〇","-")</f>
        <v/>
      </c>
      <c r="CM378">
        <f>IF(OR(AND($CT378&lt;&gt;"",ISNUMBER(SEARCH($CT378, BB378))),AND($CU378&lt;&gt;"",ISNUMBER(SEARCH($CU378, BB378))),AND($CV378&lt;&gt;"",ISNUMBER(SEARCH($CV378, BB378)))),"〇","-")</f>
        <v/>
      </c>
      <c r="CN378">
        <f>IF(OR(AND($CT378&lt;&gt;"",ISNUMBER(SEARCH($CT378, BE378))),AND($CU378&lt;&gt;"",ISNUMBER(SEARCH($CU378, BE378))),AND($CV378&lt;&gt;"",ISNUMBER(SEARCH($CV378, BE378)))),"〇","-")</f>
        <v/>
      </c>
      <c r="CO378">
        <f>IF(OR(AND($CT378&lt;&gt;"",ISNUMBER(SEARCH($CT378, BH378))),AND($CU378&lt;&gt;"",ISNUMBER(SEARCH($CU378, BH378))),AND($CV378&lt;&gt;"",ISNUMBER(SEARCH($CV378, BH378)))),"〇","-")</f>
        <v/>
      </c>
      <c r="CP378">
        <f>IF(OR(AND($CT378&lt;&gt;"",ISNUMBER(SEARCH($CT378, BK378))),AND($CU378&lt;&gt;"",ISNUMBER(SEARCH($CU378, BK378))),AND($CV378&lt;&gt;"",ISNUMBER(SEARCH($CV378, BK378)))),"〇","-")</f>
        <v/>
      </c>
      <c r="CQ378">
        <f>IF(OR(AND($CT378&lt;&gt;"",ISNUMBER(SEARCH($CT378, BN378))),AND($CU378&lt;&gt;"",ISNUMBER(SEARCH($CU378, BN378))),AND($CV378&lt;&gt;"",ISNUMBER(SEARCH($CV378, BN378)))),"〇","-")</f>
        <v/>
      </c>
      <c r="CR378">
        <f>IF(OR(AND($CT378&lt;&gt;"",ISNUMBER(SEARCH($CT378, BQ378))),AND($CU378&lt;&gt;"",ISNUMBER(SEARCH($CU378, BQ378))),AND($CV378&lt;&gt;"",ISNUMBER(SEARCH($CV378, BQ378)))),"〇","-")</f>
        <v/>
      </c>
      <c r="CS378" t="inlineStr"/>
      <c r="CT378" t="inlineStr"/>
      <c r="CU378" t="inlineStr"/>
      <c r="CV378" t="inlineStr"/>
      <c r="CW378">
        <f>IF(OR(CI378="〇",CJ378="〇",CK378="〇",CL378="〇",CM378="〇",CN378="〇",CO378="〇",CP378="〇",CQ378="〇",CR378="〇"),"〇","")</f>
        <v/>
      </c>
      <c r="CX378" t="inlineStr"/>
      <c r="CY378" t="inlineStr"/>
      <c r="CZ378" t="inlineStr"/>
      <c r="DA378" t="inlineStr"/>
      <c r="DB378" t="inlineStr"/>
      <c r="DC378" t="inlineStr"/>
      <c r="DD378" t="inlineStr"/>
      <c r="DE378">
        <f>TEXT(U378,"yyyy/mm/dd")</f>
        <v/>
      </c>
      <c r="DF378">
        <f>VLOOKUP(K378,社員マスタ!C:D,2,0)</f>
        <v/>
      </c>
      <c r="DG378" t="inlineStr">
        <is>
          <t>1779920308346</t>
        </is>
      </c>
    </row>
    <row r="379">
      <c r="B379" s="65" t="inlineStr">
        <is>
          <t>a:12O2MkgX3LILDaNhU_1zWS77AlZwlaZPrDpl82zUYIMMhdcBRFtQ2ay89FB6cSlLYITkPTDumjot7XN1fPTRJ70fuYhjtRqjjmnkVqknY6KwhsXCXutA678od7MSygScg-1779924122254-FB000</t>
        </is>
      </c>
      <c r="C379" s="66">
        <f>ROW(A379)-3</f>
        <v/>
      </c>
      <c r="D379" s="67" t="inlineStr">
        <is>
          <t>a:12O2MkgX3LILDaNhU_1zWS77AlZwlaZPrDpl82zUYIMMhdcBRFtQ2ay89FB6cSlLYITkPTDumjot7XN1fPTRJ70fuYhjtRqjjmnkVqknY6KwhsXCXutA678od7MSygScg-1779924122254</t>
        </is>
      </c>
      <c r="E379" s="68" t="inlineStr">
        <is>
          <t>1779924122254</t>
        </is>
      </c>
      <c r="F379" s="69" t="inlineStr">
        <is>
          <t>a:12O2MkgX3LILDaNhU_1zWS77AlZwlaZPrDpl82zUYIMMhdcBRFtQ2ay89FB6cSlLYITkPTDumjot7XN1fPTRJ70fuYhjtRqjjmnkVqknY6KwhsXCXutA678od7MSygScg</t>
        </is>
      </c>
      <c r="G379" s="70" t="inlineStr">
        <is>
          <t>a:12O2MkgX3LILDaNhU_1zWS77AlZwlaZPrDpl82zUYIMMhdcBRFtQ2ay89FB6cSlLYITkPTDumjot7XN1fPTRJ70fuYhjtRqjjmnkVqknY6KwhsXCXutA678od7MSygScg-S001</t>
        </is>
      </c>
      <c r="H379" s="70" t="n">
        <v>1</v>
      </c>
      <c r="I379" s="70" t="n">
        <v>1</v>
      </c>
      <c r="J379" s="71" t="n">
        <v>1</v>
      </c>
      <c r="K379" s="71" t="inlineStr">
        <is>
          <t>Gaku Kawamura (河村 学)</t>
        </is>
      </c>
      <c r="L379" s="71" t="inlineStr">
        <is>
          <t>DM</t>
        </is>
      </c>
      <c r="M379" s="71" t="inlineStr">
        <is>
          <t>飛行機の手配について教えて</t>
        </is>
      </c>
      <c r="N379" s="72" t="inlineStr">
        <is>
          <t>飛行機の手配について教えて</t>
        </is>
      </c>
      <c r="O379" s="71" t="n">
        <v>1</v>
      </c>
      <c r="P379" s="71" t="n">
        <v>0</v>
      </c>
      <c r="Q379" s="72" t="n">
        <v>0</v>
      </c>
      <c r="R379" s="71" t="n">
        <v>0</v>
      </c>
      <c r="S379" s="73" t="n">
        <v>46169.97364583334</v>
      </c>
      <c r="T379" s="73" t="n">
        <v>46169.97373842593</v>
      </c>
      <c r="U379" s="73" t="n">
        <v>46170.34864583334</v>
      </c>
      <c r="V379" s="73" t="n">
        <v>46170.34873842593</v>
      </c>
      <c r="W379" s="72" t="n">
        <v>8.141</v>
      </c>
      <c r="X379" s="71" t="inlineStr">
        <is>
          <t>searchEmployeeRules</t>
        </is>
      </c>
      <c r="Y379" s="71" t="inlineStr">
        <is>
          <t>制度・運用 &gt; 旅費</t>
        </is>
      </c>
      <c r="Z379" s="72" t="inlineStr"/>
      <c r="AA379" s="71" t="inlineStr">
        <is>
          <t>制度・運用</t>
        </is>
      </c>
      <c r="AB379" s="71" t="inlineStr">
        <is>
          <t>制度・運用 &gt; 旅費</t>
        </is>
      </c>
      <c r="AC379" s="72" t="inlineStr">
        <is>
          <t>predicted</t>
        </is>
      </c>
      <c r="AD379" s="71" t="n">
        <v>0</v>
      </c>
      <c r="AE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2" t="n">
        <v>1</v>
      </c>
      <c r="AG379" s="71" t="n">
        <v>0</v>
      </c>
      <c r="AH379" s="71" t="n">
        <v>3</v>
      </c>
      <c r="AI379" s="72" t="n">
        <v>0</v>
      </c>
      <c r="AJ379" s="71" t="n">
        <v>0</v>
      </c>
      <c r="AK379" s="71" t="inlineStr"/>
      <c r="AL379" s="72" t="n">
        <v>4</v>
      </c>
      <c r="AM379" s="71" t="n">
        <v>4</v>
      </c>
      <c r="AN379" s="71" t="n">
        <v>0</v>
      </c>
      <c r="AO379" s="72" t="inlineStr">
        <is>
          <t>60-0 内国旅行における航空券予約-発券依頼に伴う事務処理要領_202604.pdf</t>
        </is>
      </c>
      <c r="AP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5" t="n">
        <v>0.9103108</v>
      </c>
      <c r="AR379" s="76" t="inlineStr">
        <is>
          <t>QA186_policy-operations_travel_travel-assignment_office-work_domestic_training_home-travel-expenses_overseas_operational_travel-others.md</t>
        </is>
      </c>
      <c r="AS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7" t="n">
        <v>0.9102353000000001</v>
      </c>
      <c r="AU379" s="78" t="inlineStr">
        <is>
          <t>60-0 内国旅行における航空券予約-発券依頼に伴う事務処理要領_202604.pdf</t>
        </is>
      </c>
      <c r="AV379" s="76"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7" t="n">
        <v>0.9103108</v>
      </c>
      <c r="AX379" s="78" t="inlineStr">
        <is>
          <t>19 外国旅費事務細則_202604.pdf</t>
        </is>
      </c>
      <c r="AY379" s="76"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7" t="n">
        <v>0.9071769700000001</v>
      </c>
      <c r="BA379" s="78" t="inlineStr"/>
      <c r="BB379" s="76" t="inlineStr"/>
      <c r="BC379" s="78" t="n"/>
      <c r="BD379" s="78" t="inlineStr"/>
      <c r="BE379" s="76" t="inlineStr"/>
      <c r="BF379" s="78" t="n"/>
      <c r="BG379" s="78" t="inlineStr"/>
      <c r="BH379" s="76" t="inlineStr"/>
      <c r="BI379" s="78" t="n"/>
      <c r="BJ379" s="78" t="inlineStr"/>
      <c r="BK379" s="79" t="inlineStr"/>
      <c r="BL379" s="79" t="n"/>
      <c r="BM379" s="79" t="inlineStr"/>
      <c r="BN379" s="79" t="inlineStr"/>
      <c r="BO379" s="79" t="n"/>
      <c r="BP379" s="80" t="inlineStr"/>
      <c r="BQ379" s="81" t="inlineStr"/>
      <c r="BR379" s="80" t="n"/>
      <c r="BS379" t="inlineStr"/>
      <c r="BT379" t="n">
        <v>0</v>
      </c>
      <c r="BU379" t="n">
        <v>0</v>
      </c>
      <c r="BV379" t="inlineStr"/>
      <c r="BW379" t="inlineStr"/>
      <c r="BX379" s="64" t="n"/>
      <c r="BY379" s="64" t="n"/>
      <c r="BZ379" t="n">
        <v>0</v>
      </c>
      <c r="CA379" t="n">
        <v>0</v>
      </c>
      <c r="CB379" t="inlineStr">
        <is>
          <t>20260528T062021-20260528T221124.csv</t>
        </is>
      </c>
      <c r="CC379" t="n">
        <v>5</v>
      </c>
      <c r="CD379" t="inlineStr">
        <is>
          <t>user &gt; assistant &gt; assistant &gt; tool &gt; assistant</t>
        </is>
      </c>
      <c r="CE379" t="inlineStr">
        <is>
          <t>1.0.0</t>
        </is>
      </c>
      <c r="CF379" t="inlineStr"/>
      <c r="CG379" t="inlineStr"/>
      <c r="CH379">
        <f>IF(OR(CG379="①", CG379="⑤"), "〇", "×")</f>
        <v/>
      </c>
      <c r="CI379">
        <f>IF(OR(AND($CT379&lt;&gt;"",ISNUMBER(SEARCH($CT379, AP379))),AND($CU379&lt;&gt;"",ISNUMBER(SEARCH($CU379, AP379))),AND($CV379&lt;&gt;"",ISNUMBER(SEARCH($CV379, AP379)))),"〇","-")</f>
        <v/>
      </c>
      <c r="CJ379">
        <f>IF(OR(AND($CT379&lt;&gt;"",ISNUMBER(SEARCH($CT379, AS379))),AND($CU379&lt;&gt;"",ISNUMBER(SEARCH($CU379, AS379))),AND($CV379&lt;&gt;"",ISNUMBER(SEARCH($CV379, AS379)))),"〇","-")</f>
        <v/>
      </c>
      <c r="CK379">
        <f>IF(OR(AND($CT379&lt;&gt;"",ISNUMBER(SEARCH($CT379, AV379))),AND($CU379&lt;&gt;"",ISNUMBER(SEARCH($CU379, AV379))),AND($CV379&lt;&gt;"",ISNUMBER(SEARCH($CV379, AV379)))),"〇","-")</f>
        <v/>
      </c>
      <c r="CL379">
        <f>IF(OR(AND($CT379&lt;&gt;"",ISNUMBER(SEARCH($CT379, AY379))),AND($CU379&lt;&gt;"",ISNUMBER(SEARCH($CU379, AY379))),AND($CV379&lt;&gt;"",ISNUMBER(SEARCH($CV379, AY379)))),"〇","-")</f>
        <v/>
      </c>
      <c r="CM379">
        <f>IF(OR(AND($CT379&lt;&gt;"",ISNUMBER(SEARCH($CT379, BB379))),AND($CU379&lt;&gt;"",ISNUMBER(SEARCH($CU379, BB379))),AND($CV379&lt;&gt;"",ISNUMBER(SEARCH($CV379, BB379)))),"〇","-")</f>
        <v/>
      </c>
      <c r="CN379">
        <f>IF(OR(AND($CT379&lt;&gt;"",ISNUMBER(SEARCH($CT379, BE379))),AND($CU379&lt;&gt;"",ISNUMBER(SEARCH($CU379, BE379))),AND($CV379&lt;&gt;"",ISNUMBER(SEARCH($CV379, BE379)))),"〇","-")</f>
        <v/>
      </c>
      <c r="CO379">
        <f>IF(OR(AND($CT379&lt;&gt;"",ISNUMBER(SEARCH($CT379, BH379))),AND($CU379&lt;&gt;"",ISNUMBER(SEARCH($CU379, BH379))),AND($CV379&lt;&gt;"",ISNUMBER(SEARCH($CV379, BH379)))),"〇","-")</f>
        <v/>
      </c>
      <c r="CP379">
        <f>IF(OR(AND($CT379&lt;&gt;"",ISNUMBER(SEARCH($CT379, BK379))),AND($CU379&lt;&gt;"",ISNUMBER(SEARCH($CU379, BK379))),AND($CV379&lt;&gt;"",ISNUMBER(SEARCH($CV379, BK379)))),"〇","-")</f>
        <v/>
      </c>
      <c r="CQ379">
        <f>IF(OR(AND($CT379&lt;&gt;"",ISNUMBER(SEARCH($CT379, BN379))),AND($CU379&lt;&gt;"",ISNUMBER(SEARCH($CU379, BN379))),AND($CV379&lt;&gt;"",ISNUMBER(SEARCH($CV379, BN379)))),"〇","-")</f>
        <v/>
      </c>
      <c r="CR379">
        <f>IF(OR(AND($CT379&lt;&gt;"",ISNUMBER(SEARCH($CT379, BQ379))),AND($CU379&lt;&gt;"",ISNUMBER(SEARCH($CU379, BQ379))),AND($CV379&lt;&gt;"",ISNUMBER(SEARCH($CV379, BQ379)))),"〇","-")</f>
        <v/>
      </c>
      <c r="CS379" t="inlineStr"/>
      <c r="CT379" t="inlineStr"/>
      <c r="CU379" t="inlineStr"/>
      <c r="CV379" t="inlineStr"/>
      <c r="CW379">
        <f>IF(OR(CI379="〇",CJ379="〇",CK379="〇",CL379="〇",CM379="〇",CN379="〇",CO379="〇",CP379="〇",CQ379="〇",CR379="〇"),"〇","")</f>
        <v/>
      </c>
      <c r="CX379" t="inlineStr"/>
      <c r="CY379" t="inlineStr"/>
      <c r="CZ379" t="inlineStr"/>
      <c r="DA379" t="inlineStr"/>
      <c r="DB379" t="inlineStr"/>
      <c r="DC379" t="inlineStr"/>
      <c r="DD379" t="inlineStr"/>
      <c r="DE379">
        <f>TEXT(U379,"yyyy/mm/dd")</f>
        <v/>
      </c>
      <c r="DF379">
        <f>VLOOKUP(K379,社員マスタ!C:D,2,0)</f>
        <v/>
      </c>
      <c r="DG379" t="inlineStr">
        <is>
          <t>1779924122254</t>
        </is>
      </c>
    </row>
    <row r="380">
      <c r="B380" s="65" t="inlineStr">
        <is>
          <t>a:194LugGk5GY8B5B0pnklYt3P_ZVa77NoZeTvc96RhcSPZ9g_F5maelJfhRs8je3WLQUElIzujKDWKgTIa060JFs2VDZfV7Kq1aNsMasxMeCJPOGnSugD5pJdji3g93RQf-1779924126412-FB000</t>
        </is>
      </c>
      <c r="C380" s="66">
        <f>ROW(A380)-3</f>
        <v/>
      </c>
      <c r="D380" s="67" t="inlineStr">
        <is>
          <t>a:194LugGk5GY8B5B0pnklYt3P_ZVa77NoZeTvc96RhcSPZ9g_F5maelJfhRs8je3WLQUElIzujKDWKgTIa060JFs2VDZfV7Kq1aNsMasxMeCJPOGnSugD5pJdji3g93RQf-1779924126412</t>
        </is>
      </c>
      <c r="E380" s="68" t="inlineStr">
        <is>
          <t>1779924126412</t>
        </is>
      </c>
      <c r="F380" s="69" t="inlineStr">
        <is>
          <t>a:194LugGk5GY8B5B0pnklYt3P_ZVa77NoZeTvc96RhcSPZ9g_F5maelJfhRs8je3WLQUElIzujKDWKgTIa060JFs2VDZfV7Kq1aNsMasxMeCJPOGnSugD5pJdji3g93RQf</t>
        </is>
      </c>
      <c r="G380" s="70" t="inlineStr">
        <is>
          <t>a:194LugGk5GY8B5B0pnklYt3P_ZVa77NoZeTvc96RhcSPZ9g_F5maelJfhRs8je3WLQUElIzujKDWKgTIa060JFs2VDZfV7Kq1aNsMasxMeCJPOGnSugD5pJdji3g93RQf-S001</t>
        </is>
      </c>
      <c r="H380" s="70" t="n">
        <v>1</v>
      </c>
      <c r="I380" s="70" t="n">
        <v>1</v>
      </c>
      <c r="J380" s="71" t="n">
        <v>1</v>
      </c>
      <c r="K380" s="71" t="inlineStr">
        <is>
          <t>Osamu Satou (佐藤 修)</t>
        </is>
      </c>
      <c r="L380" s="71" t="inlineStr">
        <is>
          <t>DM</t>
        </is>
      </c>
      <c r="M380" s="71" t="inlineStr">
        <is>
          <t>ここは何を教えてくれるのですが</t>
        </is>
      </c>
      <c r="N380" s="72" t="inlineStr">
        <is>
          <t>ここは何を教えてくれるのですが</t>
        </is>
      </c>
      <c r="O380" s="71" t="n">
        <v>1</v>
      </c>
      <c r="P380" s="71" t="n">
        <v>0</v>
      </c>
      <c r="Q380" s="72" t="n">
        <v>0</v>
      </c>
      <c r="R380" s="71" t="n">
        <v>0</v>
      </c>
      <c r="S380" s="73" t="n">
        <v>46169.97369212963</v>
      </c>
      <c r="T380" s="73" t="n">
        <v>46169.97372685185</v>
      </c>
      <c r="U380" s="73" t="n">
        <v>46170.34869212963</v>
      </c>
      <c r="V380" s="73" t="n">
        <v>46170.34872685185</v>
      </c>
      <c r="W380" s="72" t="n">
        <v>2.792</v>
      </c>
      <c r="X380" s="71" t="inlineStr"/>
      <c r="Y380" s="71" t="inlineStr"/>
      <c r="Z380" s="72" t="inlineStr"/>
      <c r="AA380" s="71" t="inlineStr"/>
      <c r="AB380" s="71" t="inlineStr">
        <is>
          <t>未分類</t>
        </is>
      </c>
      <c r="AC380" s="72" t="inlineStr">
        <is>
          <t>none</t>
        </is>
      </c>
      <c r="AD380" s="71" t="n">
        <v>1</v>
      </c>
      <c r="AE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2" t="n">
        <v>1</v>
      </c>
      <c r="AG380" s="71" t="n">
        <v>0</v>
      </c>
      <c r="AH380" s="71" t="n">
        <v>1</v>
      </c>
      <c r="AI380" s="72" t="n">
        <v>0</v>
      </c>
      <c r="AJ380" s="71" t="n">
        <v>0</v>
      </c>
      <c r="AK380" s="71" t="inlineStr"/>
      <c r="AL380" s="72" t="n">
        <v>0</v>
      </c>
      <c r="AM380" s="71" t="n">
        <v>0</v>
      </c>
      <c r="AN380" s="71" t="n">
        <v>0</v>
      </c>
      <c r="AO380" s="72" t="inlineStr"/>
      <c r="AP380" s="74" t="inlineStr"/>
      <c r="AQ380" s="74" t="n"/>
      <c r="AR380" s="76" t="inlineStr"/>
      <c r="AS380" s="76" t="inlineStr"/>
      <c r="AT380" s="78" t="n"/>
      <c r="AU380" s="78" t="inlineStr"/>
      <c r="AV380" s="76" t="inlineStr"/>
      <c r="AW380" s="78" t="n"/>
      <c r="AX380" s="78" t="inlineStr"/>
      <c r="AY380" s="76" t="inlineStr"/>
      <c r="AZ380" s="78" t="n"/>
      <c r="BA380" s="78" t="inlineStr"/>
      <c r="BB380" s="76" t="inlineStr"/>
      <c r="BC380" s="78" t="n"/>
      <c r="BD380" s="78" t="inlineStr"/>
      <c r="BE380" s="76" t="inlineStr"/>
      <c r="BF380" s="78" t="n"/>
      <c r="BG380" s="78" t="inlineStr"/>
      <c r="BH380" s="76" t="inlineStr"/>
      <c r="BI380" s="78" t="n"/>
      <c r="BJ380" s="78" t="inlineStr"/>
      <c r="BK380" s="79" t="inlineStr"/>
      <c r="BL380" s="79" t="n"/>
      <c r="BM380" s="79" t="inlineStr"/>
      <c r="BN380" s="79" t="inlineStr"/>
      <c r="BO380" s="79" t="n"/>
      <c r="BP380" s="80" t="inlineStr"/>
      <c r="BQ380" s="81" t="inlineStr"/>
      <c r="BR380" s="80" t="n"/>
      <c r="BS380" t="inlineStr"/>
      <c r="BT380" t="n">
        <v>0</v>
      </c>
      <c r="BU380" t="n">
        <v>0</v>
      </c>
      <c r="BV380" t="inlineStr"/>
      <c r="BW380" t="inlineStr"/>
      <c r="BX380" s="64" t="n"/>
      <c r="BY380" s="64" t="n"/>
      <c r="BZ380" t="n">
        <v>0</v>
      </c>
      <c r="CA380" t="n">
        <v>0</v>
      </c>
      <c r="CB380" t="inlineStr">
        <is>
          <t>20260528T062021-20260528T221124.csv</t>
        </is>
      </c>
      <c r="CC380" t="n">
        <v>2</v>
      </c>
      <c r="CD380" t="inlineStr">
        <is>
          <t>user &gt; assistant</t>
        </is>
      </c>
      <c r="CE380" t="inlineStr">
        <is>
          <t>1.0.0</t>
        </is>
      </c>
      <c r="CF380" t="inlineStr"/>
      <c r="CG380" t="inlineStr"/>
      <c r="CH380">
        <f>IF(OR(CG380="①", CG380="⑤"), "〇", "×")</f>
        <v/>
      </c>
      <c r="CI380">
        <f>IF(OR(AND($CT380&lt;&gt;"",ISNUMBER(SEARCH($CT380, AP380))),AND($CU380&lt;&gt;"",ISNUMBER(SEARCH($CU380, AP380))),AND($CV380&lt;&gt;"",ISNUMBER(SEARCH($CV380, AP380)))),"〇","-")</f>
        <v/>
      </c>
      <c r="CJ380">
        <f>IF(OR(AND($CT380&lt;&gt;"",ISNUMBER(SEARCH($CT380, AS380))),AND($CU380&lt;&gt;"",ISNUMBER(SEARCH($CU380, AS380))),AND($CV380&lt;&gt;"",ISNUMBER(SEARCH($CV380, AS380)))),"〇","-")</f>
        <v/>
      </c>
      <c r="CK380">
        <f>IF(OR(AND($CT380&lt;&gt;"",ISNUMBER(SEARCH($CT380, AV380))),AND($CU380&lt;&gt;"",ISNUMBER(SEARCH($CU380, AV380))),AND($CV380&lt;&gt;"",ISNUMBER(SEARCH($CV380, AV380)))),"〇","-")</f>
        <v/>
      </c>
      <c r="CL380">
        <f>IF(OR(AND($CT380&lt;&gt;"",ISNUMBER(SEARCH($CT380, AY380))),AND($CU380&lt;&gt;"",ISNUMBER(SEARCH($CU380, AY380))),AND($CV380&lt;&gt;"",ISNUMBER(SEARCH($CV380, AY380)))),"〇","-")</f>
        <v/>
      </c>
      <c r="CM380">
        <f>IF(OR(AND($CT380&lt;&gt;"",ISNUMBER(SEARCH($CT380, BB380))),AND($CU380&lt;&gt;"",ISNUMBER(SEARCH($CU380, BB380))),AND($CV380&lt;&gt;"",ISNUMBER(SEARCH($CV380, BB380)))),"〇","-")</f>
        <v/>
      </c>
      <c r="CN380">
        <f>IF(OR(AND($CT380&lt;&gt;"",ISNUMBER(SEARCH($CT380, BE380))),AND($CU380&lt;&gt;"",ISNUMBER(SEARCH($CU380, BE380))),AND($CV380&lt;&gt;"",ISNUMBER(SEARCH($CV380, BE380)))),"〇","-")</f>
        <v/>
      </c>
      <c r="CO380">
        <f>IF(OR(AND($CT380&lt;&gt;"",ISNUMBER(SEARCH($CT380, BH380))),AND($CU380&lt;&gt;"",ISNUMBER(SEARCH($CU380, BH380))),AND($CV380&lt;&gt;"",ISNUMBER(SEARCH($CV380, BH380)))),"〇","-")</f>
        <v/>
      </c>
      <c r="CP380">
        <f>IF(OR(AND($CT380&lt;&gt;"",ISNUMBER(SEARCH($CT380, BK380))),AND($CU380&lt;&gt;"",ISNUMBER(SEARCH($CU380, BK380))),AND($CV380&lt;&gt;"",ISNUMBER(SEARCH($CV380, BK380)))),"〇","-")</f>
        <v/>
      </c>
      <c r="CQ380">
        <f>IF(OR(AND($CT380&lt;&gt;"",ISNUMBER(SEARCH($CT380, BN380))),AND($CU380&lt;&gt;"",ISNUMBER(SEARCH($CU380, BN380))),AND($CV380&lt;&gt;"",ISNUMBER(SEARCH($CV380, BN380)))),"〇","-")</f>
        <v/>
      </c>
      <c r="CR380">
        <f>IF(OR(AND($CT380&lt;&gt;"",ISNUMBER(SEARCH($CT380, BQ380))),AND($CU380&lt;&gt;"",ISNUMBER(SEARCH($CU380, BQ380))),AND($CV380&lt;&gt;"",ISNUMBER(SEARCH($CV380, BQ380)))),"〇","-")</f>
        <v/>
      </c>
      <c r="CS380" t="inlineStr"/>
      <c r="CT380" t="inlineStr"/>
      <c r="CU380" t="inlineStr"/>
      <c r="CV380" t="inlineStr"/>
      <c r="CW380">
        <f>IF(OR(CI380="〇",CJ380="〇",CK380="〇",CL380="〇",CM380="〇",CN380="〇",CO380="〇",CP380="〇",CQ380="〇",CR380="〇"),"〇","")</f>
        <v/>
      </c>
      <c r="CX380" t="inlineStr"/>
      <c r="CY380" t="inlineStr"/>
      <c r="CZ380" t="inlineStr"/>
      <c r="DA380" t="inlineStr"/>
      <c r="DB380" t="inlineStr"/>
      <c r="DC380" t="inlineStr"/>
      <c r="DD380" t="inlineStr"/>
      <c r="DE380">
        <f>TEXT(U380,"yyyy/mm/dd")</f>
        <v/>
      </c>
      <c r="DF380">
        <f>VLOOKUP(K380,社員マスタ!C:D,2,0)</f>
        <v/>
      </c>
      <c r="DG380" t="inlineStr">
        <is>
          <t>1779924126412</t>
        </is>
      </c>
    </row>
    <row r="381">
      <c r="B381" s="65" t="inlineStr">
        <is>
          <t>a:12ratvcr2opxWviitasntE_WdKINffd6WG_gaBGYG23mTMIQae-Fdp0V5W-TesIh-KoweqmBTYRav7roLU7vTg7TPPDeQmRCt8UjUidNptaiW__-HLkjBDxMSpJfe98rq-1779924219497-FB000</t>
        </is>
      </c>
      <c r="C381" s="66">
        <f>ROW(A381)-3</f>
        <v/>
      </c>
      <c r="D381" s="67" t="inlineStr">
        <is>
          <t>a:12ratvcr2opxWviitasntE_WdKINffd6WG_gaBGYG23mTMIQae-Fdp0V5W-TesIh-KoweqmBTYRav7roLU7vTg7TPPDeQmRCt8UjUidNptaiW__-HLkjBDxMSpJfe98rq-1779924219497</t>
        </is>
      </c>
      <c r="E381" s="68" t="inlineStr">
        <is>
          <t>1779924219497</t>
        </is>
      </c>
      <c r="F381" s="69" t="inlineStr">
        <is>
          <t>a:12ratvcr2opxWviitasntE_WdKINffd6WG_gaBGYG23mTMIQae-Fdp0V5W-TesIh-KoweqmBTYRav7roLU7vTg7TPPDeQmRCt8UjUidNptaiW__-HLkjBDxMSpJfe98rq</t>
        </is>
      </c>
      <c r="G381" s="70" t="inlineStr">
        <is>
          <t>a:12ratvcr2opxWviitasntE_WdKINffd6WG_gaBGYG23mTMIQae-Fdp0V5W-TesIh-KoweqmBTYRav7roLU7vTg7TPPDeQmRCt8UjUidNptaiW__-HLkjBDxMSpJfe98rq-S001</t>
        </is>
      </c>
      <c r="H381" s="70" t="n">
        <v>1</v>
      </c>
      <c r="I381" s="70" t="n">
        <v>5</v>
      </c>
      <c r="J381" s="71" t="n">
        <v>1</v>
      </c>
      <c r="K381" s="71" t="inlineStr">
        <is>
          <t>Shizuka Shirakata (白方 靜佳)</t>
        </is>
      </c>
      <c r="L381" s="71" t="inlineStr">
        <is>
          <t>DM</t>
        </is>
      </c>
      <c r="M381" s="71" t="inlineStr">
        <is>
          <t>リモスタの出社旅費（交通費）が振り込まれない</t>
        </is>
      </c>
      <c r="N381" s="72" t="inlineStr">
        <is>
          <t>リモスタの出社旅費（交通費）が振り込まれない</t>
        </is>
      </c>
      <c r="O381" s="71" t="n">
        <v>1</v>
      </c>
      <c r="P381" s="71" t="n">
        <v>0</v>
      </c>
      <c r="Q381" s="72" t="n">
        <v>0</v>
      </c>
      <c r="R381" s="71" t="n">
        <v>0</v>
      </c>
      <c r="S381" s="73" t="n">
        <v>46169.97476851852</v>
      </c>
      <c r="T381" s="73" t="n">
        <v>46169.97486111111</v>
      </c>
      <c r="U381" s="73" t="n">
        <v>46170.34976851852</v>
      </c>
      <c r="V381" s="73" t="n">
        <v>46170.34986111111</v>
      </c>
      <c r="W381" s="72" t="n">
        <v>7.688</v>
      </c>
      <c r="X381" s="71" t="inlineStr">
        <is>
          <t>searchEmployeeRules</t>
        </is>
      </c>
      <c r="Y381" s="71" t="inlineStr">
        <is>
          <t>制度・運用 &gt; 旅費</t>
        </is>
      </c>
      <c r="Z381" s="72" t="inlineStr"/>
      <c r="AA381" s="71" t="inlineStr">
        <is>
          <t>制度・運用</t>
        </is>
      </c>
      <c r="AB381" s="71" t="inlineStr">
        <is>
          <t>制度・運用 &gt; 旅費</t>
        </is>
      </c>
      <c r="AC381" s="72" t="inlineStr">
        <is>
          <t>predicted</t>
        </is>
      </c>
      <c r="AD381" s="71" t="n">
        <v>0</v>
      </c>
      <c r="AE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2" t="n">
        <v>1</v>
      </c>
      <c r="AG381" s="71" t="n">
        <v>0</v>
      </c>
      <c r="AH381" s="71" t="n">
        <v>3</v>
      </c>
      <c r="AI381" s="72" t="n">
        <v>0</v>
      </c>
      <c r="AJ381" s="71" t="n">
        <v>0</v>
      </c>
      <c r="AK381" s="71" t="inlineStr"/>
      <c r="AL381" s="72" t="n">
        <v>4</v>
      </c>
      <c r="AM381" s="71" t="n">
        <v>4</v>
      </c>
      <c r="AN381" s="71" t="n">
        <v>0</v>
      </c>
      <c r="AO381" s="72" t="inlineStr">
        <is>
          <t>QA175_policy-operations_travel_travel-assignment_office-work_domestic_training_home-travel-expenses_overseas_operational_travel-others.md</t>
        </is>
      </c>
      <c r="AP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5" t="n">
        <v>0.933372615</v>
      </c>
      <c r="AR381" s="76" t="inlineStr">
        <is>
          <t>（第41版）海外勤務ハンドブック.pdf</t>
        </is>
      </c>
      <c r="AS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7" t="n">
        <v>0.9220416</v>
      </c>
      <c r="AU381" s="78" t="inlineStr">
        <is>
          <t>QA197_policy-operations_travel_travel-assignment_office-work_domestic_training_home-travel-expenses_overseas_operational_travel-others.md</t>
        </is>
      </c>
      <c r="AV381"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7" t="n">
        <v>0.933372615</v>
      </c>
      <c r="AX381" s="78" t="inlineStr">
        <is>
          <t>（第41版）海外勤務ハンドブック.pdf</t>
        </is>
      </c>
      <c r="AY381"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7" t="n">
        <v>0.908661485</v>
      </c>
      <c r="BA381" s="78" t="inlineStr"/>
      <c r="BB381" s="76" t="inlineStr"/>
      <c r="BC381" s="78" t="n"/>
      <c r="BD381" s="78" t="inlineStr"/>
      <c r="BE381" s="76" t="inlineStr"/>
      <c r="BF381" s="78" t="n"/>
      <c r="BG381" s="78" t="inlineStr"/>
      <c r="BH381" s="76" t="inlineStr"/>
      <c r="BI381" s="78" t="n"/>
      <c r="BJ381" s="78" t="inlineStr"/>
      <c r="BK381" s="79" t="inlineStr"/>
      <c r="BL381" s="79" t="n"/>
      <c r="BM381" s="79" t="inlineStr"/>
      <c r="BN381" s="79" t="inlineStr"/>
      <c r="BO381" s="79" t="n"/>
      <c r="BP381" s="80" t="inlineStr"/>
      <c r="BQ381" s="81" t="inlineStr"/>
      <c r="BR381" s="80" t="n"/>
      <c r="BS381" t="inlineStr"/>
      <c r="BT381" t="n">
        <v>0</v>
      </c>
      <c r="BU381" t="n">
        <v>0</v>
      </c>
      <c r="BV381" t="inlineStr"/>
      <c r="BW381" t="inlineStr"/>
      <c r="BX381" s="64" t="n"/>
      <c r="BY381" s="64" t="n"/>
      <c r="BZ381" t="n">
        <v>0</v>
      </c>
      <c r="CA381" t="n">
        <v>0</v>
      </c>
      <c r="CB381" t="inlineStr">
        <is>
          <t>20260528T062021-20260528T221124.csv</t>
        </is>
      </c>
      <c r="CC381" t="n">
        <v>5</v>
      </c>
      <c r="CD381" t="inlineStr">
        <is>
          <t>user &gt; assistant &gt; assistant &gt; tool &gt; assistant</t>
        </is>
      </c>
      <c r="CE381" t="inlineStr">
        <is>
          <t>1.0.0</t>
        </is>
      </c>
      <c r="CF381" t="inlineStr"/>
      <c r="CG381" t="inlineStr"/>
      <c r="CH381">
        <f>IF(OR(CG381="①", CG381="⑤"), "〇", "×")</f>
        <v/>
      </c>
      <c r="CI381">
        <f>IF(OR(AND($CT381&lt;&gt;"",ISNUMBER(SEARCH($CT381, AP381))),AND($CU381&lt;&gt;"",ISNUMBER(SEARCH($CU381, AP381))),AND($CV381&lt;&gt;"",ISNUMBER(SEARCH($CV381, AP381)))),"〇","-")</f>
        <v/>
      </c>
      <c r="CJ381">
        <f>IF(OR(AND($CT381&lt;&gt;"",ISNUMBER(SEARCH($CT381, AS381))),AND($CU381&lt;&gt;"",ISNUMBER(SEARCH($CU381, AS381))),AND($CV381&lt;&gt;"",ISNUMBER(SEARCH($CV381, AS381)))),"〇","-")</f>
        <v/>
      </c>
      <c r="CK381">
        <f>IF(OR(AND($CT381&lt;&gt;"",ISNUMBER(SEARCH($CT381, AV381))),AND($CU381&lt;&gt;"",ISNUMBER(SEARCH($CU381, AV381))),AND($CV381&lt;&gt;"",ISNUMBER(SEARCH($CV381, AV381)))),"〇","-")</f>
        <v/>
      </c>
      <c r="CL381">
        <f>IF(OR(AND($CT381&lt;&gt;"",ISNUMBER(SEARCH($CT381, AY381))),AND($CU381&lt;&gt;"",ISNUMBER(SEARCH($CU381, AY381))),AND($CV381&lt;&gt;"",ISNUMBER(SEARCH($CV381, AY381)))),"〇","-")</f>
        <v/>
      </c>
      <c r="CM381">
        <f>IF(OR(AND($CT381&lt;&gt;"",ISNUMBER(SEARCH($CT381, BB381))),AND($CU381&lt;&gt;"",ISNUMBER(SEARCH($CU381, BB381))),AND($CV381&lt;&gt;"",ISNUMBER(SEARCH($CV381, BB381)))),"〇","-")</f>
        <v/>
      </c>
      <c r="CN381">
        <f>IF(OR(AND($CT381&lt;&gt;"",ISNUMBER(SEARCH($CT381, BE381))),AND($CU381&lt;&gt;"",ISNUMBER(SEARCH($CU381, BE381))),AND($CV381&lt;&gt;"",ISNUMBER(SEARCH($CV381, BE381)))),"〇","-")</f>
        <v/>
      </c>
      <c r="CO381">
        <f>IF(OR(AND($CT381&lt;&gt;"",ISNUMBER(SEARCH($CT381, BH381))),AND($CU381&lt;&gt;"",ISNUMBER(SEARCH($CU381, BH381))),AND($CV381&lt;&gt;"",ISNUMBER(SEARCH($CV381, BH381)))),"〇","-")</f>
        <v/>
      </c>
      <c r="CP381">
        <f>IF(OR(AND($CT381&lt;&gt;"",ISNUMBER(SEARCH($CT381, BK381))),AND($CU381&lt;&gt;"",ISNUMBER(SEARCH($CU381, BK381))),AND($CV381&lt;&gt;"",ISNUMBER(SEARCH($CV381, BK381)))),"〇","-")</f>
        <v/>
      </c>
      <c r="CQ381">
        <f>IF(OR(AND($CT381&lt;&gt;"",ISNUMBER(SEARCH($CT381, BN381))),AND($CU381&lt;&gt;"",ISNUMBER(SEARCH($CU381, BN381))),AND($CV381&lt;&gt;"",ISNUMBER(SEARCH($CV381, BN381)))),"〇","-")</f>
        <v/>
      </c>
      <c r="CR381">
        <f>IF(OR(AND($CT381&lt;&gt;"",ISNUMBER(SEARCH($CT381, BQ381))),AND($CU381&lt;&gt;"",ISNUMBER(SEARCH($CU381, BQ381))),AND($CV381&lt;&gt;"",ISNUMBER(SEARCH($CV381, BQ381)))),"〇","-")</f>
        <v/>
      </c>
      <c r="CS381" t="inlineStr"/>
      <c r="CT381" t="inlineStr"/>
      <c r="CU381" t="inlineStr"/>
      <c r="CV381" t="inlineStr"/>
      <c r="CW381">
        <f>IF(OR(CI381="〇",CJ381="〇",CK381="〇",CL381="〇",CM381="〇",CN381="〇",CO381="〇",CP381="〇",CQ381="〇",CR381="〇"),"〇","")</f>
        <v/>
      </c>
      <c r="CX381" t="inlineStr"/>
      <c r="CY381" t="inlineStr"/>
      <c r="CZ381" t="inlineStr"/>
      <c r="DA381" t="inlineStr"/>
      <c r="DB381" t="inlineStr"/>
      <c r="DC381" t="inlineStr"/>
      <c r="DD381" t="inlineStr"/>
      <c r="DE381">
        <f>TEXT(U381,"yyyy/mm/dd")</f>
        <v/>
      </c>
      <c r="DF381">
        <f>VLOOKUP(K381,社員マスタ!C:D,2,0)</f>
        <v/>
      </c>
      <c r="DG381" t="inlineStr">
        <is>
          <t>1779924219497</t>
        </is>
      </c>
    </row>
    <row r="382">
      <c r="B382" s="65" t="inlineStr">
        <is>
          <t>a:16kJo4z4GFKet3ru9sMoR97WQbrEiZYi2gAEf7oBotwl__xWfvz24N-QKIr-mN3ttXzNk0e_74R2A_ga3jh-1IyF4_UEit8iTfKQ38pTmpO82As8XindwfPwUJuz4RezW-f:25b16d5f-47cf-7b97-4fdb-8ce6a1bd609b-FB000</t>
        </is>
      </c>
      <c r="C382" s="66">
        <f>ROW(A382)-3</f>
        <v/>
      </c>
      <c r="D382" s="67" t="inlineStr">
        <is>
          <t>a:16kJo4z4GFKet3ru9sMoR97WQbrEiZYi2gAEf7oBotwl__xWfvz24N-QKIr-mN3ttXzNk0e_74R2A_ga3jh-1IyF4_UEit8iTfKQ38pTmpO82As8XindwfPwUJuz4RezW-f:25b16d5f-47cf-7b97-4fdb-8ce6a1bd609b</t>
        </is>
      </c>
      <c r="E382" s="68" t="inlineStr">
        <is>
          <t>f:25b16d5f-47cf-7b97-4fdb-8ce6a1bd609b</t>
        </is>
      </c>
      <c r="F382" s="69" t="inlineStr">
        <is>
          <t>a:16kJo4z4GFKet3ru9sMoR97WQbrEiZYi2gAEf7oBotwl__xWfvz24N-QKIr-mN3ttXzNk0e_74R2A_ga3jh-1IyF4_UEit8iTfKQ38pTmpO82As8XindwfPwUJuz4RezW</t>
        </is>
      </c>
      <c r="G382" s="70" t="inlineStr">
        <is>
          <t>a:16kJo4z4GFKet3ru9sMoR97WQbrEiZYi2gAEf7oBotwl__xWfvz24N-QKIr-mN3ttXzNk0e_74R2A_ga3jh-1IyF4_UEit8iTfKQ38pTmpO82As8XindwfPwUJuz4RezW-S001</t>
        </is>
      </c>
      <c r="H382" s="70" t="n">
        <v>1</v>
      </c>
      <c r="I382" s="70" t="n">
        <v>9</v>
      </c>
      <c r="J382" s="71" t="n">
        <v>1</v>
      </c>
      <c r="K382" s="71" t="inlineStr">
        <is>
          <t>Takurou Fujimura (藤村 卓朗)</t>
        </is>
      </c>
      <c r="L382" s="71" t="inlineStr">
        <is>
          <t>DM</t>
        </is>
      </c>
      <c r="M382" s="71" t="inlineStr"/>
      <c r="N382" s="72" t="inlineStr">
        <is>
          <t>[カテゴリ選択]</t>
        </is>
      </c>
      <c r="O382" s="71" t="n">
        <v>0</v>
      </c>
      <c r="P382" s="71" t="n">
        <v>0</v>
      </c>
      <c r="Q382" s="72" t="n">
        <v>1</v>
      </c>
      <c r="R382" s="71" t="n">
        <v>0</v>
      </c>
      <c r="S382" s="73" t="n">
        <v>46169.98957175926</v>
      </c>
      <c r="T382" s="73" t="n">
        <v>46169.98957175926</v>
      </c>
      <c r="U382" s="73" t="n">
        <v>46170.36457175926</v>
      </c>
      <c r="V382" s="73" t="n">
        <v>46170.36457175926</v>
      </c>
      <c r="W382" s="72" t="n">
        <v>0</v>
      </c>
      <c r="X382" s="71" t="inlineStr"/>
      <c r="Y382" s="71" t="inlineStr"/>
      <c r="Z382" s="72" t="inlineStr">
        <is>
          <t>制度・運用</t>
        </is>
      </c>
      <c r="AA382" s="71" t="inlineStr"/>
      <c r="AB382" s="71" t="inlineStr">
        <is>
          <t>制度・運用</t>
        </is>
      </c>
      <c r="AC382" s="72" t="inlineStr">
        <is>
          <t>user_selected</t>
        </is>
      </c>
      <c r="AD382" s="71" t="n">
        <v>0</v>
      </c>
      <c r="AE382" s="71" t="inlineStr"/>
      <c r="AF382" s="72" t="n">
        <v>0</v>
      </c>
      <c r="AG382" s="71" t="n">
        <v>0</v>
      </c>
      <c r="AH382" s="71" t="n">
        <v>0</v>
      </c>
      <c r="AI382" s="72" t="n">
        <v>0</v>
      </c>
      <c r="AJ382" s="71" t="n">
        <v>0</v>
      </c>
      <c r="AK382" s="71" t="inlineStr"/>
      <c r="AL382" s="72" t="n">
        <v>0</v>
      </c>
      <c r="AM382" s="71" t="n">
        <v>0</v>
      </c>
      <c r="AN382" s="71" t="n">
        <v>0</v>
      </c>
      <c r="AO382" s="72" t="inlineStr"/>
      <c r="AP382" s="74" t="inlineStr"/>
      <c r="AQ382" s="74" t="n"/>
      <c r="AR382" s="76" t="inlineStr"/>
      <c r="AS382" s="76" t="inlineStr"/>
      <c r="AT382" s="78" t="n"/>
      <c r="AU382" s="78" t="inlineStr"/>
      <c r="AV382" s="76" t="inlineStr"/>
      <c r="AW382" s="78" t="n"/>
      <c r="AX382" s="78" t="inlineStr"/>
      <c r="AY382" s="76" t="inlineStr"/>
      <c r="AZ382" s="78" t="n"/>
      <c r="BA382" s="78" t="inlineStr"/>
      <c r="BB382" s="76" t="inlineStr"/>
      <c r="BC382" s="78" t="n"/>
      <c r="BD382" s="78" t="inlineStr"/>
      <c r="BE382" s="76" t="inlineStr"/>
      <c r="BF382" s="78" t="n"/>
      <c r="BG382" s="78" t="inlineStr"/>
      <c r="BH382" s="76" t="inlineStr"/>
      <c r="BI382" s="78" t="n"/>
      <c r="BJ382" s="78" t="inlineStr"/>
      <c r="BK382" s="79" t="inlineStr"/>
      <c r="BL382" s="79" t="n"/>
      <c r="BM382" s="79" t="inlineStr"/>
      <c r="BN382" s="79" t="inlineStr"/>
      <c r="BO382" s="79" t="n"/>
      <c r="BP382" s="80" t="inlineStr"/>
      <c r="BQ382" s="81" t="inlineStr"/>
      <c r="BR382" s="80" t="n"/>
      <c r="BS382" t="inlineStr"/>
      <c r="BT382" t="n">
        <v>0</v>
      </c>
      <c r="BU382" t="n">
        <v>0</v>
      </c>
      <c r="BV382" t="inlineStr"/>
      <c r="BW382" t="inlineStr"/>
      <c r="BX382" s="64" t="n"/>
      <c r="BY382" s="64" t="n"/>
      <c r="BZ382" t="n">
        <v>0</v>
      </c>
      <c r="CA382" t="n">
        <v>0</v>
      </c>
      <c r="CB382" t="inlineStr">
        <is>
          <t>20260528T062021-20260528T221124.csv</t>
        </is>
      </c>
      <c r="CC382" t="n">
        <v>1</v>
      </c>
      <c r="CD382" t="inlineStr">
        <is>
          <t>user</t>
        </is>
      </c>
      <c r="CE382" t="inlineStr">
        <is>
          <t>1.0.0</t>
        </is>
      </c>
      <c r="CF382" t="inlineStr"/>
      <c r="CG382" t="inlineStr"/>
      <c r="CH382">
        <f>IF(OR(CG382="①", CG382="⑤"), "〇", "×")</f>
        <v/>
      </c>
      <c r="CI382">
        <f>IF(OR(AND($CT382&lt;&gt;"",ISNUMBER(SEARCH($CT382, AP382))),AND($CU382&lt;&gt;"",ISNUMBER(SEARCH($CU382, AP382))),AND($CV382&lt;&gt;"",ISNUMBER(SEARCH($CV382, AP382)))),"〇","-")</f>
        <v/>
      </c>
      <c r="CJ382">
        <f>IF(OR(AND($CT382&lt;&gt;"",ISNUMBER(SEARCH($CT382, AS382))),AND($CU382&lt;&gt;"",ISNUMBER(SEARCH($CU382, AS382))),AND($CV382&lt;&gt;"",ISNUMBER(SEARCH($CV382, AS382)))),"〇","-")</f>
        <v/>
      </c>
      <c r="CK382">
        <f>IF(OR(AND($CT382&lt;&gt;"",ISNUMBER(SEARCH($CT382, AV382))),AND($CU382&lt;&gt;"",ISNUMBER(SEARCH($CU382, AV382))),AND($CV382&lt;&gt;"",ISNUMBER(SEARCH($CV382, AV382)))),"〇","-")</f>
        <v/>
      </c>
      <c r="CL382">
        <f>IF(OR(AND($CT382&lt;&gt;"",ISNUMBER(SEARCH($CT382, AY382))),AND($CU382&lt;&gt;"",ISNUMBER(SEARCH($CU382, AY382))),AND($CV382&lt;&gt;"",ISNUMBER(SEARCH($CV382, AY382)))),"〇","-")</f>
        <v/>
      </c>
      <c r="CM382">
        <f>IF(OR(AND($CT382&lt;&gt;"",ISNUMBER(SEARCH($CT382, BB382))),AND($CU382&lt;&gt;"",ISNUMBER(SEARCH($CU382, BB382))),AND($CV382&lt;&gt;"",ISNUMBER(SEARCH($CV382, BB382)))),"〇","-")</f>
        <v/>
      </c>
      <c r="CN382">
        <f>IF(OR(AND($CT382&lt;&gt;"",ISNUMBER(SEARCH($CT382, BE382))),AND($CU382&lt;&gt;"",ISNUMBER(SEARCH($CU382, BE382))),AND($CV382&lt;&gt;"",ISNUMBER(SEARCH($CV382, BE382)))),"〇","-")</f>
        <v/>
      </c>
      <c r="CO382">
        <f>IF(OR(AND($CT382&lt;&gt;"",ISNUMBER(SEARCH($CT382, BH382))),AND($CU382&lt;&gt;"",ISNUMBER(SEARCH($CU382, BH382))),AND($CV382&lt;&gt;"",ISNUMBER(SEARCH($CV382, BH382)))),"〇","-")</f>
        <v/>
      </c>
      <c r="CP382">
        <f>IF(OR(AND($CT382&lt;&gt;"",ISNUMBER(SEARCH($CT382, BK382))),AND($CU382&lt;&gt;"",ISNUMBER(SEARCH($CU382, BK382))),AND($CV382&lt;&gt;"",ISNUMBER(SEARCH($CV382, BK382)))),"〇","-")</f>
        <v/>
      </c>
      <c r="CQ382">
        <f>IF(OR(AND($CT382&lt;&gt;"",ISNUMBER(SEARCH($CT382, BN382))),AND($CU382&lt;&gt;"",ISNUMBER(SEARCH($CU382, BN382))),AND($CV382&lt;&gt;"",ISNUMBER(SEARCH($CV382, BN382)))),"〇","-")</f>
        <v/>
      </c>
      <c r="CR382">
        <f>IF(OR(AND($CT382&lt;&gt;"",ISNUMBER(SEARCH($CT382, BQ382))),AND($CU382&lt;&gt;"",ISNUMBER(SEARCH($CU382, BQ382))),AND($CV382&lt;&gt;"",ISNUMBER(SEARCH($CV382, BQ382)))),"〇","-")</f>
        <v/>
      </c>
      <c r="CS382" t="inlineStr"/>
      <c r="CT382" t="inlineStr"/>
      <c r="CU382" t="inlineStr"/>
      <c r="CV382" t="inlineStr"/>
      <c r="CW382">
        <f>IF(OR(CI382="〇",CJ382="〇",CK382="〇",CL382="〇",CM382="〇",CN382="〇",CO382="〇",CP382="〇",CQ382="〇",CR382="〇"),"〇","")</f>
        <v/>
      </c>
      <c r="CX382" t="inlineStr"/>
      <c r="CY382" t="inlineStr"/>
      <c r="CZ382" t="inlineStr"/>
      <c r="DA382" t="inlineStr"/>
      <c r="DB382" t="inlineStr"/>
      <c r="DC382" t="inlineStr"/>
      <c r="DD382" t="inlineStr"/>
      <c r="DE382">
        <f>TEXT(U382,"yyyy/mm/dd")</f>
        <v/>
      </c>
      <c r="DF382">
        <f>VLOOKUP(K382,社員マスタ!C:D,2,0)</f>
        <v/>
      </c>
      <c r="DG382" t="inlineStr">
        <is>
          <t>f:25b16d5f-47cf-7b97-4fdb-8ce6a1bd609b</t>
        </is>
      </c>
    </row>
    <row r="383">
      <c r="B383" s="65" t="inlineStr">
        <is>
          <t>a:1WyQWlEA_77XUlBJCNM9R9VqarD_B5UiKfdSnmnnkPGDNpWgJknsSxX7SSric6HuQNXaInNIi8t_i3LgGe54kKG1wVlGGm8RlbdNSCrdVtd7fSkJ4QvcUxY6wnh_74WBL-1779925553808-FB000</t>
        </is>
      </c>
      <c r="C383" s="66">
        <f>ROW(A383)-3</f>
        <v/>
      </c>
      <c r="D383" s="67" t="inlineStr">
        <is>
          <t>a:1WyQWlEA_77XUlBJCNM9R9VqarD_B5UiKfdSnmnnkPGDNpWgJknsSxX7SSric6HuQNXaInNIi8t_i3LgGe54kKG1wVlGGm8RlbdNSCrdVtd7fSkJ4QvcUxY6wnh_74WBL-1779925553808</t>
        </is>
      </c>
      <c r="E383" s="68" t="inlineStr">
        <is>
          <t>1779925553808</t>
        </is>
      </c>
      <c r="F383" s="69" t="inlineStr">
        <is>
          <t>a:1WyQWlEA_77XUlBJCNM9R9VqarD_B5UiKfdSnmnnkPGDNpWgJknsSxX7SSric6HuQNXaInNIi8t_i3LgGe54kKG1wVlGGm8RlbdNSCrdVtd7fSkJ4QvcUxY6wnh_74WBL</t>
        </is>
      </c>
      <c r="G383" s="70" t="inlineStr">
        <is>
          <t>a:1WyQWlEA_77XUlBJCNM9R9VqarD_B5UiKfdSnmnnkPGDNpWgJknsSxX7SSric6HuQNXaInNIi8t_i3LgGe54kKG1wVlGGm8RlbdNSCrdVtd7fSkJ4QvcUxY6wnh_74WBL-S001</t>
        </is>
      </c>
      <c r="H383" s="70" t="n">
        <v>1</v>
      </c>
      <c r="I383" s="70" t="n">
        <v>1</v>
      </c>
      <c r="J383" s="71" t="n">
        <v>1</v>
      </c>
      <c r="K383" s="71" t="inlineStr">
        <is>
          <t>Hiromichi Nakayama (中山 洋道)</t>
        </is>
      </c>
      <c r="L383" s="71" t="inlineStr">
        <is>
          <t>DM</t>
        </is>
      </c>
      <c r="M383" s="71" t="inlineStr">
        <is>
          <t>followを利用した勤務管理はいつから開始予定ですか？</t>
        </is>
      </c>
      <c r="N383" s="72" t="inlineStr">
        <is>
          <t>followを利用した勤務管理はいつから開始予定ですか？</t>
        </is>
      </c>
      <c r="O383" s="71" t="n">
        <v>1</v>
      </c>
      <c r="P383" s="71" t="n">
        <v>0</v>
      </c>
      <c r="Q383" s="72" t="n">
        <v>0</v>
      </c>
      <c r="R383" s="71" t="n">
        <v>0</v>
      </c>
      <c r="S383" s="73" t="n">
        <v>46169.99020833334</v>
      </c>
      <c r="T383" s="73" t="n">
        <v>46169.99027777778</v>
      </c>
      <c r="U383" s="73" t="n">
        <v>46170.36520833334</v>
      </c>
      <c r="V383" s="73" t="n">
        <v>46170.36527777778</v>
      </c>
      <c r="W383" s="72" t="n">
        <v>6.082</v>
      </c>
      <c r="X383" s="71" t="inlineStr">
        <is>
          <t>searchEmployeeRules</t>
        </is>
      </c>
      <c r="Y383" s="71" t="inlineStr">
        <is>
          <t>システム操作 &gt; follow</t>
        </is>
      </c>
      <c r="Z383" s="72" t="inlineStr"/>
      <c r="AA383" s="71" t="inlineStr">
        <is>
          <t>システム操作</t>
        </is>
      </c>
      <c r="AB383" s="71" t="inlineStr">
        <is>
          <t>システム操作 &gt; follow</t>
        </is>
      </c>
      <c r="AC383" s="72" t="inlineStr">
        <is>
          <t>predicted</t>
        </is>
      </c>
      <c r="AD383" s="71" t="n">
        <v>0</v>
      </c>
      <c r="AE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2" t="n">
        <v>1</v>
      </c>
      <c r="AG383" s="71" t="n">
        <v>0</v>
      </c>
      <c r="AH383" s="71" t="n">
        <v>3</v>
      </c>
      <c r="AI383" s="72" t="n">
        <v>0</v>
      </c>
      <c r="AJ383" s="71" t="n">
        <v>0</v>
      </c>
      <c r="AK383" s="71" t="inlineStr"/>
      <c r="AL383" s="72" t="n">
        <v>4</v>
      </c>
      <c r="AM383" s="71" t="n">
        <v>4</v>
      </c>
      <c r="AN383" s="71" t="n">
        <v>0</v>
      </c>
      <c r="AO383" s="72" t="inlineStr">
        <is>
          <t>【業務ID_10】【follow】業務マニュアル 1.0版.pdf</t>
        </is>
      </c>
      <c r="AP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5" t="n">
        <v>0.9186532000000001</v>
      </c>
      <c r="AR383" s="76" t="inlineStr">
        <is>
          <t>【業務ID_10】【follow】業務マニュアル 1.0版.pdf</t>
        </is>
      </c>
      <c r="AS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7" t="n">
        <v>0.9132473</v>
      </c>
      <c r="AU383" s="78" t="inlineStr">
        <is>
          <t>【業務ID_10】【follow】業務マニュアル 1.0版.pdf</t>
        </is>
      </c>
      <c r="AV383"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7" t="n">
        <v>0.9186532000000001</v>
      </c>
      <c r="AX383" s="78" t="inlineStr">
        <is>
          <t>【業務ID_10】【follow】業務マニュアル 1.0版.pdf</t>
        </is>
      </c>
      <c r="AY383"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7" t="n">
        <v>0.90287715</v>
      </c>
      <c r="BA383" s="78" t="inlineStr"/>
      <c r="BB383" s="76" t="inlineStr"/>
      <c r="BC383" s="78" t="n"/>
      <c r="BD383" s="78" t="inlineStr"/>
      <c r="BE383" s="76" t="inlineStr"/>
      <c r="BF383" s="78" t="n"/>
      <c r="BG383" s="78" t="inlineStr"/>
      <c r="BH383" s="76" t="inlineStr"/>
      <c r="BI383" s="78" t="n"/>
      <c r="BJ383" s="78" t="inlineStr"/>
      <c r="BK383" s="79" t="inlineStr"/>
      <c r="BL383" s="79" t="n"/>
      <c r="BM383" s="79" t="inlineStr"/>
      <c r="BN383" s="79" t="inlineStr"/>
      <c r="BO383" s="79" t="n"/>
      <c r="BP383" s="80" t="inlineStr"/>
      <c r="BQ383" s="81" t="inlineStr"/>
      <c r="BR383" s="80" t="n"/>
      <c r="BS383" t="inlineStr"/>
      <c r="BT383" t="n">
        <v>0</v>
      </c>
      <c r="BU383" t="n">
        <v>0</v>
      </c>
      <c r="BV383" t="inlineStr"/>
      <c r="BW383" t="inlineStr"/>
      <c r="BX383" s="64" t="n"/>
      <c r="BY383" s="64" t="n"/>
      <c r="BZ383" t="n">
        <v>0</v>
      </c>
      <c r="CA383" t="n">
        <v>0</v>
      </c>
      <c r="CB383" t="inlineStr">
        <is>
          <t>20260528T062021-20260528T221124.csv</t>
        </is>
      </c>
      <c r="CC383" t="n">
        <v>5</v>
      </c>
      <c r="CD383" t="inlineStr">
        <is>
          <t>user &gt; assistant &gt; assistant &gt; tool &gt; assistant</t>
        </is>
      </c>
      <c r="CE383" t="inlineStr">
        <is>
          <t>1.0.0</t>
        </is>
      </c>
      <c r="CF383" t="inlineStr"/>
      <c r="CG383" t="inlineStr"/>
      <c r="CH383">
        <f>IF(OR(CG383="①", CG383="⑤"), "〇", "×")</f>
        <v/>
      </c>
      <c r="CI383">
        <f>IF(OR(AND($CT383&lt;&gt;"",ISNUMBER(SEARCH($CT383, AP383))),AND($CU383&lt;&gt;"",ISNUMBER(SEARCH($CU383, AP383))),AND($CV383&lt;&gt;"",ISNUMBER(SEARCH($CV383, AP383)))),"〇","-")</f>
        <v/>
      </c>
      <c r="CJ383">
        <f>IF(OR(AND($CT383&lt;&gt;"",ISNUMBER(SEARCH($CT383, AS383))),AND($CU383&lt;&gt;"",ISNUMBER(SEARCH($CU383, AS383))),AND($CV383&lt;&gt;"",ISNUMBER(SEARCH($CV383, AS383)))),"〇","-")</f>
        <v/>
      </c>
      <c r="CK383">
        <f>IF(OR(AND($CT383&lt;&gt;"",ISNUMBER(SEARCH($CT383, AV383))),AND($CU383&lt;&gt;"",ISNUMBER(SEARCH($CU383, AV383))),AND($CV383&lt;&gt;"",ISNUMBER(SEARCH($CV383, AV383)))),"〇","-")</f>
        <v/>
      </c>
      <c r="CL383">
        <f>IF(OR(AND($CT383&lt;&gt;"",ISNUMBER(SEARCH($CT383, AY383))),AND($CU383&lt;&gt;"",ISNUMBER(SEARCH($CU383, AY383))),AND($CV383&lt;&gt;"",ISNUMBER(SEARCH($CV383, AY383)))),"〇","-")</f>
        <v/>
      </c>
      <c r="CM383">
        <f>IF(OR(AND($CT383&lt;&gt;"",ISNUMBER(SEARCH($CT383, BB383))),AND($CU383&lt;&gt;"",ISNUMBER(SEARCH($CU383, BB383))),AND($CV383&lt;&gt;"",ISNUMBER(SEARCH($CV383, BB383)))),"〇","-")</f>
        <v/>
      </c>
      <c r="CN383">
        <f>IF(OR(AND($CT383&lt;&gt;"",ISNUMBER(SEARCH($CT383, BE383))),AND($CU383&lt;&gt;"",ISNUMBER(SEARCH($CU383, BE383))),AND($CV383&lt;&gt;"",ISNUMBER(SEARCH($CV383, BE383)))),"〇","-")</f>
        <v/>
      </c>
      <c r="CO383">
        <f>IF(OR(AND($CT383&lt;&gt;"",ISNUMBER(SEARCH($CT383, BH383))),AND($CU383&lt;&gt;"",ISNUMBER(SEARCH($CU383, BH383))),AND($CV383&lt;&gt;"",ISNUMBER(SEARCH($CV383, BH383)))),"〇","-")</f>
        <v/>
      </c>
      <c r="CP383">
        <f>IF(OR(AND($CT383&lt;&gt;"",ISNUMBER(SEARCH($CT383, BK383))),AND($CU383&lt;&gt;"",ISNUMBER(SEARCH($CU383, BK383))),AND($CV383&lt;&gt;"",ISNUMBER(SEARCH($CV383, BK383)))),"〇","-")</f>
        <v/>
      </c>
      <c r="CQ383">
        <f>IF(OR(AND($CT383&lt;&gt;"",ISNUMBER(SEARCH($CT383, BN383))),AND($CU383&lt;&gt;"",ISNUMBER(SEARCH($CU383, BN383))),AND($CV383&lt;&gt;"",ISNUMBER(SEARCH($CV383, BN383)))),"〇","-")</f>
        <v/>
      </c>
      <c r="CR383">
        <f>IF(OR(AND($CT383&lt;&gt;"",ISNUMBER(SEARCH($CT383, BQ383))),AND($CU383&lt;&gt;"",ISNUMBER(SEARCH($CU383, BQ383))),AND($CV383&lt;&gt;"",ISNUMBER(SEARCH($CV383, BQ383)))),"〇","-")</f>
        <v/>
      </c>
      <c r="CS383" t="inlineStr"/>
      <c r="CT383" t="inlineStr"/>
      <c r="CU383" t="inlineStr"/>
      <c r="CV383" t="inlineStr"/>
      <c r="CW383">
        <f>IF(OR(CI383="〇",CJ383="〇",CK383="〇",CL383="〇",CM383="〇",CN383="〇",CO383="〇",CP383="〇",CQ383="〇",CR383="〇"),"〇","")</f>
        <v/>
      </c>
      <c r="CX383" t="inlineStr"/>
      <c r="CY383" t="inlineStr"/>
      <c r="CZ383" t="inlineStr"/>
      <c r="DA383" t="inlineStr"/>
      <c r="DB383" t="inlineStr"/>
      <c r="DC383" t="inlineStr"/>
      <c r="DD383" t="inlineStr"/>
      <c r="DE383">
        <f>TEXT(U383,"yyyy/mm/dd")</f>
        <v/>
      </c>
      <c r="DF383">
        <f>VLOOKUP(K383,社員マスタ!C:D,2,0)</f>
        <v/>
      </c>
      <c r="DG383" t="inlineStr">
        <is>
          <t>1779925553808</t>
        </is>
      </c>
    </row>
    <row r="384">
      <c r="B384" s="65" t="inlineStr">
        <is>
          <t>a:1-qjmOPtKcdoTxdUkrQlLni_eMI_QImUAk5oPvR_12Vn7SN_3MELdzkUE25r_q2-Hz3IKrEHoekarYNaS35HW5gltEhT9UHxJegZ2SKf7yKYKhF6qPzAHu-jfGb0R6bAL-1779925588840-FB000</t>
        </is>
      </c>
      <c r="C384" s="66">
        <f>ROW(A384)-3</f>
        <v/>
      </c>
      <c r="D384" s="67" t="inlineStr">
        <is>
          <t>a:1-qjmOPtKcdoTxdUkrQlLni_eMI_QImUAk5oPvR_12Vn7SN_3MELdzkUE25r_q2-Hz3IKrEHoekarYNaS35HW5gltEhT9UHxJegZ2SKf7yKYKhF6qPzAHu-jfGb0R6bAL-1779925588840</t>
        </is>
      </c>
      <c r="E384" s="68" t="inlineStr">
        <is>
          <t>1779925588840</t>
        </is>
      </c>
      <c r="F384" s="69" t="inlineStr">
        <is>
          <t>a:1-qjmOPtKcdoTxdUkrQlLni_eMI_QImUAk5oPvR_12Vn7SN_3MELdzkUE25r_q2-Hz3IKrEHoekarYNaS35HW5gltEhT9UHxJegZ2SKf7yKYKhF6qPzAHu-jfGb0R6bAL</t>
        </is>
      </c>
      <c r="G384" s="70" t="inlineStr">
        <is>
          <t>a:1-qjmOPtKcdoTxdUkrQlLni_eMI_QImUAk5oPvR_12Vn7SN_3MELdzkUE25r_q2-Hz3IKrEHoekarYNaS35HW5gltEhT9UHxJegZ2SKf7yKYKhF6qPzAHu-jfGb0R6bAL-S001</t>
        </is>
      </c>
      <c r="H384" s="70" t="n">
        <v>1</v>
      </c>
      <c r="I384" s="70" t="n">
        <v>1</v>
      </c>
      <c r="J384" s="71" t="n">
        <v>1</v>
      </c>
      <c r="K384" s="71" t="inlineStr">
        <is>
          <t>Syou Iwashita (岩下 将)</t>
        </is>
      </c>
      <c r="L384" s="71" t="inlineStr">
        <is>
          <t>DM</t>
        </is>
      </c>
      <c r="M384" s="71" t="inlineStr">
        <is>
          <t>下記の場合の申請する日当を教えて
・宿泊出張
・1泊
・朝食付き夕食無</t>
        </is>
      </c>
      <c r="N384" s="72" t="inlineStr">
        <is>
          <t>下記の場合の申請する日当を教えて
・宿泊出張
・1泊
・朝食付き夕食無</t>
        </is>
      </c>
      <c r="O384" s="71" t="n">
        <v>1</v>
      </c>
      <c r="P384" s="71" t="n">
        <v>0</v>
      </c>
      <c r="Q384" s="72" t="n">
        <v>0</v>
      </c>
      <c r="R384" s="71" t="n">
        <v>0</v>
      </c>
      <c r="S384" s="73" t="n">
        <v>46169.99061342593</v>
      </c>
      <c r="T384" s="73" t="n">
        <v>46169.99068287037</v>
      </c>
      <c r="U384" s="73" t="n">
        <v>46170.36561342593</v>
      </c>
      <c r="V384" s="73" t="n">
        <v>46170.36568287037</v>
      </c>
      <c r="W384" s="72" t="n">
        <v>5.644</v>
      </c>
      <c r="X384" s="71" t="inlineStr">
        <is>
          <t>searchEmployeeRules</t>
        </is>
      </c>
      <c r="Y384" s="71" t="inlineStr">
        <is>
          <t>制度・運用 &gt; 旅費</t>
        </is>
      </c>
      <c r="Z384" s="72" t="inlineStr"/>
      <c r="AA384" s="71" t="inlineStr">
        <is>
          <t>制度・運用</t>
        </is>
      </c>
      <c r="AB384" s="71" t="inlineStr">
        <is>
          <t>制度・運用 &gt; 旅費</t>
        </is>
      </c>
      <c r="AC384" s="72" t="inlineStr">
        <is>
          <t>predicted</t>
        </is>
      </c>
      <c r="AD384" s="71" t="n">
        <v>0</v>
      </c>
      <c r="AE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2" t="n">
        <v>1</v>
      </c>
      <c r="AG384" s="71" t="n">
        <v>0</v>
      </c>
      <c r="AH384" s="71" t="n">
        <v>3</v>
      </c>
      <c r="AI384" s="72" t="n">
        <v>0</v>
      </c>
      <c r="AJ384" s="71" t="n">
        <v>0</v>
      </c>
      <c r="AK384" s="71" t="inlineStr"/>
      <c r="AL384" s="72" t="n">
        <v>4</v>
      </c>
      <c r="AM384" s="71" t="n">
        <v>4</v>
      </c>
      <c r="AN384" s="71" t="n">
        <v>0</v>
      </c>
      <c r="AO384" s="72" t="inlineStr">
        <is>
          <t>（第41版）海外勤務ハンドブック.pdf</t>
        </is>
      </c>
      <c r="AP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5" t="n">
        <v>0.93545273</v>
      </c>
      <c r="AR384" s="76" t="inlineStr">
        <is>
          <t>QA194_policy-operations_travel_travel-assignment_office-work_domestic_training_home-travel-expenses_overseas_operational_travel-others.md</t>
        </is>
      </c>
      <c r="AS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7" t="n">
        <v>0.935459735</v>
      </c>
      <c r="AU384" s="78" t="inlineStr">
        <is>
          <t>05 旅費規程_202604.pdf</t>
        </is>
      </c>
      <c r="AV384" s="76"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7" t="n">
        <v>0.93545273</v>
      </c>
      <c r="AX384" s="78" t="inlineStr">
        <is>
          <t>05 旅費規程_202604.pdf</t>
        </is>
      </c>
      <c r="AY384"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7" t="n">
        <v>0.934378835</v>
      </c>
      <c r="BA384" s="78" t="inlineStr"/>
      <c r="BB384" s="76" t="inlineStr"/>
      <c r="BC384" s="78" t="n"/>
      <c r="BD384" s="78" t="inlineStr"/>
      <c r="BE384" s="76" t="inlineStr"/>
      <c r="BF384" s="78" t="n"/>
      <c r="BG384" s="78" t="inlineStr"/>
      <c r="BH384" s="76" t="inlineStr"/>
      <c r="BI384" s="78" t="n"/>
      <c r="BJ384" s="78" t="inlineStr"/>
      <c r="BK384" s="79" t="inlineStr"/>
      <c r="BL384" s="79" t="n"/>
      <c r="BM384" s="79" t="inlineStr"/>
      <c r="BN384" s="79" t="inlineStr"/>
      <c r="BO384" s="79" t="n"/>
      <c r="BP384" s="80" t="inlineStr"/>
      <c r="BQ384" s="81" t="inlineStr"/>
      <c r="BR384" s="80" t="n"/>
      <c r="BS384" t="inlineStr"/>
      <c r="BT384" t="n">
        <v>0</v>
      </c>
      <c r="BU384" t="n">
        <v>0</v>
      </c>
      <c r="BV384" t="inlineStr"/>
      <c r="BW384" t="inlineStr"/>
      <c r="BX384" s="64" t="n"/>
      <c r="BY384" s="64" t="n"/>
      <c r="BZ384" t="n">
        <v>0</v>
      </c>
      <c r="CA384" t="n">
        <v>0</v>
      </c>
      <c r="CB384" t="inlineStr">
        <is>
          <t>20260528T062021-20260528T221124.csv</t>
        </is>
      </c>
      <c r="CC384" t="n">
        <v>5</v>
      </c>
      <c r="CD384" t="inlineStr">
        <is>
          <t>user &gt; assistant &gt; assistant &gt; tool &gt; assistant</t>
        </is>
      </c>
      <c r="CE384" t="inlineStr">
        <is>
          <t>1.0.0</t>
        </is>
      </c>
      <c r="CF384" t="inlineStr"/>
      <c r="CG384" t="inlineStr"/>
      <c r="CH384">
        <f>IF(OR(CG384="①", CG384="⑤"), "〇", "×")</f>
        <v/>
      </c>
      <c r="CI384">
        <f>IF(OR(AND($CT384&lt;&gt;"",ISNUMBER(SEARCH($CT384, AP384))),AND($CU384&lt;&gt;"",ISNUMBER(SEARCH($CU384, AP384))),AND($CV384&lt;&gt;"",ISNUMBER(SEARCH($CV384, AP384)))),"〇","-")</f>
        <v/>
      </c>
      <c r="CJ384">
        <f>IF(OR(AND($CT384&lt;&gt;"",ISNUMBER(SEARCH($CT384, AS384))),AND($CU384&lt;&gt;"",ISNUMBER(SEARCH($CU384, AS384))),AND($CV384&lt;&gt;"",ISNUMBER(SEARCH($CV384, AS384)))),"〇","-")</f>
        <v/>
      </c>
      <c r="CK384">
        <f>IF(OR(AND($CT384&lt;&gt;"",ISNUMBER(SEARCH($CT384, AV384))),AND($CU384&lt;&gt;"",ISNUMBER(SEARCH($CU384, AV384))),AND($CV384&lt;&gt;"",ISNUMBER(SEARCH($CV384, AV384)))),"〇","-")</f>
        <v/>
      </c>
      <c r="CL384">
        <f>IF(OR(AND($CT384&lt;&gt;"",ISNUMBER(SEARCH($CT384, AY384))),AND($CU384&lt;&gt;"",ISNUMBER(SEARCH($CU384, AY384))),AND($CV384&lt;&gt;"",ISNUMBER(SEARCH($CV384, AY384)))),"〇","-")</f>
        <v/>
      </c>
      <c r="CM384">
        <f>IF(OR(AND($CT384&lt;&gt;"",ISNUMBER(SEARCH($CT384, BB384))),AND($CU384&lt;&gt;"",ISNUMBER(SEARCH($CU384, BB384))),AND($CV384&lt;&gt;"",ISNUMBER(SEARCH($CV384, BB384)))),"〇","-")</f>
        <v/>
      </c>
      <c r="CN384">
        <f>IF(OR(AND($CT384&lt;&gt;"",ISNUMBER(SEARCH($CT384, BE384))),AND($CU384&lt;&gt;"",ISNUMBER(SEARCH($CU384, BE384))),AND($CV384&lt;&gt;"",ISNUMBER(SEARCH($CV384, BE384)))),"〇","-")</f>
        <v/>
      </c>
      <c r="CO384">
        <f>IF(OR(AND($CT384&lt;&gt;"",ISNUMBER(SEARCH($CT384, BH384))),AND($CU384&lt;&gt;"",ISNUMBER(SEARCH($CU384, BH384))),AND($CV384&lt;&gt;"",ISNUMBER(SEARCH($CV384, BH384)))),"〇","-")</f>
        <v/>
      </c>
      <c r="CP384">
        <f>IF(OR(AND($CT384&lt;&gt;"",ISNUMBER(SEARCH($CT384, BK384))),AND($CU384&lt;&gt;"",ISNUMBER(SEARCH($CU384, BK384))),AND($CV384&lt;&gt;"",ISNUMBER(SEARCH($CV384, BK384)))),"〇","-")</f>
        <v/>
      </c>
      <c r="CQ384">
        <f>IF(OR(AND($CT384&lt;&gt;"",ISNUMBER(SEARCH($CT384, BN384))),AND($CU384&lt;&gt;"",ISNUMBER(SEARCH($CU384, BN384))),AND($CV384&lt;&gt;"",ISNUMBER(SEARCH($CV384, BN384)))),"〇","-")</f>
        <v/>
      </c>
      <c r="CR384">
        <f>IF(OR(AND($CT384&lt;&gt;"",ISNUMBER(SEARCH($CT384, BQ384))),AND($CU384&lt;&gt;"",ISNUMBER(SEARCH($CU384, BQ384))),AND($CV384&lt;&gt;"",ISNUMBER(SEARCH($CV384, BQ384)))),"〇","-")</f>
        <v/>
      </c>
      <c r="CS384" t="inlineStr"/>
      <c r="CT384" t="inlineStr"/>
      <c r="CU384" t="inlineStr"/>
      <c r="CV384" t="inlineStr"/>
      <c r="CW384">
        <f>IF(OR(CI384="〇",CJ384="〇",CK384="〇",CL384="〇",CM384="〇",CN384="〇",CO384="〇",CP384="〇",CQ384="〇",CR384="〇"),"〇","")</f>
        <v/>
      </c>
      <c r="CX384" t="inlineStr"/>
      <c r="CY384" t="inlineStr"/>
      <c r="CZ384" t="inlineStr"/>
      <c r="DA384" t="inlineStr"/>
      <c r="DB384" t="inlineStr"/>
      <c r="DC384" t="inlineStr"/>
      <c r="DD384" t="inlineStr"/>
      <c r="DE384">
        <f>TEXT(U384,"yyyy/mm/dd")</f>
        <v/>
      </c>
      <c r="DF384">
        <f>VLOOKUP(K384,社員マスタ!C:D,2,0)</f>
        <v/>
      </c>
      <c r="DG384" t="inlineStr">
        <is>
          <t>1779925588840</t>
        </is>
      </c>
    </row>
    <row r="385">
      <c r="B385" s="65" t="inlineStr">
        <is>
          <t>a:1WyQWlEA_77XUlBJCNM9R9VqarD_B5UiKfdSnmnnkPGDNpWgJknsSxX7SSric6HuQNXaInNIi8t_i3LgGe54kKG1wVlGGm8RlbdNSCrdVtd7fSkJ4QvcUxY6wnh_74WBL-1779925617020-FB000</t>
        </is>
      </c>
      <c r="C385" s="66">
        <f>ROW(A385)-3</f>
        <v/>
      </c>
      <c r="D385" s="67" t="inlineStr">
        <is>
          <t>a:1WyQWlEA_77XUlBJCNM9R9VqarD_B5UiKfdSnmnnkPGDNpWgJknsSxX7SSric6HuQNXaInNIi8t_i3LgGe54kKG1wVlGGm8RlbdNSCrdVtd7fSkJ4QvcUxY6wnh_74WBL-1779925617020</t>
        </is>
      </c>
      <c r="E385" s="68" t="inlineStr">
        <is>
          <t>1779925617020</t>
        </is>
      </c>
      <c r="F385" s="69" t="inlineStr">
        <is>
          <t>a:1WyQWlEA_77XUlBJCNM9R9VqarD_B5UiKfdSnmnnkPGDNpWgJknsSxX7SSric6HuQNXaInNIi8t_i3LgGe54kKG1wVlGGm8RlbdNSCrdVtd7fSkJ4QvcUxY6wnh_74WBL</t>
        </is>
      </c>
      <c r="G385" s="70" t="inlineStr">
        <is>
          <t>a:1WyQWlEA_77XUlBJCNM9R9VqarD_B5UiKfdSnmnnkPGDNpWgJknsSxX7SSric6HuQNXaInNIi8t_i3LgGe54kKG1wVlGGm8RlbdNSCrdVtd7fSkJ4QvcUxY6wnh_74WBL-S001</t>
        </is>
      </c>
      <c r="H385" s="70" t="n">
        <v>1</v>
      </c>
      <c r="I385" s="70" t="n">
        <v>2</v>
      </c>
      <c r="J385" s="71" t="n">
        <v>1</v>
      </c>
      <c r="K385" s="71" t="inlineStr">
        <is>
          <t>Hiromichi Nakayama (中山 洋道)</t>
        </is>
      </c>
      <c r="L385" s="71" t="inlineStr">
        <is>
          <t>DM</t>
        </is>
      </c>
      <c r="M385" s="71" t="inlineStr">
        <is>
          <t>休暇登録などはいつfollowに切り替わる予定ですか？</t>
        </is>
      </c>
      <c r="N385" s="72" t="inlineStr">
        <is>
          <t>休暇登録などはいつfollowに切り替わる予定ですか？</t>
        </is>
      </c>
      <c r="O385" s="71" t="n">
        <v>1</v>
      </c>
      <c r="P385" s="71" t="n">
        <v>0</v>
      </c>
      <c r="Q385" s="72" t="n">
        <v>0</v>
      </c>
      <c r="R385" s="71" t="n">
        <v>0</v>
      </c>
      <c r="S385" s="73" t="n">
        <v>46169.9909375</v>
      </c>
      <c r="T385" s="73" t="n">
        <v>46169.99096064815</v>
      </c>
      <c r="U385" s="73" t="n">
        <v>46170.3659375</v>
      </c>
      <c r="V385" s="73" t="n">
        <v>46170.36596064815</v>
      </c>
      <c r="W385" s="72" t="n">
        <v>2.579</v>
      </c>
      <c r="X385" s="71" t="inlineStr"/>
      <c r="Y385" s="71" t="inlineStr"/>
      <c r="Z385" s="72" t="inlineStr"/>
      <c r="AA385" s="71" t="inlineStr"/>
      <c r="AB385" s="71" t="inlineStr">
        <is>
          <t>未分類</t>
        </is>
      </c>
      <c r="AC385" s="72" t="inlineStr">
        <is>
          <t>none</t>
        </is>
      </c>
      <c r="AD385" s="71" t="n">
        <v>1</v>
      </c>
      <c r="AE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2" t="n">
        <v>1</v>
      </c>
      <c r="AG385" s="71" t="n">
        <v>0</v>
      </c>
      <c r="AH385" s="71" t="n">
        <v>1</v>
      </c>
      <c r="AI385" s="72" t="n">
        <v>0</v>
      </c>
      <c r="AJ385" s="71" t="n">
        <v>0</v>
      </c>
      <c r="AK385" s="71" t="inlineStr"/>
      <c r="AL385" s="72" t="n">
        <v>0</v>
      </c>
      <c r="AM385" s="71" t="n">
        <v>0</v>
      </c>
      <c r="AN385" s="71" t="n">
        <v>0</v>
      </c>
      <c r="AO385" s="72" t="inlineStr"/>
      <c r="AP385" s="74" t="inlineStr"/>
      <c r="AQ385" s="74" t="n"/>
      <c r="AR385" s="76" t="inlineStr"/>
      <c r="AS385" s="76" t="inlineStr"/>
      <c r="AT385" s="78" t="n"/>
      <c r="AU385" s="78" t="inlineStr"/>
      <c r="AV385" s="76" t="inlineStr"/>
      <c r="AW385" s="78" t="n"/>
      <c r="AX385" s="78" t="inlineStr"/>
      <c r="AY385" s="76" t="inlineStr"/>
      <c r="AZ385" s="78" t="n"/>
      <c r="BA385" s="78" t="inlineStr"/>
      <c r="BB385" s="76" t="inlineStr"/>
      <c r="BC385" s="78" t="n"/>
      <c r="BD385" s="78" t="inlineStr"/>
      <c r="BE385" s="76" t="inlineStr"/>
      <c r="BF385" s="78" t="n"/>
      <c r="BG385" s="78" t="inlineStr"/>
      <c r="BH385" s="76" t="inlineStr"/>
      <c r="BI385" s="78" t="n"/>
      <c r="BJ385" s="78" t="inlineStr"/>
      <c r="BK385" s="79" t="inlineStr"/>
      <c r="BL385" s="79" t="n"/>
      <c r="BM385" s="79" t="inlineStr"/>
      <c r="BN385" s="79" t="inlineStr"/>
      <c r="BO385" s="79" t="n"/>
      <c r="BP385" s="80" t="inlineStr"/>
      <c r="BQ385" s="81" t="inlineStr"/>
      <c r="BR385" s="80" t="n"/>
      <c r="BS385" t="inlineStr"/>
      <c r="BT385" t="n">
        <v>0</v>
      </c>
      <c r="BU385" t="n">
        <v>0</v>
      </c>
      <c r="BV385" t="inlineStr"/>
      <c r="BW385" t="inlineStr"/>
      <c r="BX385" s="64" t="n"/>
      <c r="BY385" s="64" t="n"/>
      <c r="BZ385" t="n">
        <v>0</v>
      </c>
      <c r="CA385" t="n">
        <v>0</v>
      </c>
      <c r="CB385" t="inlineStr">
        <is>
          <t>20260528T062021-20260528T221124.csv</t>
        </is>
      </c>
      <c r="CC385" t="n">
        <v>2</v>
      </c>
      <c r="CD385" t="inlineStr">
        <is>
          <t>user &gt; assistant</t>
        </is>
      </c>
      <c r="CE385" t="inlineStr">
        <is>
          <t>1.0.0</t>
        </is>
      </c>
      <c r="CF385" t="inlineStr"/>
      <c r="CG385" t="inlineStr"/>
      <c r="CH385">
        <f>IF(OR(CG385="①", CG385="⑤"), "〇", "×")</f>
        <v/>
      </c>
      <c r="CI385">
        <f>IF(OR(AND($CT385&lt;&gt;"",ISNUMBER(SEARCH($CT385, AP385))),AND($CU385&lt;&gt;"",ISNUMBER(SEARCH($CU385, AP385))),AND($CV385&lt;&gt;"",ISNUMBER(SEARCH($CV385, AP385)))),"〇","-")</f>
        <v/>
      </c>
      <c r="CJ385">
        <f>IF(OR(AND($CT385&lt;&gt;"",ISNUMBER(SEARCH($CT385, AS385))),AND($CU385&lt;&gt;"",ISNUMBER(SEARCH($CU385, AS385))),AND($CV385&lt;&gt;"",ISNUMBER(SEARCH($CV385, AS385)))),"〇","-")</f>
        <v/>
      </c>
      <c r="CK385">
        <f>IF(OR(AND($CT385&lt;&gt;"",ISNUMBER(SEARCH($CT385, AV385))),AND($CU385&lt;&gt;"",ISNUMBER(SEARCH($CU385, AV385))),AND($CV385&lt;&gt;"",ISNUMBER(SEARCH($CV385, AV385)))),"〇","-")</f>
        <v/>
      </c>
      <c r="CL385">
        <f>IF(OR(AND($CT385&lt;&gt;"",ISNUMBER(SEARCH($CT385, AY385))),AND($CU385&lt;&gt;"",ISNUMBER(SEARCH($CU385, AY385))),AND($CV385&lt;&gt;"",ISNUMBER(SEARCH($CV385, AY385)))),"〇","-")</f>
        <v/>
      </c>
      <c r="CM385">
        <f>IF(OR(AND($CT385&lt;&gt;"",ISNUMBER(SEARCH($CT385, BB385))),AND($CU385&lt;&gt;"",ISNUMBER(SEARCH($CU385, BB385))),AND($CV385&lt;&gt;"",ISNUMBER(SEARCH($CV385, BB385)))),"〇","-")</f>
        <v/>
      </c>
      <c r="CN385">
        <f>IF(OR(AND($CT385&lt;&gt;"",ISNUMBER(SEARCH($CT385, BE385))),AND($CU385&lt;&gt;"",ISNUMBER(SEARCH($CU385, BE385))),AND($CV385&lt;&gt;"",ISNUMBER(SEARCH($CV385, BE385)))),"〇","-")</f>
        <v/>
      </c>
      <c r="CO385">
        <f>IF(OR(AND($CT385&lt;&gt;"",ISNUMBER(SEARCH($CT385, BH385))),AND($CU385&lt;&gt;"",ISNUMBER(SEARCH($CU385, BH385))),AND($CV385&lt;&gt;"",ISNUMBER(SEARCH($CV385, BH385)))),"〇","-")</f>
        <v/>
      </c>
      <c r="CP385">
        <f>IF(OR(AND($CT385&lt;&gt;"",ISNUMBER(SEARCH($CT385, BK385))),AND($CU385&lt;&gt;"",ISNUMBER(SEARCH($CU385, BK385))),AND($CV385&lt;&gt;"",ISNUMBER(SEARCH($CV385, BK385)))),"〇","-")</f>
        <v/>
      </c>
      <c r="CQ385">
        <f>IF(OR(AND($CT385&lt;&gt;"",ISNUMBER(SEARCH($CT385, BN385))),AND($CU385&lt;&gt;"",ISNUMBER(SEARCH($CU385, BN385))),AND($CV385&lt;&gt;"",ISNUMBER(SEARCH($CV385, BN385)))),"〇","-")</f>
        <v/>
      </c>
      <c r="CR385">
        <f>IF(OR(AND($CT385&lt;&gt;"",ISNUMBER(SEARCH($CT385, BQ385))),AND($CU385&lt;&gt;"",ISNUMBER(SEARCH($CU385, BQ385))),AND($CV385&lt;&gt;"",ISNUMBER(SEARCH($CV385, BQ385)))),"〇","-")</f>
        <v/>
      </c>
      <c r="CS385" t="inlineStr"/>
      <c r="CT385" t="inlineStr"/>
      <c r="CU385" t="inlineStr"/>
      <c r="CV385" t="inlineStr"/>
      <c r="CW385">
        <f>IF(OR(CI385="〇",CJ385="〇",CK385="〇",CL385="〇",CM385="〇",CN385="〇",CO385="〇",CP385="〇",CQ385="〇",CR385="〇"),"〇","")</f>
        <v/>
      </c>
      <c r="CX385" t="inlineStr"/>
      <c r="CY385" t="inlineStr"/>
      <c r="CZ385" t="inlineStr"/>
      <c r="DA385" t="inlineStr"/>
      <c r="DB385" t="inlineStr"/>
      <c r="DC385" t="inlineStr"/>
      <c r="DD385" t="inlineStr"/>
      <c r="DE385">
        <f>TEXT(U385,"yyyy/mm/dd")</f>
        <v/>
      </c>
      <c r="DF385">
        <f>VLOOKUP(K385,社員マスタ!C:D,2,0)</f>
        <v/>
      </c>
      <c r="DG385" t="inlineStr">
        <is>
          <t>1779925617020</t>
        </is>
      </c>
    </row>
    <row r="386">
      <c r="B386" s="65" t="inlineStr">
        <is>
          <t>a:1wEWEo-s3JrVgXign1n2f9XIlhoZCmNPh9Gz_I6XpNAcMJq4HyS0ybsxRBFcDqacbyP40Qtx1rbUC_0VbQz87lOTXhbR18j0su7HnTF3F4UrQOTE9A8Brq7-losFW1IkF-1779925782888-FB000</t>
        </is>
      </c>
      <c r="C386" s="66">
        <f>ROW(A386)-3</f>
        <v/>
      </c>
      <c r="D386" s="67" t="inlineStr">
        <is>
          <t>a:1wEWEo-s3JrVgXign1n2f9XIlhoZCmNPh9Gz_I6XpNAcMJq4HyS0ybsxRBFcDqacbyP40Qtx1rbUC_0VbQz87lOTXhbR18j0su7HnTF3F4UrQOTE9A8Brq7-losFW1IkF-1779925782888</t>
        </is>
      </c>
      <c r="E386" s="68" t="inlineStr">
        <is>
          <t>1779925782888</t>
        </is>
      </c>
      <c r="F386" s="69" t="inlineStr">
        <is>
          <t>a:1wEWEo-s3JrVgXign1n2f9XIlhoZCmNPh9Gz_I6XpNAcMJq4HyS0ybsxRBFcDqacbyP40Qtx1rbUC_0VbQz87lOTXhbR18j0su7HnTF3F4UrQOTE9A8Brq7-losFW1IkF</t>
        </is>
      </c>
      <c r="G386" s="70" t="inlineStr">
        <is>
          <t>a:1wEWEo-s3JrVgXign1n2f9XIlhoZCmNPh9Gz_I6XpNAcMJq4HyS0ybsxRBFcDqacbyP40Qtx1rbUC_0VbQz87lOTXhbR18j0su7HnTF3F4UrQOTE9A8Brq7-losFW1IkF-S001</t>
        </is>
      </c>
      <c r="H386" s="70" t="n">
        <v>1</v>
      </c>
      <c r="I386" s="70" t="n">
        <v>1</v>
      </c>
      <c r="J386" s="71" t="n">
        <v>1</v>
      </c>
      <c r="K386" s="71" t="inlineStr">
        <is>
          <t>Masaaki Saito (斉藤 優明)</t>
        </is>
      </c>
      <c r="L386" s="71" t="inlineStr">
        <is>
          <t>DM</t>
        </is>
      </c>
      <c r="M386" s="71" t="inlineStr">
        <is>
          <t>あなたは何ができかすか？</t>
        </is>
      </c>
      <c r="N386" s="72" t="inlineStr">
        <is>
          <t>あなたは何ができかすか？</t>
        </is>
      </c>
      <c r="O386" s="71" t="n">
        <v>1</v>
      </c>
      <c r="P386" s="71" t="n">
        <v>0</v>
      </c>
      <c r="Q386" s="72" t="n">
        <v>0</v>
      </c>
      <c r="R386" s="71" t="n">
        <v>0</v>
      </c>
      <c r="S386" s="73" t="n">
        <v>46169.99285879629</v>
      </c>
      <c r="T386" s="73" t="n">
        <v>46169.99289351852</v>
      </c>
      <c r="U386" s="73" t="n">
        <v>46170.36785879629</v>
      </c>
      <c r="V386" s="73" t="n">
        <v>46170.36789351852</v>
      </c>
      <c r="W386" s="72" t="n">
        <v>2.583</v>
      </c>
      <c r="X386" s="71" t="inlineStr"/>
      <c r="Y386" s="71" t="inlineStr"/>
      <c r="Z386" s="72" t="inlineStr"/>
      <c r="AA386" s="71" t="inlineStr"/>
      <c r="AB386" s="71" t="inlineStr">
        <is>
          <t>未分類</t>
        </is>
      </c>
      <c r="AC386" s="72" t="inlineStr">
        <is>
          <t>none</t>
        </is>
      </c>
      <c r="AD386" s="71" t="n">
        <v>1</v>
      </c>
      <c r="AE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2" t="n">
        <v>1</v>
      </c>
      <c r="AG386" s="71" t="n">
        <v>0</v>
      </c>
      <c r="AH386" s="71" t="n">
        <v>1</v>
      </c>
      <c r="AI386" s="72" t="n">
        <v>0</v>
      </c>
      <c r="AJ386" s="71" t="n">
        <v>0</v>
      </c>
      <c r="AK386" s="71" t="inlineStr"/>
      <c r="AL386" s="72" t="n">
        <v>0</v>
      </c>
      <c r="AM386" s="71" t="n">
        <v>0</v>
      </c>
      <c r="AN386" s="71" t="n">
        <v>0</v>
      </c>
      <c r="AO386" s="72" t="inlineStr"/>
      <c r="AP386" s="74" t="inlineStr"/>
      <c r="AQ386" s="74" t="n"/>
      <c r="AR386" s="76" t="inlineStr"/>
      <c r="AS386" s="76" t="inlineStr"/>
      <c r="AT386" s="78" t="n"/>
      <c r="AU386" s="78" t="inlineStr"/>
      <c r="AV386" s="76" t="inlineStr"/>
      <c r="AW386" s="78" t="n"/>
      <c r="AX386" s="78" t="inlineStr"/>
      <c r="AY386" s="76" t="inlineStr"/>
      <c r="AZ386" s="78" t="n"/>
      <c r="BA386" s="78" t="inlineStr"/>
      <c r="BB386" s="76" t="inlineStr"/>
      <c r="BC386" s="78" t="n"/>
      <c r="BD386" s="78" t="inlineStr"/>
      <c r="BE386" s="76" t="inlineStr"/>
      <c r="BF386" s="78" t="n"/>
      <c r="BG386" s="78" t="inlineStr"/>
      <c r="BH386" s="76" t="inlineStr"/>
      <c r="BI386" s="78" t="n"/>
      <c r="BJ386" s="78" t="inlineStr"/>
      <c r="BK386" s="79" t="inlineStr"/>
      <c r="BL386" s="79" t="n"/>
      <c r="BM386" s="79" t="inlineStr"/>
      <c r="BN386" s="79" t="inlineStr"/>
      <c r="BO386" s="79" t="n"/>
      <c r="BP386" s="80" t="inlineStr"/>
      <c r="BQ386" s="81" t="inlineStr"/>
      <c r="BR386" s="80" t="n"/>
      <c r="BS386" t="inlineStr"/>
      <c r="BT386" t="n">
        <v>0</v>
      </c>
      <c r="BU386" t="n">
        <v>0</v>
      </c>
      <c r="BV386" t="inlineStr"/>
      <c r="BW386" t="inlineStr"/>
      <c r="BX386" s="64" t="n"/>
      <c r="BY386" s="64" t="n"/>
      <c r="BZ386" t="n">
        <v>0</v>
      </c>
      <c r="CA386" t="n">
        <v>0</v>
      </c>
      <c r="CB386" t="inlineStr">
        <is>
          <t>20260528T062021-20260528T221124.csv</t>
        </is>
      </c>
      <c r="CC386" t="n">
        <v>2</v>
      </c>
      <c r="CD386" t="inlineStr">
        <is>
          <t>user &gt; assistant</t>
        </is>
      </c>
      <c r="CE386" t="inlineStr">
        <is>
          <t>1.0.0</t>
        </is>
      </c>
      <c r="CF386" t="inlineStr"/>
      <c r="CG386" t="inlineStr"/>
      <c r="CH386">
        <f>IF(OR(CG386="①", CG386="⑤"), "〇", "×")</f>
        <v/>
      </c>
      <c r="CI386">
        <f>IF(OR(AND($CT386&lt;&gt;"",ISNUMBER(SEARCH($CT386, AP386))),AND($CU386&lt;&gt;"",ISNUMBER(SEARCH($CU386, AP386))),AND($CV386&lt;&gt;"",ISNUMBER(SEARCH($CV386, AP386)))),"〇","-")</f>
        <v/>
      </c>
      <c r="CJ386">
        <f>IF(OR(AND($CT386&lt;&gt;"",ISNUMBER(SEARCH($CT386, AS386))),AND($CU386&lt;&gt;"",ISNUMBER(SEARCH($CU386, AS386))),AND($CV386&lt;&gt;"",ISNUMBER(SEARCH($CV386, AS386)))),"〇","-")</f>
        <v/>
      </c>
      <c r="CK386">
        <f>IF(OR(AND($CT386&lt;&gt;"",ISNUMBER(SEARCH($CT386, AV386))),AND($CU386&lt;&gt;"",ISNUMBER(SEARCH($CU386, AV386))),AND($CV386&lt;&gt;"",ISNUMBER(SEARCH($CV386, AV386)))),"〇","-")</f>
        <v/>
      </c>
      <c r="CL386">
        <f>IF(OR(AND($CT386&lt;&gt;"",ISNUMBER(SEARCH($CT386, AY386))),AND($CU386&lt;&gt;"",ISNUMBER(SEARCH($CU386, AY386))),AND($CV386&lt;&gt;"",ISNUMBER(SEARCH($CV386, AY386)))),"〇","-")</f>
        <v/>
      </c>
      <c r="CM386">
        <f>IF(OR(AND($CT386&lt;&gt;"",ISNUMBER(SEARCH($CT386, BB386))),AND($CU386&lt;&gt;"",ISNUMBER(SEARCH($CU386, BB386))),AND($CV386&lt;&gt;"",ISNUMBER(SEARCH($CV386, BB386)))),"〇","-")</f>
        <v/>
      </c>
      <c r="CN386">
        <f>IF(OR(AND($CT386&lt;&gt;"",ISNUMBER(SEARCH($CT386, BE386))),AND($CU386&lt;&gt;"",ISNUMBER(SEARCH($CU386, BE386))),AND($CV386&lt;&gt;"",ISNUMBER(SEARCH($CV386, BE386)))),"〇","-")</f>
        <v/>
      </c>
      <c r="CO386">
        <f>IF(OR(AND($CT386&lt;&gt;"",ISNUMBER(SEARCH($CT386, BH386))),AND($CU386&lt;&gt;"",ISNUMBER(SEARCH($CU386, BH386))),AND($CV386&lt;&gt;"",ISNUMBER(SEARCH($CV386, BH386)))),"〇","-")</f>
        <v/>
      </c>
      <c r="CP386">
        <f>IF(OR(AND($CT386&lt;&gt;"",ISNUMBER(SEARCH($CT386, BK386))),AND($CU386&lt;&gt;"",ISNUMBER(SEARCH($CU386, BK386))),AND($CV386&lt;&gt;"",ISNUMBER(SEARCH($CV386, BK386)))),"〇","-")</f>
        <v/>
      </c>
      <c r="CQ386">
        <f>IF(OR(AND($CT386&lt;&gt;"",ISNUMBER(SEARCH($CT386, BN386))),AND($CU386&lt;&gt;"",ISNUMBER(SEARCH($CU386, BN386))),AND($CV386&lt;&gt;"",ISNUMBER(SEARCH($CV386, BN386)))),"〇","-")</f>
        <v/>
      </c>
      <c r="CR386">
        <f>IF(OR(AND($CT386&lt;&gt;"",ISNUMBER(SEARCH($CT386, BQ386))),AND($CU386&lt;&gt;"",ISNUMBER(SEARCH($CU386, BQ386))),AND($CV386&lt;&gt;"",ISNUMBER(SEARCH($CV386, BQ386)))),"〇","-")</f>
        <v/>
      </c>
      <c r="CS386" t="inlineStr"/>
      <c r="CT386" t="inlineStr"/>
      <c r="CU386" t="inlineStr"/>
      <c r="CV386" t="inlineStr"/>
      <c r="CW386">
        <f>IF(OR(CI386="〇",CJ386="〇",CK386="〇",CL386="〇",CM386="〇",CN386="〇",CO386="〇",CP386="〇",CQ386="〇",CR386="〇"),"〇","")</f>
        <v/>
      </c>
      <c r="CX386" t="inlineStr"/>
      <c r="CY386" t="inlineStr"/>
      <c r="CZ386" t="inlineStr"/>
      <c r="DA386" t="inlineStr"/>
      <c r="DB386" t="inlineStr"/>
      <c r="DC386" t="inlineStr"/>
      <c r="DD386" t="inlineStr"/>
      <c r="DE386">
        <f>TEXT(U386,"yyyy/mm/dd")</f>
        <v/>
      </c>
      <c r="DF386">
        <f>VLOOKUP(K386,社員マスタ!C:D,2,0)</f>
        <v/>
      </c>
      <c r="DG386" t="inlineStr">
        <is>
          <t>1779925782888</t>
        </is>
      </c>
    </row>
    <row r="387">
      <c r="B387" s="65" t="inlineStr">
        <is>
          <t>a:1wEWEo-s3JrVgXign1n2f9XIlhoZCmNPh9Gz_I6XpNAcMJq4HyS0ybsxRBFcDqacbyP40Qtx1rbUC_0VbQz87lOTXhbR18j0su7HnTF3F4UrQOTE9A8Brq7-losFW1IkF-1779925809224-FB000</t>
        </is>
      </c>
      <c r="C387" s="66">
        <f>ROW(A387)-3</f>
        <v/>
      </c>
      <c r="D387" s="67" t="inlineStr">
        <is>
          <t>a:1wEWEo-s3JrVgXign1n2f9XIlhoZCmNPh9Gz_I6XpNAcMJq4HyS0ybsxRBFcDqacbyP40Qtx1rbUC_0VbQz87lOTXhbR18j0su7HnTF3F4UrQOTE9A8Brq7-losFW1IkF-1779925809224</t>
        </is>
      </c>
      <c r="E387" s="68" t="inlineStr">
        <is>
          <t>1779925809224</t>
        </is>
      </c>
      <c r="F387" s="69" t="inlineStr">
        <is>
          <t>a:1wEWEo-s3JrVgXign1n2f9XIlhoZCmNPh9Gz_I6XpNAcMJq4HyS0ybsxRBFcDqacbyP40Qtx1rbUC_0VbQz87lOTXhbR18j0su7HnTF3F4UrQOTE9A8Brq7-losFW1IkF</t>
        </is>
      </c>
      <c r="G387" s="70" t="inlineStr">
        <is>
          <t>a:1wEWEo-s3JrVgXign1n2f9XIlhoZCmNPh9Gz_I6XpNAcMJq4HyS0ybsxRBFcDqacbyP40Qtx1rbUC_0VbQz87lOTXhbR18j0su7HnTF3F4UrQOTE9A8Brq7-losFW1IkF-S001</t>
        </is>
      </c>
      <c r="H387" s="70" t="n">
        <v>1</v>
      </c>
      <c r="I387" s="70" t="n">
        <v>2</v>
      </c>
      <c r="J387" s="71" t="n">
        <v>1</v>
      </c>
      <c r="K387" s="71" t="inlineStr">
        <is>
          <t>Masaaki Saito (斉藤 優明)</t>
        </is>
      </c>
      <c r="L387" s="71" t="inlineStr">
        <is>
          <t>DM</t>
        </is>
      </c>
      <c r="M387" s="71" t="inlineStr">
        <is>
          <t>すごいですね</t>
        </is>
      </c>
      <c r="N387" s="72" t="inlineStr">
        <is>
          <t>すごいですね</t>
        </is>
      </c>
      <c r="O387" s="71" t="n">
        <v>1</v>
      </c>
      <c r="P387" s="71" t="n">
        <v>0</v>
      </c>
      <c r="Q387" s="72" t="n">
        <v>0</v>
      </c>
      <c r="R387" s="71" t="n">
        <v>0</v>
      </c>
      <c r="S387" s="73" t="n">
        <v>46169.99315972222</v>
      </c>
      <c r="T387" s="73" t="n">
        <v>46169.99317129629</v>
      </c>
      <c r="U387" s="73" t="n">
        <v>46170.36815972222</v>
      </c>
      <c r="V387" s="73" t="n">
        <v>46170.36817129629</v>
      </c>
      <c r="W387" s="72" t="n">
        <v>1.44</v>
      </c>
      <c r="X387" s="71" t="inlineStr"/>
      <c r="Y387" s="71" t="inlineStr"/>
      <c r="Z387" s="72" t="inlineStr"/>
      <c r="AA387" s="71" t="inlineStr"/>
      <c r="AB387" s="71" t="inlineStr">
        <is>
          <t>未分類</t>
        </is>
      </c>
      <c r="AC387" s="72" t="inlineStr">
        <is>
          <t>none</t>
        </is>
      </c>
      <c r="AD387" s="71" t="n">
        <v>1</v>
      </c>
      <c r="AE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2" t="n">
        <v>1</v>
      </c>
      <c r="AG387" s="71" t="n">
        <v>0</v>
      </c>
      <c r="AH387" s="71" t="n">
        <v>1</v>
      </c>
      <c r="AI387" s="72" t="n">
        <v>0</v>
      </c>
      <c r="AJ387" s="71" t="n">
        <v>0</v>
      </c>
      <c r="AK387" s="71" t="inlineStr"/>
      <c r="AL387" s="72" t="n">
        <v>0</v>
      </c>
      <c r="AM387" s="71" t="n">
        <v>0</v>
      </c>
      <c r="AN387" s="71" t="n">
        <v>0</v>
      </c>
      <c r="AO387" s="72" t="inlineStr"/>
      <c r="AP387" s="74" t="inlineStr"/>
      <c r="AQ387" s="74" t="n"/>
      <c r="AR387" s="76" t="inlineStr"/>
      <c r="AS387" s="76" t="inlineStr"/>
      <c r="AT387" s="78" t="n"/>
      <c r="AU387" s="78" t="inlineStr"/>
      <c r="AV387" s="76" t="inlineStr"/>
      <c r="AW387" s="78" t="n"/>
      <c r="AX387" s="78" t="inlineStr"/>
      <c r="AY387" s="76" t="inlineStr"/>
      <c r="AZ387" s="78" t="n"/>
      <c r="BA387" s="78" t="inlineStr"/>
      <c r="BB387" s="76" t="inlineStr"/>
      <c r="BC387" s="78" t="n"/>
      <c r="BD387" s="78" t="inlineStr"/>
      <c r="BE387" s="76" t="inlineStr"/>
      <c r="BF387" s="78" t="n"/>
      <c r="BG387" s="78" t="inlineStr"/>
      <c r="BH387" s="76" t="inlineStr"/>
      <c r="BI387" s="78" t="n"/>
      <c r="BJ387" s="78" t="inlineStr"/>
      <c r="BK387" s="79" t="inlineStr"/>
      <c r="BL387" s="79" t="n"/>
      <c r="BM387" s="79" t="inlineStr"/>
      <c r="BN387" s="79" t="inlineStr"/>
      <c r="BO387" s="79" t="n"/>
      <c r="BP387" s="80" t="inlineStr"/>
      <c r="BQ387" s="81" t="inlineStr"/>
      <c r="BR387" s="80" t="n"/>
      <c r="BS387" t="inlineStr"/>
      <c r="BT387" t="n">
        <v>0</v>
      </c>
      <c r="BU387" t="n">
        <v>0</v>
      </c>
      <c r="BV387" t="inlineStr"/>
      <c r="BW387" t="inlineStr"/>
      <c r="BX387" s="64" t="n"/>
      <c r="BY387" s="64" t="n"/>
      <c r="BZ387" t="n">
        <v>0</v>
      </c>
      <c r="CA387" t="n">
        <v>0</v>
      </c>
      <c r="CB387" t="inlineStr">
        <is>
          <t>20260528T062021-20260528T221124.csv</t>
        </is>
      </c>
      <c r="CC387" t="n">
        <v>2</v>
      </c>
      <c r="CD387" t="inlineStr">
        <is>
          <t>user &gt; assistant</t>
        </is>
      </c>
      <c r="CE387" t="inlineStr">
        <is>
          <t>1.0.0</t>
        </is>
      </c>
      <c r="CF387" t="inlineStr"/>
      <c r="CG387" t="inlineStr"/>
      <c r="CH387">
        <f>IF(OR(CG387="①", CG387="⑤"), "〇", "×")</f>
        <v/>
      </c>
      <c r="CI387">
        <f>IF(OR(AND($CT387&lt;&gt;"",ISNUMBER(SEARCH($CT387, AP387))),AND($CU387&lt;&gt;"",ISNUMBER(SEARCH($CU387, AP387))),AND($CV387&lt;&gt;"",ISNUMBER(SEARCH($CV387, AP387)))),"〇","-")</f>
        <v/>
      </c>
      <c r="CJ387">
        <f>IF(OR(AND($CT387&lt;&gt;"",ISNUMBER(SEARCH($CT387, AS387))),AND($CU387&lt;&gt;"",ISNUMBER(SEARCH($CU387, AS387))),AND($CV387&lt;&gt;"",ISNUMBER(SEARCH($CV387, AS387)))),"〇","-")</f>
        <v/>
      </c>
      <c r="CK387">
        <f>IF(OR(AND($CT387&lt;&gt;"",ISNUMBER(SEARCH($CT387, AV387))),AND($CU387&lt;&gt;"",ISNUMBER(SEARCH($CU387, AV387))),AND($CV387&lt;&gt;"",ISNUMBER(SEARCH($CV387, AV387)))),"〇","-")</f>
        <v/>
      </c>
      <c r="CL387">
        <f>IF(OR(AND($CT387&lt;&gt;"",ISNUMBER(SEARCH($CT387, AY387))),AND($CU387&lt;&gt;"",ISNUMBER(SEARCH($CU387, AY387))),AND($CV387&lt;&gt;"",ISNUMBER(SEARCH($CV387, AY387)))),"〇","-")</f>
        <v/>
      </c>
      <c r="CM387">
        <f>IF(OR(AND($CT387&lt;&gt;"",ISNUMBER(SEARCH($CT387, BB387))),AND($CU387&lt;&gt;"",ISNUMBER(SEARCH($CU387, BB387))),AND($CV387&lt;&gt;"",ISNUMBER(SEARCH($CV387, BB387)))),"〇","-")</f>
        <v/>
      </c>
      <c r="CN387">
        <f>IF(OR(AND($CT387&lt;&gt;"",ISNUMBER(SEARCH($CT387, BE387))),AND($CU387&lt;&gt;"",ISNUMBER(SEARCH($CU387, BE387))),AND($CV387&lt;&gt;"",ISNUMBER(SEARCH($CV387, BE387)))),"〇","-")</f>
        <v/>
      </c>
      <c r="CO387">
        <f>IF(OR(AND($CT387&lt;&gt;"",ISNUMBER(SEARCH($CT387, BH387))),AND($CU387&lt;&gt;"",ISNUMBER(SEARCH($CU387, BH387))),AND($CV387&lt;&gt;"",ISNUMBER(SEARCH($CV387, BH387)))),"〇","-")</f>
        <v/>
      </c>
      <c r="CP387">
        <f>IF(OR(AND($CT387&lt;&gt;"",ISNUMBER(SEARCH($CT387, BK387))),AND($CU387&lt;&gt;"",ISNUMBER(SEARCH($CU387, BK387))),AND($CV387&lt;&gt;"",ISNUMBER(SEARCH($CV387, BK387)))),"〇","-")</f>
        <v/>
      </c>
      <c r="CQ387">
        <f>IF(OR(AND($CT387&lt;&gt;"",ISNUMBER(SEARCH($CT387, BN387))),AND($CU387&lt;&gt;"",ISNUMBER(SEARCH($CU387, BN387))),AND($CV387&lt;&gt;"",ISNUMBER(SEARCH($CV387, BN387)))),"〇","-")</f>
        <v/>
      </c>
      <c r="CR387">
        <f>IF(OR(AND($CT387&lt;&gt;"",ISNUMBER(SEARCH($CT387, BQ387))),AND($CU387&lt;&gt;"",ISNUMBER(SEARCH($CU387, BQ387))),AND($CV387&lt;&gt;"",ISNUMBER(SEARCH($CV387, BQ387)))),"〇","-")</f>
        <v/>
      </c>
      <c r="CS387" t="inlineStr"/>
      <c r="CT387" t="inlineStr"/>
      <c r="CU387" t="inlineStr"/>
      <c r="CV387" t="inlineStr"/>
      <c r="CW387">
        <f>IF(OR(CI387="〇",CJ387="〇",CK387="〇",CL387="〇",CM387="〇",CN387="〇",CO387="〇",CP387="〇",CQ387="〇",CR387="〇"),"〇","")</f>
        <v/>
      </c>
      <c r="CX387" t="inlineStr"/>
      <c r="CY387" t="inlineStr"/>
      <c r="CZ387" t="inlineStr"/>
      <c r="DA387" t="inlineStr"/>
      <c r="DB387" t="inlineStr"/>
      <c r="DC387" t="inlineStr"/>
      <c r="DD387" t="inlineStr"/>
      <c r="DE387">
        <f>TEXT(U387,"yyyy/mm/dd")</f>
        <v/>
      </c>
      <c r="DF387">
        <f>VLOOKUP(K387,社員マスタ!C:D,2,0)</f>
        <v/>
      </c>
      <c r="DG387" t="inlineStr">
        <is>
          <t>1779925809224</t>
        </is>
      </c>
    </row>
    <row r="388">
      <c r="B388" s="65" t="inlineStr">
        <is>
          <t>a:1wEWEo-s3JrVgXign1n2f9XIlhoZCmNPh9Gz_I6XpNAcMJq4HyS0ybsxRBFcDqacbyP40Qtx1rbUC_0VbQz87lOTXhbR18j0su7HnTF3F4UrQOTE9A8Brq7-losFW1IkF-1779925836414-FB000</t>
        </is>
      </c>
      <c r="C388" s="66">
        <f>ROW(A388)-3</f>
        <v/>
      </c>
      <c r="D388" s="67" t="inlineStr">
        <is>
          <t>a:1wEWEo-s3JrVgXign1n2f9XIlhoZCmNPh9Gz_I6XpNAcMJq4HyS0ybsxRBFcDqacbyP40Qtx1rbUC_0VbQz87lOTXhbR18j0su7HnTF3F4UrQOTE9A8Brq7-losFW1IkF-1779925836414</t>
        </is>
      </c>
      <c r="E388" s="68" t="inlineStr">
        <is>
          <t>1779925836414</t>
        </is>
      </c>
      <c r="F388" s="69" t="inlineStr">
        <is>
          <t>a:1wEWEo-s3JrVgXign1n2f9XIlhoZCmNPh9Gz_I6XpNAcMJq4HyS0ybsxRBFcDqacbyP40Qtx1rbUC_0VbQz87lOTXhbR18j0su7HnTF3F4UrQOTE9A8Brq7-losFW1IkF</t>
        </is>
      </c>
      <c r="G388" s="70" t="inlineStr">
        <is>
          <t>a:1wEWEo-s3JrVgXign1n2f9XIlhoZCmNPh9Gz_I6XpNAcMJq4HyS0ybsxRBFcDqacbyP40Qtx1rbUC_0VbQz87lOTXhbR18j0su7HnTF3F4UrQOTE9A8Brq7-losFW1IkF-S001</t>
        </is>
      </c>
      <c r="H388" s="70" t="n">
        <v>1</v>
      </c>
      <c r="I388" s="70" t="n">
        <v>3</v>
      </c>
      <c r="J388" s="71" t="n">
        <v>1</v>
      </c>
      <c r="K388" s="71" t="inlineStr">
        <is>
          <t>Masaaki Saito (斉藤 優明)</t>
        </is>
      </c>
      <c r="L388" s="71" t="inlineStr">
        <is>
          <t>DM</t>
        </is>
      </c>
      <c r="M388" s="71" t="inlineStr">
        <is>
          <t>管理者の定年は何歳ですか？</t>
        </is>
      </c>
      <c r="N388" s="72" t="inlineStr">
        <is>
          <t>管理者の定年は何歳ですか？</t>
        </is>
      </c>
      <c r="O388" s="71" t="n">
        <v>1</v>
      </c>
      <c r="P388" s="71" t="n">
        <v>0</v>
      </c>
      <c r="Q388" s="72" t="n">
        <v>0</v>
      </c>
      <c r="R388" s="71" t="n">
        <v>0</v>
      </c>
      <c r="S388" s="73" t="n">
        <v>46169.99347222222</v>
      </c>
      <c r="T388" s="73" t="n">
        <v>46169.99353009259</v>
      </c>
      <c r="U388" s="73" t="n">
        <v>46170.36847222222</v>
      </c>
      <c r="V388" s="73" t="n">
        <v>46170.36853009259</v>
      </c>
      <c r="W388" s="72" t="n">
        <v>4.973</v>
      </c>
      <c r="X388" s="71" t="inlineStr">
        <is>
          <t>searchEmployeeRules</t>
        </is>
      </c>
      <c r="Y388" s="71" t="inlineStr">
        <is>
          <t>制度・運用 &gt; 服務</t>
        </is>
      </c>
      <c r="Z388" s="72" t="inlineStr"/>
      <c r="AA388" s="71" t="inlineStr">
        <is>
          <t>制度・運用</t>
        </is>
      </c>
      <c r="AB388" s="71" t="inlineStr">
        <is>
          <t>制度・運用 &gt; 服務</t>
        </is>
      </c>
      <c r="AC388" s="72" t="inlineStr">
        <is>
          <t>predicted</t>
        </is>
      </c>
      <c r="AD388" s="71" t="n">
        <v>0</v>
      </c>
      <c r="AE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2" t="n">
        <v>1</v>
      </c>
      <c r="AG388" s="71" t="n">
        <v>0</v>
      </c>
      <c r="AH388" s="71" t="n">
        <v>3</v>
      </c>
      <c r="AI388" s="72" t="n">
        <v>0</v>
      </c>
      <c r="AJ388" s="71" t="n">
        <v>0</v>
      </c>
      <c r="AK388" s="71" t="inlineStr"/>
      <c r="AL388" s="72" t="n">
        <v>4</v>
      </c>
      <c r="AM388" s="71" t="n">
        <v>4</v>
      </c>
      <c r="AN388" s="71" t="n">
        <v>0</v>
      </c>
      <c r="AO388" s="72" t="inlineStr">
        <is>
          <t>14 転進支援規程_202501.docx</t>
        </is>
      </c>
      <c r="AP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5" t="n">
        <v>0.9164084800000001</v>
      </c>
      <c r="AR388" s="76" t="inlineStr">
        <is>
          <t>01 社員就業規則等_202512.docx</t>
        </is>
      </c>
      <c r="AS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7" t="n">
        <v>0.90987135</v>
      </c>
      <c r="AU388" s="78" t="inlineStr">
        <is>
          <t>01 社員就業規則等_202512.docx</t>
        </is>
      </c>
      <c r="AV388" s="76"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7" t="n">
        <v>0.9164084800000001</v>
      </c>
      <c r="AX388" s="78" t="inlineStr">
        <is>
          <t>07 常勤嘱託就業規則_202512.docx</t>
        </is>
      </c>
      <c r="AY388"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7" t="n">
        <v>0.9107589</v>
      </c>
      <c r="BA388" s="78" t="inlineStr"/>
      <c r="BB388" s="76" t="inlineStr"/>
      <c r="BC388" s="78" t="n"/>
      <c r="BD388" s="78" t="inlineStr"/>
      <c r="BE388" s="76" t="inlineStr"/>
      <c r="BF388" s="78" t="n"/>
      <c r="BG388" s="78" t="inlineStr"/>
      <c r="BH388" s="76" t="inlineStr"/>
      <c r="BI388" s="78" t="n"/>
      <c r="BJ388" s="78" t="inlineStr"/>
      <c r="BK388" s="79" t="inlineStr"/>
      <c r="BL388" s="79" t="n"/>
      <c r="BM388" s="79" t="inlineStr"/>
      <c r="BN388" s="79" t="inlineStr"/>
      <c r="BO388" s="79" t="n"/>
      <c r="BP388" s="80" t="inlineStr"/>
      <c r="BQ388" s="81" t="inlineStr"/>
      <c r="BR388" s="80" t="n"/>
      <c r="BS388" t="inlineStr"/>
      <c r="BT388" t="n">
        <v>0</v>
      </c>
      <c r="BU388" t="n">
        <v>0</v>
      </c>
      <c r="BV388" t="inlineStr"/>
      <c r="BW388" t="inlineStr"/>
      <c r="BX388" s="64" t="n"/>
      <c r="BY388" s="64" t="n"/>
      <c r="BZ388" t="n">
        <v>0</v>
      </c>
      <c r="CA388" t="n">
        <v>0</v>
      </c>
      <c r="CB388" t="inlineStr">
        <is>
          <t>20260528T062021-20260528T221124.csv</t>
        </is>
      </c>
      <c r="CC388" t="n">
        <v>5</v>
      </c>
      <c r="CD388" t="inlineStr">
        <is>
          <t>user &gt; assistant &gt; assistant &gt; tool &gt; assistant</t>
        </is>
      </c>
      <c r="CE388" t="inlineStr">
        <is>
          <t>1.0.0</t>
        </is>
      </c>
      <c r="CF388" t="inlineStr"/>
      <c r="CG388" t="inlineStr"/>
      <c r="CH388">
        <f>IF(OR(CG388="①", CG388="⑤"), "〇", "×")</f>
        <v/>
      </c>
      <c r="CI388">
        <f>IF(OR(AND($CT388&lt;&gt;"",ISNUMBER(SEARCH($CT388, AP388))),AND($CU388&lt;&gt;"",ISNUMBER(SEARCH($CU388, AP388))),AND($CV388&lt;&gt;"",ISNUMBER(SEARCH($CV388, AP388)))),"〇","-")</f>
        <v/>
      </c>
      <c r="CJ388">
        <f>IF(OR(AND($CT388&lt;&gt;"",ISNUMBER(SEARCH($CT388, AS388))),AND($CU388&lt;&gt;"",ISNUMBER(SEARCH($CU388, AS388))),AND($CV388&lt;&gt;"",ISNUMBER(SEARCH($CV388, AS388)))),"〇","-")</f>
        <v/>
      </c>
      <c r="CK388">
        <f>IF(OR(AND($CT388&lt;&gt;"",ISNUMBER(SEARCH($CT388, AV388))),AND($CU388&lt;&gt;"",ISNUMBER(SEARCH($CU388, AV388))),AND($CV388&lt;&gt;"",ISNUMBER(SEARCH($CV388, AV388)))),"〇","-")</f>
        <v/>
      </c>
      <c r="CL388">
        <f>IF(OR(AND($CT388&lt;&gt;"",ISNUMBER(SEARCH($CT388, AY388))),AND($CU388&lt;&gt;"",ISNUMBER(SEARCH($CU388, AY388))),AND($CV388&lt;&gt;"",ISNUMBER(SEARCH($CV388, AY388)))),"〇","-")</f>
        <v/>
      </c>
      <c r="CM388">
        <f>IF(OR(AND($CT388&lt;&gt;"",ISNUMBER(SEARCH($CT388, BB388))),AND($CU388&lt;&gt;"",ISNUMBER(SEARCH($CU388, BB388))),AND($CV388&lt;&gt;"",ISNUMBER(SEARCH($CV388, BB388)))),"〇","-")</f>
        <v/>
      </c>
      <c r="CN388">
        <f>IF(OR(AND($CT388&lt;&gt;"",ISNUMBER(SEARCH($CT388, BE388))),AND($CU388&lt;&gt;"",ISNUMBER(SEARCH($CU388, BE388))),AND($CV388&lt;&gt;"",ISNUMBER(SEARCH($CV388, BE388)))),"〇","-")</f>
        <v/>
      </c>
      <c r="CO388">
        <f>IF(OR(AND($CT388&lt;&gt;"",ISNUMBER(SEARCH($CT388, BH388))),AND($CU388&lt;&gt;"",ISNUMBER(SEARCH($CU388, BH388))),AND($CV388&lt;&gt;"",ISNUMBER(SEARCH($CV388, BH388)))),"〇","-")</f>
        <v/>
      </c>
      <c r="CP388">
        <f>IF(OR(AND($CT388&lt;&gt;"",ISNUMBER(SEARCH($CT388, BK388))),AND($CU388&lt;&gt;"",ISNUMBER(SEARCH($CU388, BK388))),AND($CV388&lt;&gt;"",ISNUMBER(SEARCH($CV388, BK388)))),"〇","-")</f>
        <v/>
      </c>
      <c r="CQ388">
        <f>IF(OR(AND($CT388&lt;&gt;"",ISNUMBER(SEARCH($CT388, BN388))),AND($CU388&lt;&gt;"",ISNUMBER(SEARCH($CU388, BN388))),AND($CV388&lt;&gt;"",ISNUMBER(SEARCH($CV388, BN388)))),"〇","-")</f>
        <v/>
      </c>
      <c r="CR388">
        <f>IF(OR(AND($CT388&lt;&gt;"",ISNUMBER(SEARCH($CT388, BQ388))),AND($CU388&lt;&gt;"",ISNUMBER(SEARCH($CU388, BQ388))),AND($CV388&lt;&gt;"",ISNUMBER(SEARCH($CV388, BQ388)))),"〇","-")</f>
        <v/>
      </c>
      <c r="CS388" t="inlineStr"/>
      <c r="CT388" t="inlineStr"/>
      <c r="CU388" t="inlineStr"/>
      <c r="CV388" t="inlineStr"/>
      <c r="CW388">
        <f>IF(OR(CI388="〇",CJ388="〇",CK388="〇",CL388="〇",CM388="〇",CN388="〇",CO388="〇",CP388="〇",CQ388="〇",CR388="〇"),"〇","")</f>
        <v/>
      </c>
      <c r="CX388" t="inlineStr"/>
      <c r="CY388" t="inlineStr"/>
      <c r="CZ388" t="inlineStr"/>
      <c r="DA388" t="inlineStr"/>
      <c r="DB388" t="inlineStr"/>
      <c r="DC388" t="inlineStr"/>
      <c r="DD388" t="inlineStr"/>
      <c r="DE388">
        <f>TEXT(U388,"yyyy/mm/dd")</f>
        <v/>
      </c>
      <c r="DF388">
        <f>VLOOKUP(K388,社員マスタ!C:D,2,0)</f>
        <v/>
      </c>
      <c r="DG388" t="inlineStr">
        <is>
          <t>1779925836414</t>
        </is>
      </c>
    </row>
    <row r="389">
      <c r="B389" s="65" t="inlineStr">
        <is>
          <t>a:1wEWEo-s3JrVgXign1n2f9XIlhoZCmNPh9Gz_I6XpNAcMJq4HyS0ybsxRBFcDqacbyP40Qtx1rbUC_0VbQz87lOTXhbR18j0su7HnTF3F4UrQOTE9A8Brq7-losFW1IkF-1779925876042-FB000</t>
        </is>
      </c>
      <c r="C389" s="66">
        <f>ROW(A389)-3</f>
        <v/>
      </c>
      <c r="D389" s="67" t="inlineStr">
        <is>
          <t>a:1wEWEo-s3JrVgXign1n2f9XIlhoZCmNPh9Gz_I6XpNAcMJq4HyS0ybsxRBFcDqacbyP40Qtx1rbUC_0VbQz87lOTXhbR18j0su7HnTF3F4UrQOTE9A8Brq7-losFW1IkF-1779925876042</t>
        </is>
      </c>
      <c r="E389" s="68" t="inlineStr">
        <is>
          <t>1779925876042</t>
        </is>
      </c>
      <c r="F389" s="69" t="inlineStr">
        <is>
          <t>a:1wEWEo-s3JrVgXign1n2f9XIlhoZCmNPh9Gz_I6XpNAcMJq4HyS0ybsxRBFcDqacbyP40Qtx1rbUC_0VbQz87lOTXhbR18j0su7HnTF3F4UrQOTE9A8Brq7-losFW1IkF</t>
        </is>
      </c>
      <c r="G389" s="70" t="inlineStr">
        <is>
          <t>a:1wEWEo-s3JrVgXign1n2f9XIlhoZCmNPh9Gz_I6XpNAcMJq4HyS0ybsxRBFcDqacbyP40Qtx1rbUC_0VbQz87lOTXhbR18j0su7HnTF3F4UrQOTE9A8Brq7-losFW1IkF-S001</t>
        </is>
      </c>
      <c r="H389" s="70" t="n">
        <v>1</v>
      </c>
      <c r="I389" s="70" t="n">
        <v>4</v>
      </c>
      <c r="J389" s="71" t="n">
        <v>1</v>
      </c>
      <c r="K389" s="71" t="inlineStr">
        <is>
          <t>Masaaki Saito (斉藤 優明)</t>
        </is>
      </c>
      <c r="L389" s="71" t="inlineStr">
        <is>
          <t>DM</t>
        </is>
      </c>
      <c r="M389" s="71" t="inlineStr">
        <is>
          <t>この会社は何歳まで働けますか？</t>
        </is>
      </c>
      <c r="N389" s="72" t="inlineStr">
        <is>
          <t>この会社は何歳まで働けますか？</t>
        </is>
      </c>
      <c r="O389" s="71" t="n">
        <v>1</v>
      </c>
      <c r="P389" s="71" t="n">
        <v>0</v>
      </c>
      <c r="Q389" s="72" t="n">
        <v>0</v>
      </c>
      <c r="R389" s="71" t="n">
        <v>0</v>
      </c>
      <c r="S389" s="73" t="n">
        <v>46169.99393518519</v>
      </c>
      <c r="T389" s="73" t="n">
        <v>46169.99399305556</v>
      </c>
      <c r="U389" s="73" t="n">
        <v>46170.36893518519</v>
      </c>
      <c r="V389" s="73" t="n">
        <v>46170.36899305556</v>
      </c>
      <c r="W389" s="72" t="n">
        <v>5.043</v>
      </c>
      <c r="X389" s="71" t="inlineStr">
        <is>
          <t>searchEmployeeRules</t>
        </is>
      </c>
      <c r="Y389" s="71" t="inlineStr"/>
      <c r="Z389" s="72" t="inlineStr"/>
      <c r="AA389" s="71" t="inlineStr"/>
      <c r="AB389" s="71" t="inlineStr">
        <is>
          <t>未分類</t>
        </is>
      </c>
      <c r="AC389" s="72" t="inlineStr">
        <is>
          <t>none</t>
        </is>
      </c>
      <c r="AD389" s="71" t="n">
        <v>1</v>
      </c>
      <c r="AE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2" t="n">
        <v>1</v>
      </c>
      <c r="AG389" s="71" t="n">
        <v>0</v>
      </c>
      <c r="AH389" s="71" t="n">
        <v>2</v>
      </c>
      <c r="AI389" s="72" t="n">
        <v>0</v>
      </c>
      <c r="AJ389" s="71" t="n">
        <v>0</v>
      </c>
      <c r="AK389" s="71" t="inlineStr"/>
      <c r="AL389" s="72" t="n">
        <v>4</v>
      </c>
      <c r="AM389" s="71" t="n">
        <v>4</v>
      </c>
      <c r="AN389" s="71" t="n">
        <v>0</v>
      </c>
      <c r="AO389" s="72" t="inlineStr">
        <is>
          <t>38 育児又は介護のための休職等について_202410.docx</t>
        </is>
      </c>
      <c r="AP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5" t="n">
        <v>0.92499268</v>
      </c>
      <c r="AR389" s="76" t="inlineStr">
        <is>
          <t>01 社員就業規則等_202512.docx</t>
        </is>
      </c>
      <c r="AS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7" t="n">
        <v>0.922267825</v>
      </c>
      <c r="AU389" s="78" t="inlineStr">
        <is>
          <t>11 キャリア3就業規則_202512.docx</t>
        </is>
      </c>
      <c r="AV389" s="76"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7" t="n">
        <v>0.92499268</v>
      </c>
      <c r="AX389" s="78" t="inlineStr">
        <is>
          <t>07 常勤嘱託就業規則_202512.docx</t>
        </is>
      </c>
      <c r="AY389"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7" t="n">
        <v>0.913459035</v>
      </c>
      <c r="BA389" s="78" t="inlineStr"/>
      <c r="BB389" s="76" t="inlineStr"/>
      <c r="BC389" s="78" t="n"/>
      <c r="BD389" s="78" t="inlineStr"/>
      <c r="BE389" s="76" t="inlineStr"/>
      <c r="BF389" s="78" t="n"/>
      <c r="BG389" s="78" t="inlineStr"/>
      <c r="BH389" s="76" t="inlineStr"/>
      <c r="BI389" s="78" t="n"/>
      <c r="BJ389" s="78" t="inlineStr"/>
      <c r="BK389" s="79" t="inlineStr"/>
      <c r="BL389" s="79" t="n"/>
      <c r="BM389" s="79" t="inlineStr"/>
      <c r="BN389" s="79" t="inlineStr"/>
      <c r="BO389" s="79" t="n"/>
      <c r="BP389" s="80" t="inlineStr"/>
      <c r="BQ389" s="81" t="inlineStr"/>
      <c r="BR389" s="80" t="n"/>
      <c r="BS389" t="inlineStr"/>
      <c r="BT389" t="n">
        <v>0</v>
      </c>
      <c r="BU389" t="n">
        <v>0</v>
      </c>
      <c r="BV389" t="inlineStr"/>
      <c r="BW389" t="inlineStr"/>
      <c r="BX389" s="64" t="n"/>
      <c r="BY389" s="64" t="n"/>
      <c r="BZ389" t="n">
        <v>0</v>
      </c>
      <c r="CA389" t="n">
        <v>0</v>
      </c>
      <c r="CB389" t="inlineStr">
        <is>
          <t>20260528T062021-20260528T221124.csv</t>
        </is>
      </c>
      <c r="CC389" t="n">
        <v>4</v>
      </c>
      <c r="CD389" t="inlineStr">
        <is>
          <t>user &gt; assistant &gt; tool &gt; assistant</t>
        </is>
      </c>
      <c r="CE389" t="inlineStr">
        <is>
          <t>1.0.0</t>
        </is>
      </c>
      <c r="CF389" t="inlineStr"/>
      <c r="CG389" t="inlineStr"/>
      <c r="CH389">
        <f>IF(OR(CG389="①", CG389="⑤"), "〇", "×")</f>
        <v/>
      </c>
      <c r="CI389">
        <f>IF(OR(AND($CT389&lt;&gt;"",ISNUMBER(SEARCH($CT389, AP389))),AND($CU389&lt;&gt;"",ISNUMBER(SEARCH($CU389, AP389))),AND($CV389&lt;&gt;"",ISNUMBER(SEARCH($CV389, AP389)))),"〇","-")</f>
        <v/>
      </c>
      <c r="CJ389">
        <f>IF(OR(AND($CT389&lt;&gt;"",ISNUMBER(SEARCH($CT389, AS389))),AND($CU389&lt;&gt;"",ISNUMBER(SEARCH($CU389, AS389))),AND($CV389&lt;&gt;"",ISNUMBER(SEARCH($CV389, AS389)))),"〇","-")</f>
        <v/>
      </c>
      <c r="CK389">
        <f>IF(OR(AND($CT389&lt;&gt;"",ISNUMBER(SEARCH($CT389, AV389))),AND($CU389&lt;&gt;"",ISNUMBER(SEARCH($CU389, AV389))),AND($CV389&lt;&gt;"",ISNUMBER(SEARCH($CV389, AV389)))),"〇","-")</f>
        <v/>
      </c>
      <c r="CL389">
        <f>IF(OR(AND($CT389&lt;&gt;"",ISNUMBER(SEARCH($CT389, AY389))),AND($CU389&lt;&gt;"",ISNUMBER(SEARCH($CU389, AY389))),AND($CV389&lt;&gt;"",ISNUMBER(SEARCH($CV389, AY389)))),"〇","-")</f>
        <v/>
      </c>
      <c r="CM389">
        <f>IF(OR(AND($CT389&lt;&gt;"",ISNUMBER(SEARCH($CT389, BB389))),AND($CU389&lt;&gt;"",ISNUMBER(SEARCH($CU389, BB389))),AND($CV389&lt;&gt;"",ISNUMBER(SEARCH($CV389, BB389)))),"〇","-")</f>
        <v/>
      </c>
      <c r="CN389">
        <f>IF(OR(AND($CT389&lt;&gt;"",ISNUMBER(SEARCH($CT389, BE389))),AND($CU389&lt;&gt;"",ISNUMBER(SEARCH($CU389, BE389))),AND($CV389&lt;&gt;"",ISNUMBER(SEARCH($CV389, BE389)))),"〇","-")</f>
        <v/>
      </c>
      <c r="CO389">
        <f>IF(OR(AND($CT389&lt;&gt;"",ISNUMBER(SEARCH($CT389, BH389))),AND($CU389&lt;&gt;"",ISNUMBER(SEARCH($CU389, BH389))),AND($CV389&lt;&gt;"",ISNUMBER(SEARCH($CV389, BH389)))),"〇","-")</f>
        <v/>
      </c>
      <c r="CP389">
        <f>IF(OR(AND($CT389&lt;&gt;"",ISNUMBER(SEARCH($CT389, BK389))),AND($CU389&lt;&gt;"",ISNUMBER(SEARCH($CU389, BK389))),AND($CV389&lt;&gt;"",ISNUMBER(SEARCH($CV389, BK389)))),"〇","-")</f>
        <v/>
      </c>
      <c r="CQ389">
        <f>IF(OR(AND($CT389&lt;&gt;"",ISNUMBER(SEARCH($CT389, BN389))),AND($CU389&lt;&gt;"",ISNUMBER(SEARCH($CU389, BN389))),AND($CV389&lt;&gt;"",ISNUMBER(SEARCH($CV389, BN389)))),"〇","-")</f>
        <v/>
      </c>
      <c r="CR389">
        <f>IF(OR(AND($CT389&lt;&gt;"",ISNUMBER(SEARCH($CT389, BQ389))),AND($CU389&lt;&gt;"",ISNUMBER(SEARCH($CU389, BQ389))),AND($CV389&lt;&gt;"",ISNUMBER(SEARCH($CV389, BQ389)))),"〇","-")</f>
        <v/>
      </c>
      <c r="CS389" t="inlineStr"/>
      <c r="CT389" t="inlineStr"/>
      <c r="CU389" t="inlineStr"/>
      <c r="CV389" t="inlineStr"/>
      <c r="CW389">
        <f>IF(OR(CI389="〇",CJ389="〇",CK389="〇",CL389="〇",CM389="〇",CN389="〇",CO389="〇",CP389="〇",CQ389="〇",CR389="〇"),"〇","")</f>
        <v/>
      </c>
      <c r="CX389" t="inlineStr"/>
      <c r="CY389" t="inlineStr"/>
      <c r="CZ389" t="inlineStr"/>
      <c r="DA389" t="inlineStr"/>
      <c r="DB389" t="inlineStr"/>
      <c r="DC389" t="inlineStr"/>
      <c r="DD389" t="inlineStr"/>
      <c r="DE389">
        <f>TEXT(U389,"yyyy/mm/dd")</f>
        <v/>
      </c>
      <c r="DF389">
        <f>VLOOKUP(K389,社員マスタ!C:D,2,0)</f>
        <v/>
      </c>
      <c r="DG389" t="inlineStr">
        <is>
          <t>1779925876042</t>
        </is>
      </c>
    </row>
    <row r="390">
      <c r="B390" s="65" t="inlineStr">
        <is>
          <t>a:1wEWEo-s3JrVgXign1n2f9XIlhoZCmNPh9Gz_I6XpNAcMJq4HyS0ybsxRBFcDqacbyP40Qtx1rbUC_0VbQz87lOTXhbR18j0su7HnTF3F4UrQOTE9A8Brq7-losFW1IkF-1779925910805-FB000</t>
        </is>
      </c>
      <c r="C390" s="66">
        <f>ROW(A390)-3</f>
        <v/>
      </c>
      <c r="D390" s="67" t="inlineStr">
        <is>
          <t>a:1wEWEo-s3JrVgXign1n2f9XIlhoZCmNPh9Gz_I6XpNAcMJq4HyS0ybsxRBFcDqacbyP40Qtx1rbUC_0VbQz87lOTXhbR18j0su7HnTF3F4UrQOTE9A8Brq7-losFW1IkF-1779925910805</t>
        </is>
      </c>
      <c r="E390" s="68" t="inlineStr">
        <is>
          <t>1779925910805</t>
        </is>
      </c>
      <c r="F390" s="69" t="inlineStr">
        <is>
          <t>a:1wEWEo-s3JrVgXign1n2f9XIlhoZCmNPh9Gz_I6XpNAcMJq4HyS0ybsxRBFcDqacbyP40Qtx1rbUC_0VbQz87lOTXhbR18j0su7HnTF3F4UrQOTE9A8Brq7-losFW1IkF</t>
        </is>
      </c>
      <c r="G390" s="70" t="inlineStr">
        <is>
          <t>a:1wEWEo-s3JrVgXign1n2f9XIlhoZCmNPh9Gz_I6XpNAcMJq4HyS0ybsxRBFcDqacbyP40Qtx1rbUC_0VbQz87lOTXhbR18j0su7HnTF3F4UrQOTE9A8Brq7-losFW1IkF-S001</t>
        </is>
      </c>
      <c r="H390" s="70" t="n">
        <v>1</v>
      </c>
      <c r="I390" s="70" t="n">
        <v>5</v>
      </c>
      <c r="J390" s="71" t="n">
        <v>1</v>
      </c>
      <c r="K390" s="71" t="inlineStr">
        <is>
          <t>Masaaki Saito (斉藤 優明)</t>
        </is>
      </c>
      <c r="L390" s="71" t="inlineStr">
        <is>
          <t>DM</t>
        </is>
      </c>
      <c r="M390" s="71" t="inlineStr">
        <is>
          <t>iDecoは実施してOKですか？</t>
        </is>
      </c>
      <c r="N390" s="72" t="inlineStr">
        <is>
          <t>iDecoは実施してOKですか？</t>
        </is>
      </c>
      <c r="O390" s="71" t="n">
        <v>1</v>
      </c>
      <c r="P390" s="71" t="n">
        <v>0</v>
      </c>
      <c r="Q390" s="72" t="n">
        <v>0</v>
      </c>
      <c r="R390" s="71" t="n">
        <v>0</v>
      </c>
      <c r="S390" s="73" t="n">
        <v>46169.99434027778</v>
      </c>
      <c r="T390" s="73" t="n">
        <v>46169.99438657407</v>
      </c>
      <c r="U390" s="73" t="n">
        <v>46170.36934027778</v>
      </c>
      <c r="V390" s="73" t="n">
        <v>46170.36938657407</v>
      </c>
      <c r="W390" s="72" t="n">
        <v>4.893</v>
      </c>
      <c r="X390" s="71" t="inlineStr">
        <is>
          <t>searchEmployeeRules</t>
        </is>
      </c>
      <c r="Y390" s="71" t="inlineStr"/>
      <c r="Z390" s="72" t="inlineStr"/>
      <c r="AA390" s="71" t="inlineStr"/>
      <c r="AB390" s="71" t="inlineStr">
        <is>
          <t>未分類</t>
        </is>
      </c>
      <c r="AC390" s="72" t="inlineStr">
        <is>
          <t>none</t>
        </is>
      </c>
      <c r="AD390" s="71" t="n">
        <v>1</v>
      </c>
      <c r="AE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2" t="n">
        <v>1</v>
      </c>
      <c r="AG390" s="71" t="n">
        <v>0</v>
      </c>
      <c r="AH390" s="71" t="n">
        <v>2</v>
      </c>
      <c r="AI390" s="72" t="n">
        <v>0</v>
      </c>
      <c r="AJ390" s="71" t="n">
        <v>0</v>
      </c>
      <c r="AK390" s="71" t="inlineStr"/>
      <c r="AL390" s="72" t="n">
        <v>4</v>
      </c>
      <c r="AM390" s="71" t="n">
        <v>4</v>
      </c>
      <c r="AN390" s="71" t="n">
        <v>0</v>
      </c>
      <c r="AO390" s="72" t="inlineStr">
        <is>
          <t>01 社員就業規則等_202512.docx</t>
        </is>
      </c>
      <c r="AP390" s="74" t="inlineStr">
        <is>
          <t>社　 員　 就　 業　 規　 則　 等
（2025年12月１日現行）
株式会社ＮＴＴドコモ
社　員　就　業　規　則</t>
        </is>
      </c>
      <c r="AQ390" s="75" t="n">
        <v>0.90354265</v>
      </c>
      <c r="AR390" s="76" t="inlineStr">
        <is>
          <t>40 特認休暇について_202511.docx</t>
        </is>
      </c>
      <c r="AS390" s="76" t="inlineStr">
        <is>
          <t>付　則
　この改正は、2025年11月７日から実施する。</t>
        </is>
      </c>
      <c r="AT390" s="77" t="n">
        <v>0.9015092499999999</v>
      </c>
      <c r="AU390" s="78" t="inlineStr">
        <is>
          <t>36 社員の勤務時間、休日及び休暇について_202504.docx</t>
        </is>
      </c>
      <c r="AV390" s="76"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7" t="n">
        <v>0.90354265</v>
      </c>
      <c r="AX390" s="78" t="inlineStr">
        <is>
          <t>01 社員就業規則等_202512.docx</t>
        </is>
      </c>
      <c r="AY390"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7" t="n">
        <v>0.91423895</v>
      </c>
      <c r="BA390" s="78" t="inlineStr"/>
      <c r="BB390" s="76" t="inlineStr"/>
      <c r="BC390" s="78" t="n"/>
      <c r="BD390" s="78" t="inlineStr"/>
      <c r="BE390" s="76" t="inlineStr"/>
      <c r="BF390" s="78" t="n"/>
      <c r="BG390" s="78" t="inlineStr"/>
      <c r="BH390" s="76" t="inlineStr"/>
      <c r="BI390" s="78" t="n"/>
      <c r="BJ390" s="78" t="inlineStr"/>
      <c r="BK390" s="79" t="inlineStr"/>
      <c r="BL390" s="79" t="n"/>
      <c r="BM390" s="79" t="inlineStr"/>
      <c r="BN390" s="79" t="inlineStr"/>
      <c r="BO390" s="79" t="n"/>
      <c r="BP390" s="80" t="inlineStr"/>
      <c r="BQ390" s="81" t="inlineStr"/>
      <c r="BR390" s="80" t="n"/>
      <c r="BS390" t="inlineStr"/>
      <c r="BT390" t="n">
        <v>0</v>
      </c>
      <c r="BU390" t="n">
        <v>0</v>
      </c>
      <c r="BV390" t="inlineStr"/>
      <c r="BW390" t="inlineStr"/>
      <c r="BX390" s="64" t="n"/>
      <c r="BY390" s="64" t="n"/>
      <c r="BZ390" t="n">
        <v>0</v>
      </c>
      <c r="CA390" t="n">
        <v>0</v>
      </c>
      <c r="CB390" t="inlineStr">
        <is>
          <t>20260528T062021-20260528T221124.csv</t>
        </is>
      </c>
      <c r="CC390" t="n">
        <v>4</v>
      </c>
      <c r="CD390" t="inlineStr">
        <is>
          <t>user &gt; assistant &gt; tool &gt; assistant</t>
        </is>
      </c>
      <c r="CE390" t="inlineStr">
        <is>
          <t>1.0.0</t>
        </is>
      </c>
      <c r="CF390" t="inlineStr"/>
      <c r="CG390" t="inlineStr"/>
      <c r="CH390">
        <f>IF(OR(CG390="①", CG390="⑤"), "〇", "×")</f>
        <v/>
      </c>
      <c r="CI390">
        <f>IF(OR(AND($CT390&lt;&gt;"",ISNUMBER(SEARCH($CT390, AP390))),AND($CU390&lt;&gt;"",ISNUMBER(SEARCH($CU390, AP390))),AND($CV390&lt;&gt;"",ISNUMBER(SEARCH($CV390, AP390)))),"〇","-")</f>
        <v/>
      </c>
      <c r="CJ390">
        <f>IF(OR(AND($CT390&lt;&gt;"",ISNUMBER(SEARCH($CT390, AS390))),AND($CU390&lt;&gt;"",ISNUMBER(SEARCH($CU390, AS390))),AND($CV390&lt;&gt;"",ISNUMBER(SEARCH($CV390, AS390)))),"〇","-")</f>
        <v/>
      </c>
      <c r="CK390">
        <f>IF(OR(AND($CT390&lt;&gt;"",ISNUMBER(SEARCH($CT390, AV390))),AND($CU390&lt;&gt;"",ISNUMBER(SEARCH($CU390, AV390))),AND($CV390&lt;&gt;"",ISNUMBER(SEARCH($CV390, AV390)))),"〇","-")</f>
        <v/>
      </c>
      <c r="CL390">
        <f>IF(OR(AND($CT390&lt;&gt;"",ISNUMBER(SEARCH($CT390, AY390))),AND($CU390&lt;&gt;"",ISNUMBER(SEARCH($CU390, AY390))),AND($CV390&lt;&gt;"",ISNUMBER(SEARCH($CV390, AY390)))),"〇","-")</f>
        <v/>
      </c>
      <c r="CM390">
        <f>IF(OR(AND($CT390&lt;&gt;"",ISNUMBER(SEARCH($CT390, BB390))),AND($CU390&lt;&gt;"",ISNUMBER(SEARCH($CU390, BB390))),AND($CV390&lt;&gt;"",ISNUMBER(SEARCH($CV390, BB390)))),"〇","-")</f>
        <v/>
      </c>
      <c r="CN390">
        <f>IF(OR(AND($CT390&lt;&gt;"",ISNUMBER(SEARCH($CT390, BE390))),AND($CU390&lt;&gt;"",ISNUMBER(SEARCH($CU390, BE390))),AND($CV390&lt;&gt;"",ISNUMBER(SEARCH($CV390, BE390)))),"〇","-")</f>
        <v/>
      </c>
      <c r="CO390">
        <f>IF(OR(AND($CT390&lt;&gt;"",ISNUMBER(SEARCH($CT390, BH390))),AND($CU390&lt;&gt;"",ISNUMBER(SEARCH($CU390, BH390))),AND($CV390&lt;&gt;"",ISNUMBER(SEARCH($CV390, BH390)))),"〇","-")</f>
        <v/>
      </c>
      <c r="CP390">
        <f>IF(OR(AND($CT390&lt;&gt;"",ISNUMBER(SEARCH($CT390, BK390))),AND($CU390&lt;&gt;"",ISNUMBER(SEARCH($CU390, BK390))),AND($CV390&lt;&gt;"",ISNUMBER(SEARCH($CV390, BK390)))),"〇","-")</f>
        <v/>
      </c>
      <c r="CQ390">
        <f>IF(OR(AND($CT390&lt;&gt;"",ISNUMBER(SEARCH($CT390, BN390))),AND($CU390&lt;&gt;"",ISNUMBER(SEARCH($CU390, BN390))),AND($CV390&lt;&gt;"",ISNUMBER(SEARCH($CV390, BN390)))),"〇","-")</f>
        <v/>
      </c>
      <c r="CR390">
        <f>IF(OR(AND($CT390&lt;&gt;"",ISNUMBER(SEARCH($CT390, BQ390))),AND($CU390&lt;&gt;"",ISNUMBER(SEARCH($CU390, BQ390))),AND($CV390&lt;&gt;"",ISNUMBER(SEARCH($CV390, BQ390)))),"〇","-")</f>
        <v/>
      </c>
      <c r="CS390" t="inlineStr"/>
      <c r="CT390" t="inlineStr"/>
      <c r="CU390" t="inlineStr"/>
      <c r="CV390" t="inlineStr"/>
      <c r="CW390">
        <f>IF(OR(CI390="〇",CJ390="〇",CK390="〇",CL390="〇",CM390="〇",CN390="〇",CO390="〇",CP390="〇",CQ390="〇",CR390="〇"),"〇","")</f>
        <v/>
      </c>
      <c r="CX390" t="inlineStr"/>
      <c r="CY390" t="inlineStr"/>
      <c r="CZ390" t="inlineStr"/>
      <c r="DA390" t="inlineStr"/>
      <c r="DB390" t="inlineStr"/>
      <c r="DC390" t="inlineStr"/>
      <c r="DD390" t="inlineStr"/>
      <c r="DE390">
        <f>TEXT(U390,"yyyy/mm/dd")</f>
        <v/>
      </c>
      <c r="DF390">
        <f>VLOOKUP(K390,社員マスタ!C:D,2,0)</f>
        <v/>
      </c>
      <c r="DG390" t="inlineStr">
        <is>
          <t>1779925910805</t>
        </is>
      </c>
    </row>
    <row r="391">
      <c r="B391" s="65" t="inlineStr">
        <is>
          <t>a:1b0r3jOBIh1TpEoB8yo7Qe6rA9Q2e_3f6Qu5w_OzUi6lCs15Kc-wVJOKmckAF6EFO5NAbzDO8hxBBYyDobMmbbAc3_7RtXhqEoOfAJSmC4RikBInKhtgKH740GRNwVXJ5-f:3c77c3ca-5c59-4fbb-8a57-4c20719d4ae7-FB000</t>
        </is>
      </c>
      <c r="C391" s="66">
        <f>ROW(A391)-3</f>
        <v/>
      </c>
      <c r="D391" s="67" t="inlineStr">
        <is>
          <t>a:1b0r3jOBIh1TpEoB8yo7Qe6rA9Q2e_3f6Qu5w_OzUi6lCs15Kc-wVJOKmckAF6EFO5NAbzDO8hxBBYyDobMmbbAc3_7RtXhqEoOfAJSmC4RikBInKhtgKH740GRNwVXJ5-f:3c77c3ca-5c59-4fbb-8a57-4c20719d4ae7</t>
        </is>
      </c>
      <c r="E391" s="68" t="inlineStr">
        <is>
          <t>f:3c77c3ca-5c59-4fbb-8a57-4c20719d4ae7</t>
        </is>
      </c>
      <c r="F391" s="69" t="inlineStr">
        <is>
          <t>a:1b0r3jOBIh1TpEoB8yo7Qe6rA9Q2e_3f6Qu5w_OzUi6lCs15Kc-wVJOKmckAF6EFO5NAbzDO8hxBBYyDobMmbbAc3_7RtXhqEoOfAJSmC4RikBInKhtgKH740GRNwVXJ5</t>
        </is>
      </c>
      <c r="G391" s="70" t="inlineStr">
        <is>
          <t>a:1b0r3jOBIh1TpEoB8yo7Qe6rA9Q2e_3f6Qu5w_OzUi6lCs15Kc-wVJOKmckAF6EFO5NAbzDO8hxBBYyDobMmbbAc3_7RtXhqEoOfAJSmC4RikBInKhtgKH740GRNwVXJ5-S001</t>
        </is>
      </c>
      <c r="H391" s="70" t="n">
        <v>1</v>
      </c>
      <c r="I391" s="70" t="n">
        <v>1</v>
      </c>
      <c r="J391" s="71" t="n">
        <v>1</v>
      </c>
      <c r="K391" s="71" t="inlineStr">
        <is>
          <t>Kousei Nishizawa (西沢 孝聖)</t>
        </is>
      </c>
      <c r="L391" s="71" t="inlineStr">
        <is>
          <t>DM</t>
        </is>
      </c>
      <c r="M391" s="71" t="inlineStr"/>
      <c r="N391" s="72" t="inlineStr">
        <is>
          <t>[カテゴリ選択]</t>
        </is>
      </c>
      <c r="O391" s="71" t="n">
        <v>0</v>
      </c>
      <c r="P391" s="71" t="n">
        <v>0</v>
      </c>
      <c r="Q391" s="72" t="n">
        <v>1</v>
      </c>
      <c r="R391" s="71" t="n">
        <v>0</v>
      </c>
      <c r="S391" s="73" t="n">
        <v>46169.99505787037</v>
      </c>
      <c r="T391" s="73" t="n">
        <v>46169.99505787037</v>
      </c>
      <c r="U391" s="73" t="n">
        <v>46170.37005787037</v>
      </c>
      <c r="V391" s="73" t="n">
        <v>46170.37005787037</v>
      </c>
      <c r="W391" s="72" t="n">
        <v>0</v>
      </c>
      <c r="X391" s="71" t="inlineStr"/>
      <c r="Y391" s="71" t="inlineStr"/>
      <c r="Z391" s="72" t="inlineStr">
        <is>
          <t>制度・運用</t>
        </is>
      </c>
      <c r="AA391" s="71" t="inlineStr"/>
      <c r="AB391" s="71" t="inlineStr">
        <is>
          <t>制度・運用</t>
        </is>
      </c>
      <c r="AC391" s="72" t="inlineStr">
        <is>
          <t>user_selected</t>
        </is>
      </c>
      <c r="AD391" s="71" t="n">
        <v>0</v>
      </c>
      <c r="AE391" s="71" t="inlineStr"/>
      <c r="AF391" s="72" t="n">
        <v>0</v>
      </c>
      <c r="AG391" s="71" t="n">
        <v>0</v>
      </c>
      <c r="AH391" s="71" t="n">
        <v>0</v>
      </c>
      <c r="AI391" s="72" t="n">
        <v>0</v>
      </c>
      <c r="AJ391" s="71" t="n">
        <v>0</v>
      </c>
      <c r="AK391" s="71" t="inlineStr"/>
      <c r="AL391" s="72" t="n">
        <v>0</v>
      </c>
      <c r="AM391" s="71" t="n">
        <v>0</v>
      </c>
      <c r="AN391" s="71" t="n">
        <v>0</v>
      </c>
      <c r="AO391" s="72" t="inlineStr"/>
      <c r="AP391" s="74" t="inlineStr"/>
      <c r="AQ391" s="74" t="n"/>
      <c r="AR391" s="76" t="inlineStr"/>
      <c r="AS391" s="76" t="inlineStr"/>
      <c r="AT391" s="78" t="n"/>
      <c r="AU391" s="78" t="inlineStr"/>
      <c r="AV391" s="76" t="inlineStr"/>
      <c r="AW391" s="78" t="n"/>
      <c r="AX391" s="78" t="inlineStr"/>
      <c r="AY391" s="76" t="inlineStr"/>
      <c r="AZ391" s="78" t="n"/>
      <c r="BA391" s="78" t="inlineStr"/>
      <c r="BB391" s="76" t="inlineStr"/>
      <c r="BC391" s="78" t="n"/>
      <c r="BD391" s="78" t="inlineStr"/>
      <c r="BE391" s="76" t="inlineStr"/>
      <c r="BF391" s="78" t="n"/>
      <c r="BG391" s="78" t="inlineStr"/>
      <c r="BH391" s="76" t="inlineStr"/>
      <c r="BI391" s="78" t="n"/>
      <c r="BJ391" s="78" t="inlineStr"/>
      <c r="BK391" s="79" t="inlineStr"/>
      <c r="BL391" s="79" t="n"/>
      <c r="BM391" s="79" t="inlineStr"/>
      <c r="BN391" s="79" t="inlineStr"/>
      <c r="BO391" s="79" t="n"/>
      <c r="BP391" s="80" t="inlineStr"/>
      <c r="BQ391" s="81" t="inlineStr"/>
      <c r="BR391" s="80" t="n"/>
      <c r="BS391" t="inlineStr"/>
      <c r="BT391" t="n">
        <v>0</v>
      </c>
      <c r="BU391" t="n">
        <v>0</v>
      </c>
      <c r="BV391" t="inlineStr"/>
      <c r="BW391" t="inlineStr"/>
      <c r="BX391" s="64" t="n"/>
      <c r="BY391" s="64" t="n"/>
      <c r="BZ391" t="n">
        <v>0</v>
      </c>
      <c r="CA391" t="n">
        <v>0</v>
      </c>
      <c r="CB391" t="inlineStr">
        <is>
          <t>20260528T062021-20260528T221124.csv</t>
        </is>
      </c>
      <c r="CC391" t="n">
        <v>1</v>
      </c>
      <c r="CD391" t="inlineStr">
        <is>
          <t>user</t>
        </is>
      </c>
      <c r="CE391" t="inlineStr">
        <is>
          <t>1.0.0</t>
        </is>
      </c>
      <c r="CF391" t="inlineStr"/>
      <c r="CG391" t="inlineStr"/>
      <c r="CH391">
        <f>IF(OR(CG391="①", CG391="⑤"), "〇", "×")</f>
        <v/>
      </c>
      <c r="CI391">
        <f>IF(OR(AND($CT391&lt;&gt;"",ISNUMBER(SEARCH($CT391, AP391))),AND($CU391&lt;&gt;"",ISNUMBER(SEARCH($CU391, AP391))),AND($CV391&lt;&gt;"",ISNUMBER(SEARCH($CV391, AP391)))),"〇","-")</f>
        <v/>
      </c>
      <c r="CJ391">
        <f>IF(OR(AND($CT391&lt;&gt;"",ISNUMBER(SEARCH($CT391, AS391))),AND($CU391&lt;&gt;"",ISNUMBER(SEARCH($CU391, AS391))),AND($CV391&lt;&gt;"",ISNUMBER(SEARCH($CV391, AS391)))),"〇","-")</f>
        <v/>
      </c>
      <c r="CK391">
        <f>IF(OR(AND($CT391&lt;&gt;"",ISNUMBER(SEARCH($CT391, AV391))),AND($CU391&lt;&gt;"",ISNUMBER(SEARCH($CU391, AV391))),AND($CV391&lt;&gt;"",ISNUMBER(SEARCH($CV391, AV391)))),"〇","-")</f>
        <v/>
      </c>
      <c r="CL391">
        <f>IF(OR(AND($CT391&lt;&gt;"",ISNUMBER(SEARCH($CT391, AY391))),AND($CU391&lt;&gt;"",ISNUMBER(SEARCH($CU391, AY391))),AND($CV391&lt;&gt;"",ISNUMBER(SEARCH($CV391, AY391)))),"〇","-")</f>
        <v/>
      </c>
      <c r="CM391">
        <f>IF(OR(AND($CT391&lt;&gt;"",ISNUMBER(SEARCH($CT391, BB391))),AND($CU391&lt;&gt;"",ISNUMBER(SEARCH($CU391, BB391))),AND($CV391&lt;&gt;"",ISNUMBER(SEARCH($CV391, BB391)))),"〇","-")</f>
        <v/>
      </c>
      <c r="CN391">
        <f>IF(OR(AND($CT391&lt;&gt;"",ISNUMBER(SEARCH($CT391, BE391))),AND($CU391&lt;&gt;"",ISNUMBER(SEARCH($CU391, BE391))),AND($CV391&lt;&gt;"",ISNUMBER(SEARCH($CV391, BE391)))),"〇","-")</f>
        <v/>
      </c>
      <c r="CO391">
        <f>IF(OR(AND($CT391&lt;&gt;"",ISNUMBER(SEARCH($CT391, BH391))),AND($CU391&lt;&gt;"",ISNUMBER(SEARCH($CU391, BH391))),AND($CV391&lt;&gt;"",ISNUMBER(SEARCH($CV391, BH391)))),"〇","-")</f>
        <v/>
      </c>
      <c r="CP391">
        <f>IF(OR(AND($CT391&lt;&gt;"",ISNUMBER(SEARCH($CT391, BK391))),AND($CU391&lt;&gt;"",ISNUMBER(SEARCH($CU391, BK391))),AND($CV391&lt;&gt;"",ISNUMBER(SEARCH($CV391, BK391)))),"〇","-")</f>
        <v/>
      </c>
      <c r="CQ391">
        <f>IF(OR(AND($CT391&lt;&gt;"",ISNUMBER(SEARCH($CT391, BN391))),AND($CU391&lt;&gt;"",ISNUMBER(SEARCH($CU391, BN391))),AND($CV391&lt;&gt;"",ISNUMBER(SEARCH($CV391, BN391)))),"〇","-")</f>
        <v/>
      </c>
      <c r="CR391">
        <f>IF(OR(AND($CT391&lt;&gt;"",ISNUMBER(SEARCH($CT391, BQ391))),AND($CU391&lt;&gt;"",ISNUMBER(SEARCH($CU391, BQ391))),AND($CV391&lt;&gt;"",ISNUMBER(SEARCH($CV391, BQ391)))),"〇","-")</f>
        <v/>
      </c>
      <c r="CS391" t="inlineStr"/>
      <c r="CT391" t="inlineStr"/>
      <c r="CU391" t="inlineStr"/>
      <c r="CV391" t="inlineStr"/>
      <c r="CW391">
        <f>IF(OR(CI391="〇",CJ391="〇",CK391="〇",CL391="〇",CM391="〇",CN391="〇",CO391="〇",CP391="〇",CQ391="〇",CR391="〇"),"〇","")</f>
        <v/>
      </c>
      <c r="CX391" t="inlineStr"/>
      <c r="CY391" t="inlineStr"/>
      <c r="CZ391" t="inlineStr"/>
      <c r="DA391" t="inlineStr"/>
      <c r="DB391" t="inlineStr"/>
      <c r="DC391" t="inlineStr"/>
      <c r="DD391" t="inlineStr"/>
      <c r="DE391">
        <f>TEXT(U391,"yyyy/mm/dd")</f>
        <v/>
      </c>
      <c r="DF391">
        <f>VLOOKUP(K391,社員マスタ!C:D,2,0)</f>
        <v/>
      </c>
      <c r="DG391" t="inlineStr">
        <is>
          <t>f:3c77c3ca-5c59-4fbb-8a57-4c20719d4ae7</t>
        </is>
      </c>
    </row>
    <row r="392">
      <c r="B392" s="65" t="inlineStr">
        <is>
          <t>a:1so2E7tnRrcB8nDRzvXcdWbXOkXYIEqbHOZwzigU0I0ULUsx5XAgN3eATQclnatEeGBvChGO6L8TLRnd2iF3rwS0LF_qGPCkZsJ68CC-xRfCec75HJgmbmSnap1b78Prk-1779926188308-FB000</t>
        </is>
      </c>
      <c r="C392" s="66">
        <f>ROW(A392)-3</f>
        <v/>
      </c>
      <c r="D392" s="67" t="inlineStr">
        <is>
          <t>a:1so2E7tnRrcB8nDRzvXcdWbXOkXYIEqbHOZwzigU0I0ULUsx5XAgN3eATQclnatEeGBvChGO6L8TLRnd2iF3rwS0LF_qGPCkZsJ68CC-xRfCec75HJgmbmSnap1b78Prk-1779926188308</t>
        </is>
      </c>
      <c r="E392" s="68" t="inlineStr">
        <is>
          <t>1779926188308</t>
        </is>
      </c>
      <c r="F392" s="69" t="inlineStr">
        <is>
          <t>a:1so2E7tnRrcB8nDRzvXcdWbXOkXYIEqbHOZwzigU0I0ULUsx5XAgN3eATQclnatEeGBvChGO6L8TLRnd2iF3rwS0LF_qGPCkZsJ68CC-xRfCec75HJgmbmSnap1b78Prk</t>
        </is>
      </c>
      <c r="G392" s="70" t="inlineStr">
        <is>
          <t>a:1so2E7tnRrcB8nDRzvXcdWbXOkXYIEqbHOZwzigU0I0ULUsx5XAgN3eATQclnatEeGBvChGO6L8TLRnd2iF3rwS0LF_qGPCkZsJ68CC-xRfCec75HJgmbmSnap1b78Prk-S001</t>
        </is>
      </c>
      <c r="H392" s="70" t="n">
        <v>1</v>
      </c>
      <c r="I392" s="70" t="n">
        <v>1</v>
      </c>
      <c r="J392" s="71" t="n">
        <v>1</v>
      </c>
      <c r="K392" s="71" t="inlineStr">
        <is>
          <t>Yoshihito Nagasaki (長崎 義人)</t>
        </is>
      </c>
      <c r="L392" s="71" t="inlineStr">
        <is>
          <t>DM</t>
        </is>
      </c>
      <c r="M392" s="71" t="inlineStr"/>
      <c r="N392" s="72" t="inlineStr">
        <is>
          <t>カテゴリ</t>
        </is>
      </c>
      <c r="O392" s="71" t="n">
        <v>0</v>
      </c>
      <c r="P392" s="71" t="n">
        <v>0</v>
      </c>
      <c r="Q392" s="72" t="n">
        <v>0</v>
      </c>
      <c r="R392" s="71" t="n">
        <v>1</v>
      </c>
      <c r="S392" s="73" t="n">
        <v>46169.99755787037</v>
      </c>
      <c r="T392" s="73" t="n">
        <v>46169.99755787037</v>
      </c>
      <c r="U392" s="73" t="n">
        <v>46170.37255787037</v>
      </c>
      <c r="V392" s="73" t="n">
        <v>46170.37255787037</v>
      </c>
      <c r="W392" s="72" t="n">
        <v>0</v>
      </c>
      <c r="X392" s="71" t="inlineStr"/>
      <c r="Y392" s="71" t="inlineStr"/>
      <c r="Z392" s="72" t="inlineStr"/>
      <c r="AA392" s="71" t="inlineStr"/>
      <c r="AB392" s="71" t="inlineStr">
        <is>
          <t>未分類</t>
        </is>
      </c>
      <c r="AC392" s="72" t="inlineStr">
        <is>
          <t>none</t>
        </is>
      </c>
      <c r="AD392" s="71" t="n">
        <v>1</v>
      </c>
      <c r="AE392" s="71" t="inlineStr"/>
      <c r="AF392" s="72" t="n">
        <v>0</v>
      </c>
      <c r="AG392" s="71" t="n">
        <v>0</v>
      </c>
      <c r="AH392" s="71" t="n">
        <v>0</v>
      </c>
      <c r="AI392" s="72" t="n">
        <v>0</v>
      </c>
      <c r="AJ392" s="71" t="n">
        <v>0</v>
      </c>
      <c r="AK392" s="71" t="inlineStr"/>
      <c r="AL392" s="72" t="n">
        <v>0</v>
      </c>
      <c r="AM392" s="71" t="n">
        <v>0</v>
      </c>
      <c r="AN392" s="71" t="n">
        <v>0</v>
      </c>
      <c r="AO392" s="72" t="inlineStr"/>
      <c r="AP392" s="74" t="inlineStr"/>
      <c r="AQ392" s="74" t="n"/>
      <c r="AR392" s="76" t="inlineStr"/>
      <c r="AS392" s="76" t="inlineStr"/>
      <c r="AT392" s="78" t="n"/>
      <c r="AU392" s="78" t="inlineStr"/>
      <c r="AV392" s="76" t="inlineStr"/>
      <c r="AW392" s="78" t="n"/>
      <c r="AX392" s="78" t="inlineStr"/>
      <c r="AY392" s="76" t="inlineStr"/>
      <c r="AZ392" s="78" t="n"/>
      <c r="BA392" s="78" t="inlineStr"/>
      <c r="BB392" s="76" t="inlineStr"/>
      <c r="BC392" s="78" t="n"/>
      <c r="BD392" s="78" t="inlineStr"/>
      <c r="BE392" s="76" t="inlineStr"/>
      <c r="BF392" s="78" t="n"/>
      <c r="BG392" s="78" t="inlineStr"/>
      <c r="BH392" s="76" t="inlineStr"/>
      <c r="BI392" s="78" t="n"/>
      <c r="BJ392" s="78" t="inlineStr"/>
      <c r="BK392" s="79" t="inlineStr"/>
      <c r="BL392" s="79" t="n"/>
      <c r="BM392" s="79" t="inlineStr"/>
      <c r="BN392" s="79" t="inlineStr"/>
      <c r="BO392" s="79" t="n"/>
      <c r="BP392" s="80" t="inlineStr"/>
      <c r="BQ392" s="81" t="inlineStr"/>
      <c r="BR392" s="80" t="n"/>
      <c r="BS392" t="inlineStr"/>
      <c r="BT392" t="n">
        <v>0</v>
      </c>
      <c r="BU392" t="n">
        <v>0</v>
      </c>
      <c r="BV392" t="inlineStr"/>
      <c r="BW392" t="inlineStr"/>
      <c r="BX392" s="64" t="n"/>
      <c r="BY392" s="64" t="n"/>
      <c r="BZ392" t="n">
        <v>0</v>
      </c>
      <c r="CA392" t="n">
        <v>1</v>
      </c>
      <c r="CB392" t="inlineStr">
        <is>
          <t>20260528T062021-20260528T221124.csv</t>
        </is>
      </c>
      <c r="CC392" t="n">
        <v>1</v>
      </c>
      <c r="CD392" t="inlineStr">
        <is>
          <t>user</t>
        </is>
      </c>
      <c r="CE392" t="inlineStr">
        <is>
          <t>1.0.0</t>
        </is>
      </c>
      <c r="CF392" t="inlineStr">
        <is>
          <t>no answer found</t>
        </is>
      </c>
      <c r="CG392" t="inlineStr"/>
      <c r="CH392">
        <f>IF(OR(CG392="①", CG392="⑤"), "〇", "×")</f>
        <v/>
      </c>
      <c r="CI392">
        <f>IF(OR(AND($CT392&lt;&gt;"",ISNUMBER(SEARCH($CT392, AP392))),AND($CU392&lt;&gt;"",ISNUMBER(SEARCH($CU392, AP392))),AND($CV392&lt;&gt;"",ISNUMBER(SEARCH($CV392, AP392)))),"〇","-")</f>
        <v/>
      </c>
      <c r="CJ392">
        <f>IF(OR(AND($CT392&lt;&gt;"",ISNUMBER(SEARCH($CT392, AS392))),AND($CU392&lt;&gt;"",ISNUMBER(SEARCH($CU392, AS392))),AND($CV392&lt;&gt;"",ISNUMBER(SEARCH($CV392, AS392)))),"〇","-")</f>
        <v/>
      </c>
      <c r="CK392">
        <f>IF(OR(AND($CT392&lt;&gt;"",ISNUMBER(SEARCH($CT392, AV392))),AND($CU392&lt;&gt;"",ISNUMBER(SEARCH($CU392, AV392))),AND($CV392&lt;&gt;"",ISNUMBER(SEARCH($CV392, AV392)))),"〇","-")</f>
        <v/>
      </c>
      <c r="CL392">
        <f>IF(OR(AND($CT392&lt;&gt;"",ISNUMBER(SEARCH($CT392, AY392))),AND($CU392&lt;&gt;"",ISNUMBER(SEARCH($CU392, AY392))),AND($CV392&lt;&gt;"",ISNUMBER(SEARCH($CV392, AY392)))),"〇","-")</f>
        <v/>
      </c>
      <c r="CM392">
        <f>IF(OR(AND($CT392&lt;&gt;"",ISNUMBER(SEARCH($CT392, BB392))),AND($CU392&lt;&gt;"",ISNUMBER(SEARCH($CU392, BB392))),AND($CV392&lt;&gt;"",ISNUMBER(SEARCH($CV392, BB392)))),"〇","-")</f>
        <v/>
      </c>
      <c r="CN392">
        <f>IF(OR(AND($CT392&lt;&gt;"",ISNUMBER(SEARCH($CT392, BE392))),AND($CU392&lt;&gt;"",ISNUMBER(SEARCH($CU392, BE392))),AND($CV392&lt;&gt;"",ISNUMBER(SEARCH($CV392, BE392)))),"〇","-")</f>
        <v/>
      </c>
      <c r="CO392">
        <f>IF(OR(AND($CT392&lt;&gt;"",ISNUMBER(SEARCH($CT392, BH392))),AND($CU392&lt;&gt;"",ISNUMBER(SEARCH($CU392, BH392))),AND($CV392&lt;&gt;"",ISNUMBER(SEARCH($CV392, BH392)))),"〇","-")</f>
        <v/>
      </c>
      <c r="CP392">
        <f>IF(OR(AND($CT392&lt;&gt;"",ISNUMBER(SEARCH($CT392, BK392))),AND($CU392&lt;&gt;"",ISNUMBER(SEARCH($CU392, BK392))),AND($CV392&lt;&gt;"",ISNUMBER(SEARCH($CV392, BK392)))),"〇","-")</f>
        <v/>
      </c>
      <c r="CQ392">
        <f>IF(OR(AND($CT392&lt;&gt;"",ISNUMBER(SEARCH($CT392, BN392))),AND($CU392&lt;&gt;"",ISNUMBER(SEARCH($CU392, BN392))),AND($CV392&lt;&gt;"",ISNUMBER(SEARCH($CV392, BN392)))),"〇","-")</f>
        <v/>
      </c>
      <c r="CR392">
        <f>IF(OR(AND($CT392&lt;&gt;"",ISNUMBER(SEARCH($CT392, BQ392))),AND($CU392&lt;&gt;"",ISNUMBER(SEARCH($CU392, BQ392))),AND($CV392&lt;&gt;"",ISNUMBER(SEARCH($CV392, BQ392)))),"〇","-")</f>
        <v/>
      </c>
      <c r="CS392" t="inlineStr"/>
      <c r="CT392" t="inlineStr"/>
      <c r="CU392" t="inlineStr"/>
      <c r="CV392" t="inlineStr"/>
      <c r="CW392">
        <f>IF(OR(CI392="〇",CJ392="〇",CK392="〇",CL392="〇",CM392="〇",CN392="〇",CO392="〇",CP392="〇",CQ392="〇",CR392="〇"),"〇","")</f>
        <v/>
      </c>
      <c r="CX392" t="inlineStr"/>
      <c r="CY392" t="inlineStr"/>
      <c r="CZ392" t="inlineStr"/>
      <c r="DA392" t="inlineStr"/>
      <c r="DB392" t="inlineStr"/>
      <c r="DC392" t="inlineStr"/>
      <c r="DD392" t="inlineStr"/>
      <c r="DE392">
        <f>TEXT(U392,"yyyy/mm/dd")</f>
        <v/>
      </c>
      <c r="DF392">
        <f>VLOOKUP(K392,社員マスタ!C:D,2,0)</f>
        <v/>
      </c>
      <c r="DG392" t="inlineStr">
        <is>
          <t>1779926188308</t>
        </is>
      </c>
    </row>
    <row r="393">
      <c r="B393" s="65" t="inlineStr">
        <is>
          <t>a:1so2E7tnRrcB8nDRzvXcdWbXOkXYIEqbHOZwzigU0I0ULUsx5XAgN3eATQclnatEeGBvChGO6L8TLRnd2iF3rwS0LF_qGPCkZsJ68CC-xRfCec75HJgmbmSnap1b78Prk-f:c3ecb629-6ab6-915c-6536-3b4fc94d4078-FB000</t>
        </is>
      </c>
      <c r="C393" s="66">
        <f>ROW(A393)-3</f>
        <v/>
      </c>
      <c r="D393" s="67" t="inlineStr">
        <is>
          <t>a:1so2E7tnRrcB8nDRzvXcdWbXOkXYIEqbHOZwzigU0I0ULUsx5XAgN3eATQclnatEeGBvChGO6L8TLRnd2iF3rwS0LF_qGPCkZsJ68CC-xRfCec75HJgmbmSnap1b78Prk-f:c3ecb629-6ab6-915c-6536-3b4fc94d4078</t>
        </is>
      </c>
      <c r="E393" s="68" t="inlineStr">
        <is>
          <t>f:c3ecb629-6ab6-915c-6536-3b4fc94d4078</t>
        </is>
      </c>
      <c r="F393" s="69" t="inlineStr">
        <is>
          <t>a:1so2E7tnRrcB8nDRzvXcdWbXOkXYIEqbHOZwzigU0I0ULUsx5XAgN3eATQclnatEeGBvChGO6L8TLRnd2iF3rwS0LF_qGPCkZsJ68CC-xRfCec75HJgmbmSnap1b78Prk</t>
        </is>
      </c>
      <c r="G393" s="70" t="inlineStr">
        <is>
          <t>a:1so2E7tnRrcB8nDRzvXcdWbXOkXYIEqbHOZwzigU0I0ULUsx5XAgN3eATQclnatEeGBvChGO6L8TLRnd2iF3rwS0LF_qGPCkZsJ68CC-xRfCec75HJgmbmSnap1b78Prk-S001</t>
        </is>
      </c>
      <c r="H393" s="70" t="n">
        <v>1</v>
      </c>
      <c r="I393" s="70" t="n">
        <v>2</v>
      </c>
      <c r="J393" s="71" t="n">
        <v>1</v>
      </c>
      <c r="K393" s="71" t="inlineStr">
        <is>
          <t>Yoshihito Nagasaki (長崎 義人)</t>
        </is>
      </c>
      <c r="L393" s="71" t="inlineStr">
        <is>
          <t>DM</t>
        </is>
      </c>
      <c r="M393" s="71" t="inlineStr"/>
      <c r="N393" s="72" t="inlineStr">
        <is>
          <t>[カテゴリ選択]</t>
        </is>
      </c>
      <c r="O393" s="71" t="n">
        <v>0</v>
      </c>
      <c r="P393" s="71" t="n">
        <v>0</v>
      </c>
      <c r="Q393" s="72" t="n">
        <v>1</v>
      </c>
      <c r="R393" s="71" t="n">
        <v>0</v>
      </c>
      <c r="S393" s="73" t="n">
        <v>46169.99803240741</v>
      </c>
      <c r="T393" s="73" t="n">
        <v>46169.99809027778</v>
      </c>
      <c r="U393" s="73" t="n">
        <v>46170.37303240741</v>
      </c>
      <c r="V393" s="73" t="n">
        <v>46170.37309027778</v>
      </c>
      <c r="W393" s="72" t="n">
        <v>4.858</v>
      </c>
      <c r="X393" s="71" t="inlineStr"/>
      <c r="Y393" s="71" t="inlineStr">
        <is>
          <t>システム操作</t>
        </is>
      </c>
      <c r="Z393" s="72" t="inlineStr">
        <is>
          <t>システム操作</t>
        </is>
      </c>
      <c r="AA393" s="71" t="inlineStr">
        <is>
          <t>システム操作</t>
        </is>
      </c>
      <c r="AB393" s="71" t="inlineStr">
        <is>
          <t>システム操作</t>
        </is>
      </c>
      <c r="AC393" s="72" t="inlineStr">
        <is>
          <t>user_selected</t>
        </is>
      </c>
      <c r="AD393" s="71" t="n">
        <v>0</v>
      </c>
      <c r="AE393" s="71" t="inlineStr"/>
      <c r="AF393" s="72" t="n">
        <v>0</v>
      </c>
      <c r="AG393" s="71" t="n">
        <v>0</v>
      </c>
      <c r="AH393" s="71" t="n">
        <v>1</v>
      </c>
      <c r="AI393" s="72" t="n">
        <v>0</v>
      </c>
      <c r="AJ393" s="71" t="n">
        <v>0</v>
      </c>
      <c r="AK393" s="71" t="inlineStr"/>
      <c r="AL393" s="72" t="n">
        <v>0</v>
      </c>
      <c r="AM393" s="71" t="n">
        <v>0</v>
      </c>
      <c r="AN393" s="71" t="n">
        <v>0</v>
      </c>
      <c r="AO393" s="72" t="inlineStr"/>
      <c r="AP393" s="74" t="inlineStr"/>
      <c r="AQ393" s="74" t="n"/>
      <c r="AR393" s="76" t="inlineStr"/>
      <c r="AS393" s="76" t="inlineStr"/>
      <c r="AT393" s="78" t="n"/>
      <c r="AU393" s="78" t="inlineStr"/>
      <c r="AV393" s="76" t="inlineStr"/>
      <c r="AW393" s="78" t="n"/>
      <c r="AX393" s="78" t="inlineStr"/>
      <c r="AY393" s="76" t="inlineStr"/>
      <c r="AZ393" s="78" t="n"/>
      <c r="BA393" s="78" t="inlineStr"/>
      <c r="BB393" s="76" t="inlineStr"/>
      <c r="BC393" s="78" t="n"/>
      <c r="BD393" s="78" t="inlineStr"/>
      <c r="BE393" s="76" t="inlineStr"/>
      <c r="BF393" s="78" t="n"/>
      <c r="BG393" s="78" t="inlineStr"/>
      <c r="BH393" s="76" t="inlineStr"/>
      <c r="BI393" s="78" t="n"/>
      <c r="BJ393" s="78" t="inlineStr"/>
      <c r="BK393" s="79" t="inlineStr"/>
      <c r="BL393" s="79" t="n"/>
      <c r="BM393" s="79" t="inlineStr"/>
      <c r="BN393" s="79" t="inlineStr"/>
      <c r="BO393" s="79" t="n"/>
      <c r="BP393" s="80" t="inlineStr"/>
      <c r="BQ393" s="81" t="inlineStr"/>
      <c r="BR393" s="80" t="n"/>
      <c r="BS393" t="inlineStr"/>
      <c r="BT393" t="n">
        <v>0</v>
      </c>
      <c r="BU393" t="n">
        <v>0</v>
      </c>
      <c r="BV393" t="inlineStr"/>
      <c r="BW393" t="inlineStr"/>
      <c r="BX393" s="64" t="n"/>
      <c r="BY393" s="64" t="n"/>
      <c r="BZ393" t="n">
        <v>0</v>
      </c>
      <c r="CA393" t="n">
        <v>1</v>
      </c>
      <c r="CB393" t="inlineStr">
        <is>
          <t>20260528T062021-20260528T221124.csv</t>
        </is>
      </c>
      <c r="CC393" t="n">
        <v>2</v>
      </c>
      <c r="CD393" t="inlineStr">
        <is>
          <t>user &gt; assistant</t>
        </is>
      </c>
      <c r="CE393" t="inlineStr">
        <is>
          <t>1.0.0</t>
        </is>
      </c>
      <c r="CF393" t="inlineStr"/>
      <c r="CG393" t="inlineStr"/>
      <c r="CH393">
        <f>IF(OR(CG393="①", CG393="⑤"), "〇", "×")</f>
        <v/>
      </c>
      <c r="CI393">
        <f>IF(OR(AND($CT393&lt;&gt;"",ISNUMBER(SEARCH($CT393, AP393))),AND($CU393&lt;&gt;"",ISNUMBER(SEARCH($CU393, AP393))),AND($CV393&lt;&gt;"",ISNUMBER(SEARCH($CV393, AP393)))),"〇","-")</f>
        <v/>
      </c>
      <c r="CJ393">
        <f>IF(OR(AND($CT393&lt;&gt;"",ISNUMBER(SEARCH($CT393, AS393))),AND($CU393&lt;&gt;"",ISNUMBER(SEARCH($CU393, AS393))),AND($CV393&lt;&gt;"",ISNUMBER(SEARCH($CV393, AS393)))),"〇","-")</f>
        <v/>
      </c>
      <c r="CK393">
        <f>IF(OR(AND($CT393&lt;&gt;"",ISNUMBER(SEARCH($CT393, AV393))),AND($CU393&lt;&gt;"",ISNUMBER(SEARCH($CU393, AV393))),AND($CV393&lt;&gt;"",ISNUMBER(SEARCH($CV393, AV393)))),"〇","-")</f>
        <v/>
      </c>
      <c r="CL393">
        <f>IF(OR(AND($CT393&lt;&gt;"",ISNUMBER(SEARCH($CT393, AY393))),AND($CU393&lt;&gt;"",ISNUMBER(SEARCH($CU393, AY393))),AND($CV393&lt;&gt;"",ISNUMBER(SEARCH($CV393, AY393)))),"〇","-")</f>
        <v/>
      </c>
      <c r="CM393">
        <f>IF(OR(AND($CT393&lt;&gt;"",ISNUMBER(SEARCH($CT393, BB393))),AND($CU393&lt;&gt;"",ISNUMBER(SEARCH($CU393, BB393))),AND($CV393&lt;&gt;"",ISNUMBER(SEARCH($CV393, BB393)))),"〇","-")</f>
        <v/>
      </c>
      <c r="CN393">
        <f>IF(OR(AND($CT393&lt;&gt;"",ISNUMBER(SEARCH($CT393, BE393))),AND($CU393&lt;&gt;"",ISNUMBER(SEARCH($CU393, BE393))),AND($CV393&lt;&gt;"",ISNUMBER(SEARCH($CV393, BE393)))),"〇","-")</f>
        <v/>
      </c>
      <c r="CO393">
        <f>IF(OR(AND($CT393&lt;&gt;"",ISNUMBER(SEARCH($CT393, BH393))),AND($CU393&lt;&gt;"",ISNUMBER(SEARCH($CU393, BH393))),AND($CV393&lt;&gt;"",ISNUMBER(SEARCH($CV393, BH393)))),"〇","-")</f>
        <v/>
      </c>
      <c r="CP393">
        <f>IF(OR(AND($CT393&lt;&gt;"",ISNUMBER(SEARCH($CT393, BK393))),AND($CU393&lt;&gt;"",ISNUMBER(SEARCH($CU393, BK393))),AND($CV393&lt;&gt;"",ISNUMBER(SEARCH($CV393, BK393)))),"〇","-")</f>
        <v/>
      </c>
      <c r="CQ393">
        <f>IF(OR(AND($CT393&lt;&gt;"",ISNUMBER(SEARCH($CT393, BN393))),AND($CU393&lt;&gt;"",ISNUMBER(SEARCH($CU393, BN393))),AND($CV393&lt;&gt;"",ISNUMBER(SEARCH($CV393, BN393)))),"〇","-")</f>
        <v/>
      </c>
      <c r="CR393">
        <f>IF(OR(AND($CT393&lt;&gt;"",ISNUMBER(SEARCH($CT393, BQ393))),AND($CU393&lt;&gt;"",ISNUMBER(SEARCH($CU393, BQ393))),AND($CV393&lt;&gt;"",ISNUMBER(SEARCH($CV393, BQ393)))),"〇","-")</f>
        <v/>
      </c>
      <c r="CS393" t="inlineStr"/>
      <c r="CT393" t="inlineStr"/>
      <c r="CU393" t="inlineStr"/>
      <c r="CV393" t="inlineStr"/>
      <c r="CW393">
        <f>IF(OR(CI393="〇",CJ393="〇",CK393="〇",CL393="〇",CM393="〇",CN393="〇",CO393="〇",CP393="〇",CQ393="〇",CR393="〇"),"〇","")</f>
        <v/>
      </c>
      <c r="CX393" t="inlineStr"/>
      <c r="CY393" t="inlineStr"/>
      <c r="CZ393" t="inlineStr"/>
      <c r="DA393" t="inlineStr"/>
      <c r="DB393" t="inlineStr"/>
      <c r="DC393" t="inlineStr"/>
      <c r="DD393" t="inlineStr"/>
      <c r="DE393">
        <f>TEXT(U393,"yyyy/mm/dd")</f>
        <v/>
      </c>
      <c r="DF393">
        <f>VLOOKUP(K393,社員マスタ!C:D,2,0)</f>
        <v/>
      </c>
      <c r="DG393" t="inlineStr">
        <is>
          <t>f:c3ecb629-6ab6-915c-6536-3b4fc94d4078</t>
        </is>
      </c>
    </row>
    <row r="394">
      <c r="B394" s="65" t="inlineStr">
        <is>
          <t>a:1so2E7tnRrcB8nDRzvXcdWbXOkXYIEqbHOZwzigU0I0ULUsx5XAgN3eATQclnatEeGBvChGO6L8TLRnd2iF3rwS0LF_qGPCkZsJ68CC-xRfCec75HJgmbmSnap1b78Prk-f:4f4851ad-b569-52fe-2939-25d522467622-FB000</t>
        </is>
      </c>
      <c r="C394" s="66">
        <f>ROW(A394)-3</f>
        <v/>
      </c>
      <c r="D394" s="67" t="inlineStr">
        <is>
          <t>a:1so2E7tnRrcB8nDRzvXcdWbXOkXYIEqbHOZwzigU0I0ULUsx5XAgN3eATQclnatEeGBvChGO6L8TLRnd2iF3rwS0LF_qGPCkZsJ68CC-xRfCec75HJgmbmSnap1b78Prk-f:4f4851ad-b569-52fe-2939-25d522467622</t>
        </is>
      </c>
      <c r="E394" s="68" t="inlineStr">
        <is>
          <t>f:4f4851ad-b569-52fe-2939-25d522467622</t>
        </is>
      </c>
      <c r="F394" s="69" t="inlineStr">
        <is>
          <t>a:1so2E7tnRrcB8nDRzvXcdWbXOkXYIEqbHOZwzigU0I0ULUsx5XAgN3eATQclnatEeGBvChGO6L8TLRnd2iF3rwS0LF_qGPCkZsJ68CC-xRfCec75HJgmbmSnap1b78Prk</t>
        </is>
      </c>
      <c r="G394" s="70" t="inlineStr">
        <is>
          <t>a:1so2E7tnRrcB8nDRzvXcdWbXOkXYIEqbHOZwzigU0I0ULUsx5XAgN3eATQclnatEeGBvChGO6L8TLRnd2iF3rwS0LF_qGPCkZsJ68CC-xRfCec75HJgmbmSnap1b78Prk-S001</t>
        </is>
      </c>
      <c r="H394" s="70" t="n">
        <v>1</v>
      </c>
      <c r="I394" s="70" t="n">
        <v>3</v>
      </c>
      <c r="J394" s="71" t="n">
        <v>1</v>
      </c>
      <c r="K394" s="71" t="inlineStr">
        <is>
          <t>Yoshihito Nagasaki (長崎 義人)</t>
        </is>
      </c>
      <c r="L394" s="71" t="inlineStr">
        <is>
          <t>DM</t>
        </is>
      </c>
      <c r="M394" s="71" t="inlineStr"/>
      <c r="N394" s="72" t="inlineStr">
        <is>
          <t>[カテゴリ選択]</t>
        </is>
      </c>
      <c r="O394" s="71" t="n">
        <v>0</v>
      </c>
      <c r="P394" s="71" t="n">
        <v>0</v>
      </c>
      <c r="Q394" s="72" t="n">
        <v>1</v>
      </c>
      <c r="R394" s="71" t="n">
        <v>0</v>
      </c>
      <c r="S394" s="73" t="n">
        <v>46169.99824074074</v>
      </c>
      <c r="T394" s="73" t="n">
        <v>46169.99824074074</v>
      </c>
      <c r="U394" s="73" t="n">
        <v>46170.37324074074</v>
      </c>
      <c r="V394" s="73" t="n">
        <v>46170.37324074074</v>
      </c>
      <c r="W394" s="72" t="n">
        <v>0</v>
      </c>
      <c r="X394" s="71" t="inlineStr"/>
      <c r="Y394" s="71" t="inlineStr"/>
      <c r="Z394" s="72" t="inlineStr">
        <is>
          <t>システム操作 &gt; タレマネ</t>
        </is>
      </c>
      <c r="AA394" s="71" t="inlineStr"/>
      <c r="AB394" s="71" t="inlineStr">
        <is>
          <t>システム操作 &gt; タレマネ</t>
        </is>
      </c>
      <c r="AC394" s="72" t="inlineStr">
        <is>
          <t>user_selected</t>
        </is>
      </c>
      <c r="AD394" s="71" t="n">
        <v>0</v>
      </c>
      <c r="AE394" s="71" t="inlineStr"/>
      <c r="AF394" s="72" t="n">
        <v>0</v>
      </c>
      <c r="AG394" s="71" t="n">
        <v>0</v>
      </c>
      <c r="AH394" s="71" t="n">
        <v>0</v>
      </c>
      <c r="AI394" s="72" t="n">
        <v>0</v>
      </c>
      <c r="AJ394" s="71" t="n">
        <v>0</v>
      </c>
      <c r="AK394" s="71" t="inlineStr"/>
      <c r="AL394" s="72" t="n">
        <v>0</v>
      </c>
      <c r="AM394" s="71" t="n">
        <v>0</v>
      </c>
      <c r="AN394" s="71" t="n">
        <v>0</v>
      </c>
      <c r="AO394" s="72" t="inlineStr"/>
      <c r="AP394" s="74" t="inlineStr"/>
      <c r="AQ394" s="74" t="n"/>
      <c r="AR394" s="76" t="inlineStr"/>
      <c r="AS394" s="76" t="inlineStr"/>
      <c r="AT394" s="78" t="n"/>
      <c r="AU394" s="78" t="inlineStr"/>
      <c r="AV394" s="76" t="inlineStr"/>
      <c r="AW394" s="78" t="n"/>
      <c r="AX394" s="78" t="inlineStr"/>
      <c r="AY394" s="76" t="inlineStr"/>
      <c r="AZ394" s="78" t="n"/>
      <c r="BA394" s="78" t="inlineStr"/>
      <c r="BB394" s="76" t="inlineStr"/>
      <c r="BC394" s="78" t="n"/>
      <c r="BD394" s="78" t="inlineStr"/>
      <c r="BE394" s="76" t="inlineStr"/>
      <c r="BF394" s="78" t="n"/>
      <c r="BG394" s="78" t="inlineStr"/>
      <c r="BH394" s="76" t="inlineStr"/>
      <c r="BI394" s="78" t="n"/>
      <c r="BJ394" s="78" t="inlineStr"/>
      <c r="BK394" s="79" t="inlineStr"/>
      <c r="BL394" s="79" t="n"/>
      <c r="BM394" s="79" t="inlineStr"/>
      <c r="BN394" s="79" t="inlineStr"/>
      <c r="BO394" s="79" t="n"/>
      <c r="BP394" s="80" t="inlineStr"/>
      <c r="BQ394" s="81" t="inlineStr"/>
      <c r="BR394" s="80" t="n"/>
      <c r="BS394" t="inlineStr"/>
      <c r="BT394" t="n">
        <v>0</v>
      </c>
      <c r="BU394" t="n">
        <v>0</v>
      </c>
      <c r="BV394" t="inlineStr"/>
      <c r="BW394" t="inlineStr"/>
      <c r="BX394" s="64" t="n"/>
      <c r="BY394" s="64" t="n"/>
      <c r="BZ394" t="n">
        <v>0</v>
      </c>
      <c r="CA394" t="n">
        <v>1</v>
      </c>
      <c r="CB394" t="inlineStr">
        <is>
          <t>20260528T062021-20260528T221124.csv</t>
        </is>
      </c>
      <c r="CC394" t="n">
        <v>1</v>
      </c>
      <c r="CD394" t="inlineStr">
        <is>
          <t>user</t>
        </is>
      </c>
      <c r="CE394" t="inlineStr">
        <is>
          <t>1.0.0</t>
        </is>
      </c>
      <c r="CF394" t="inlineStr"/>
      <c r="CG394" t="inlineStr"/>
      <c r="CH394">
        <f>IF(OR(CG394="①", CG394="⑤"), "〇", "×")</f>
        <v/>
      </c>
      <c r="CI394">
        <f>IF(OR(AND($CT394&lt;&gt;"",ISNUMBER(SEARCH($CT394, AP394))),AND($CU394&lt;&gt;"",ISNUMBER(SEARCH($CU394, AP394))),AND($CV394&lt;&gt;"",ISNUMBER(SEARCH($CV394, AP394)))),"〇","-")</f>
        <v/>
      </c>
      <c r="CJ394">
        <f>IF(OR(AND($CT394&lt;&gt;"",ISNUMBER(SEARCH($CT394, AS394))),AND($CU394&lt;&gt;"",ISNUMBER(SEARCH($CU394, AS394))),AND($CV394&lt;&gt;"",ISNUMBER(SEARCH($CV394, AS394)))),"〇","-")</f>
        <v/>
      </c>
      <c r="CK394">
        <f>IF(OR(AND($CT394&lt;&gt;"",ISNUMBER(SEARCH($CT394, AV394))),AND($CU394&lt;&gt;"",ISNUMBER(SEARCH($CU394, AV394))),AND($CV394&lt;&gt;"",ISNUMBER(SEARCH($CV394, AV394)))),"〇","-")</f>
        <v/>
      </c>
      <c r="CL394">
        <f>IF(OR(AND($CT394&lt;&gt;"",ISNUMBER(SEARCH($CT394, AY394))),AND($CU394&lt;&gt;"",ISNUMBER(SEARCH($CU394, AY394))),AND($CV394&lt;&gt;"",ISNUMBER(SEARCH($CV394, AY394)))),"〇","-")</f>
        <v/>
      </c>
      <c r="CM394">
        <f>IF(OR(AND($CT394&lt;&gt;"",ISNUMBER(SEARCH($CT394, BB394))),AND($CU394&lt;&gt;"",ISNUMBER(SEARCH($CU394, BB394))),AND($CV394&lt;&gt;"",ISNUMBER(SEARCH($CV394, BB394)))),"〇","-")</f>
        <v/>
      </c>
      <c r="CN394">
        <f>IF(OR(AND($CT394&lt;&gt;"",ISNUMBER(SEARCH($CT394, BE394))),AND($CU394&lt;&gt;"",ISNUMBER(SEARCH($CU394, BE394))),AND($CV394&lt;&gt;"",ISNUMBER(SEARCH($CV394, BE394)))),"〇","-")</f>
        <v/>
      </c>
      <c r="CO394">
        <f>IF(OR(AND($CT394&lt;&gt;"",ISNUMBER(SEARCH($CT394, BH394))),AND($CU394&lt;&gt;"",ISNUMBER(SEARCH($CU394, BH394))),AND($CV394&lt;&gt;"",ISNUMBER(SEARCH($CV394, BH394)))),"〇","-")</f>
        <v/>
      </c>
      <c r="CP394">
        <f>IF(OR(AND($CT394&lt;&gt;"",ISNUMBER(SEARCH($CT394, BK394))),AND($CU394&lt;&gt;"",ISNUMBER(SEARCH($CU394, BK394))),AND($CV394&lt;&gt;"",ISNUMBER(SEARCH($CV394, BK394)))),"〇","-")</f>
        <v/>
      </c>
      <c r="CQ394">
        <f>IF(OR(AND($CT394&lt;&gt;"",ISNUMBER(SEARCH($CT394, BN394))),AND($CU394&lt;&gt;"",ISNUMBER(SEARCH($CU394, BN394))),AND($CV394&lt;&gt;"",ISNUMBER(SEARCH($CV394, BN394)))),"〇","-")</f>
        <v/>
      </c>
      <c r="CR394">
        <f>IF(OR(AND($CT394&lt;&gt;"",ISNUMBER(SEARCH($CT394, BQ394))),AND($CU394&lt;&gt;"",ISNUMBER(SEARCH($CU394, BQ394))),AND($CV394&lt;&gt;"",ISNUMBER(SEARCH($CV394, BQ394)))),"〇","-")</f>
        <v/>
      </c>
      <c r="CS394" t="inlineStr"/>
      <c r="CT394" t="inlineStr"/>
      <c r="CU394" t="inlineStr"/>
      <c r="CV394" t="inlineStr"/>
      <c r="CW394">
        <f>IF(OR(CI394="〇",CJ394="〇",CK394="〇",CL394="〇",CM394="〇",CN394="〇",CO394="〇",CP394="〇",CQ394="〇",CR394="〇"),"〇","")</f>
        <v/>
      </c>
      <c r="CX394" t="inlineStr"/>
      <c r="CY394" t="inlineStr"/>
      <c r="CZ394" t="inlineStr"/>
      <c r="DA394" t="inlineStr"/>
      <c r="DB394" t="inlineStr"/>
      <c r="DC394" t="inlineStr"/>
      <c r="DD394" t="inlineStr"/>
      <c r="DE394">
        <f>TEXT(U394,"yyyy/mm/dd")</f>
        <v/>
      </c>
      <c r="DF394">
        <f>VLOOKUP(K394,社員マスタ!C:D,2,0)</f>
        <v/>
      </c>
      <c r="DG394" t="inlineStr">
        <is>
          <t>f:4f4851ad-b569-52fe-2939-25d522467622</t>
        </is>
      </c>
    </row>
    <row r="395">
      <c r="B395" s="65" t="inlineStr">
        <is>
          <t>a:1so2E7tnRrcB8nDRzvXcdWbXOkXYIEqbHOZwzigU0I0ULUsx5XAgN3eATQclnatEeGBvChGO6L8TLRnd2iF3rwS0LF_qGPCkZsJ68CC-xRfCec75HJgmbmSnap1b78Prk-f:c29a3001-9cfe-d11f-57b2-4599f2f473f1-FB000</t>
        </is>
      </c>
      <c r="C395" s="66">
        <f>ROW(A395)-3</f>
        <v/>
      </c>
      <c r="D395" s="67" t="inlineStr">
        <is>
          <t>a:1so2E7tnRrcB8nDRzvXcdWbXOkXYIEqbHOZwzigU0I0ULUsx5XAgN3eATQclnatEeGBvChGO6L8TLRnd2iF3rwS0LF_qGPCkZsJ68CC-xRfCec75HJgmbmSnap1b78Prk-f:c29a3001-9cfe-d11f-57b2-4599f2f473f1</t>
        </is>
      </c>
      <c r="E395" s="68" t="inlineStr">
        <is>
          <t>f:c29a3001-9cfe-d11f-57b2-4599f2f473f1</t>
        </is>
      </c>
      <c r="F395" s="69" t="inlineStr">
        <is>
          <t>a:1so2E7tnRrcB8nDRzvXcdWbXOkXYIEqbHOZwzigU0I0ULUsx5XAgN3eATQclnatEeGBvChGO6L8TLRnd2iF3rwS0LF_qGPCkZsJ68CC-xRfCec75HJgmbmSnap1b78Prk</t>
        </is>
      </c>
      <c r="G395" s="70" t="inlineStr">
        <is>
          <t>a:1so2E7tnRrcB8nDRzvXcdWbXOkXYIEqbHOZwzigU0I0ULUsx5XAgN3eATQclnatEeGBvChGO6L8TLRnd2iF3rwS0LF_qGPCkZsJ68CC-xRfCec75HJgmbmSnap1b78Prk-S001</t>
        </is>
      </c>
      <c r="H395" s="70" t="n">
        <v>1</v>
      </c>
      <c r="I395" s="70" t="n">
        <v>4</v>
      </c>
      <c r="J395" s="71" t="n">
        <v>1</v>
      </c>
      <c r="K395" s="71" t="inlineStr">
        <is>
          <t>Yoshihito Nagasaki (長崎 義人)</t>
        </is>
      </c>
      <c r="L395" s="71" t="inlineStr">
        <is>
          <t>DM</t>
        </is>
      </c>
      <c r="M395" s="71" t="inlineStr"/>
      <c r="N395" s="72" t="inlineStr">
        <is>
          <t>[カテゴリ選択]</t>
        </is>
      </c>
      <c r="O395" s="71" t="n">
        <v>0</v>
      </c>
      <c r="P395" s="71" t="n">
        <v>0</v>
      </c>
      <c r="Q395" s="72" t="n">
        <v>1</v>
      </c>
      <c r="R395" s="71" t="n">
        <v>0</v>
      </c>
      <c r="S395" s="73" t="n">
        <v>46169.99831018518</v>
      </c>
      <c r="T395" s="73" t="n">
        <v>46169.99831018518</v>
      </c>
      <c r="U395" s="73" t="n">
        <v>46170.37331018518</v>
      </c>
      <c r="V395" s="73" t="n">
        <v>46170.37331018518</v>
      </c>
      <c r="W395" s="72" t="n">
        <v>0</v>
      </c>
      <c r="X395" s="71" t="inlineStr"/>
      <c r="Y395" s="71" t="inlineStr"/>
      <c r="Z395" s="72" t="inlineStr">
        <is>
          <t>タレマネ &gt; 社員用</t>
        </is>
      </c>
      <c r="AA395" s="71" t="inlineStr"/>
      <c r="AB395" s="71" t="inlineStr">
        <is>
          <t>タレマネ &gt; 社員用</t>
        </is>
      </c>
      <c r="AC395" s="72" t="inlineStr">
        <is>
          <t>user_selected</t>
        </is>
      </c>
      <c r="AD395" s="71" t="n">
        <v>0</v>
      </c>
      <c r="AE395" s="71" t="inlineStr"/>
      <c r="AF395" s="72" t="n">
        <v>0</v>
      </c>
      <c r="AG395" s="71" t="n">
        <v>0</v>
      </c>
      <c r="AH395" s="71" t="n">
        <v>0</v>
      </c>
      <c r="AI395" s="72" t="n">
        <v>0</v>
      </c>
      <c r="AJ395" s="71" t="n">
        <v>0</v>
      </c>
      <c r="AK395" s="71" t="inlineStr"/>
      <c r="AL395" s="72" t="n">
        <v>0</v>
      </c>
      <c r="AM395" s="71" t="n">
        <v>0</v>
      </c>
      <c r="AN395" s="71" t="n">
        <v>0</v>
      </c>
      <c r="AO395" s="72" t="inlineStr"/>
      <c r="AP395" s="74" t="inlineStr"/>
      <c r="AQ395" s="74" t="n"/>
      <c r="AR395" s="76" t="inlineStr"/>
      <c r="AS395" s="76" t="inlineStr"/>
      <c r="AT395" s="78" t="n"/>
      <c r="AU395" s="78" t="inlineStr"/>
      <c r="AV395" s="76" t="inlineStr"/>
      <c r="AW395" s="78" t="n"/>
      <c r="AX395" s="78" t="inlineStr"/>
      <c r="AY395" s="76" t="inlineStr"/>
      <c r="AZ395" s="78" t="n"/>
      <c r="BA395" s="78" t="inlineStr"/>
      <c r="BB395" s="76" t="inlineStr"/>
      <c r="BC395" s="78" t="n"/>
      <c r="BD395" s="78" t="inlineStr"/>
      <c r="BE395" s="76" t="inlineStr"/>
      <c r="BF395" s="78" t="n"/>
      <c r="BG395" s="78" t="inlineStr"/>
      <c r="BH395" s="76" t="inlineStr"/>
      <c r="BI395" s="78" t="n"/>
      <c r="BJ395" s="78" t="inlineStr"/>
      <c r="BK395" s="79" t="inlineStr"/>
      <c r="BL395" s="79" t="n"/>
      <c r="BM395" s="79" t="inlineStr"/>
      <c r="BN395" s="79" t="inlineStr"/>
      <c r="BO395" s="79" t="n"/>
      <c r="BP395" s="80" t="inlineStr"/>
      <c r="BQ395" s="81" t="inlineStr"/>
      <c r="BR395" s="80" t="n"/>
      <c r="BS395" t="inlineStr"/>
      <c r="BT395" t="n">
        <v>0</v>
      </c>
      <c r="BU395" t="n">
        <v>0</v>
      </c>
      <c r="BV395" t="inlineStr"/>
      <c r="BW395" t="inlineStr"/>
      <c r="BX395" s="64" t="n"/>
      <c r="BY395" s="64" t="n"/>
      <c r="BZ395" t="n">
        <v>0</v>
      </c>
      <c r="CA395" t="n">
        <v>1</v>
      </c>
      <c r="CB395" t="inlineStr">
        <is>
          <t>20260528T062021-20260528T221124.csv</t>
        </is>
      </c>
      <c r="CC395" t="n">
        <v>1</v>
      </c>
      <c r="CD395" t="inlineStr">
        <is>
          <t>user</t>
        </is>
      </c>
      <c r="CE395" t="inlineStr">
        <is>
          <t>1.0.0</t>
        </is>
      </c>
      <c r="CF395" t="inlineStr"/>
      <c r="CG395" t="inlineStr"/>
      <c r="CH395">
        <f>IF(OR(CG395="①", CG395="⑤"), "〇", "×")</f>
        <v/>
      </c>
      <c r="CI395">
        <f>IF(OR(AND($CT395&lt;&gt;"",ISNUMBER(SEARCH($CT395, AP395))),AND($CU395&lt;&gt;"",ISNUMBER(SEARCH($CU395, AP395))),AND($CV395&lt;&gt;"",ISNUMBER(SEARCH($CV395, AP395)))),"〇","-")</f>
        <v/>
      </c>
      <c r="CJ395">
        <f>IF(OR(AND($CT395&lt;&gt;"",ISNUMBER(SEARCH($CT395, AS395))),AND($CU395&lt;&gt;"",ISNUMBER(SEARCH($CU395, AS395))),AND($CV395&lt;&gt;"",ISNUMBER(SEARCH($CV395, AS395)))),"〇","-")</f>
        <v/>
      </c>
      <c r="CK395">
        <f>IF(OR(AND($CT395&lt;&gt;"",ISNUMBER(SEARCH($CT395, AV395))),AND($CU395&lt;&gt;"",ISNUMBER(SEARCH($CU395, AV395))),AND($CV395&lt;&gt;"",ISNUMBER(SEARCH($CV395, AV395)))),"〇","-")</f>
        <v/>
      </c>
      <c r="CL395">
        <f>IF(OR(AND($CT395&lt;&gt;"",ISNUMBER(SEARCH($CT395, AY395))),AND($CU395&lt;&gt;"",ISNUMBER(SEARCH($CU395, AY395))),AND($CV395&lt;&gt;"",ISNUMBER(SEARCH($CV395, AY395)))),"〇","-")</f>
        <v/>
      </c>
      <c r="CM395">
        <f>IF(OR(AND($CT395&lt;&gt;"",ISNUMBER(SEARCH($CT395, BB395))),AND($CU395&lt;&gt;"",ISNUMBER(SEARCH($CU395, BB395))),AND($CV395&lt;&gt;"",ISNUMBER(SEARCH($CV395, BB395)))),"〇","-")</f>
        <v/>
      </c>
      <c r="CN395">
        <f>IF(OR(AND($CT395&lt;&gt;"",ISNUMBER(SEARCH($CT395, BE395))),AND($CU395&lt;&gt;"",ISNUMBER(SEARCH($CU395, BE395))),AND($CV395&lt;&gt;"",ISNUMBER(SEARCH($CV395, BE395)))),"〇","-")</f>
        <v/>
      </c>
      <c r="CO395">
        <f>IF(OR(AND($CT395&lt;&gt;"",ISNUMBER(SEARCH($CT395, BH395))),AND($CU395&lt;&gt;"",ISNUMBER(SEARCH($CU395, BH395))),AND($CV395&lt;&gt;"",ISNUMBER(SEARCH($CV395, BH395)))),"〇","-")</f>
        <v/>
      </c>
      <c r="CP395">
        <f>IF(OR(AND($CT395&lt;&gt;"",ISNUMBER(SEARCH($CT395, BK395))),AND($CU395&lt;&gt;"",ISNUMBER(SEARCH($CU395, BK395))),AND($CV395&lt;&gt;"",ISNUMBER(SEARCH($CV395, BK395)))),"〇","-")</f>
        <v/>
      </c>
      <c r="CQ395">
        <f>IF(OR(AND($CT395&lt;&gt;"",ISNUMBER(SEARCH($CT395, BN395))),AND($CU395&lt;&gt;"",ISNUMBER(SEARCH($CU395, BN395))),AND($CV395&lt;&gt;"",ISNUMBER(SEARCH($CV395, BN395)))),"〇","-")</f>
        <v/>
      </c>
      <c r="CR395">
        <f>IF(OR(AND($CT395&lt;&gt;"",ISNUMBER(SEARCH($CT395, BQ395))),AND($CU395&lt;&gt;"",ISNUMBER(SEARCH($CU395, BQ395))),AND($CV395&lt;&gt;"",ISNUMBER(SEARCH($CV395, BQ395)))),"〇","-")</f>
        <v/>
      </c>
      <c r="CS395" t="inlineStr"/>
      <c r="CT395" t="inlineStr"/>
      <c r="CU395" t="inlineStr"/>
      <c r="CV395" t="inlineStr"/>
      <c r="CW395">
        <f>IF(OR(CI395="〇",CJ395="〇",CK395="〇",CL395="〇",CM395="〇",CN395="〇",CO395="〇",CP395="〇",CQ395="〇",CR395="〇"),"〇","")</f>
        <v/>
      </c>
      <c r="CX395" t="inlineStr"/>
      <c r="CY395" t="inlineStr"/>
      <c r="CZ395" t="inlineStr"/>
      <c r="DA395" t="inlineStr"/>
      <c r="DB395" t="inlineStr"/>
      <c r="DC395" t="inlineStr"/>
      <c r="DD395" t="inlineStr"/>
      <c r="DE395">
        <f>TEXT(U395,"yyyy/mm/dd")</f>
        <v/>
      </c>
      <c r="DF395">
        <f>VLOOKUP(K395,社員マスタ!C:D,2,0)</f>
        <v/>
      </c>
      <c r="DG395" t="inlineStr">
        <is>
          <t>f:c29a3001-9cfe-d11f-57b2-4599f2f473f1</t>
        </is>
      </c>
    </row>
    <row r="396">
      <c r="B396" s="65" t="inlineStr">
        <is>
          <t>a:1gdHLLpluFRWpoLbg6Hxl32xOdaqKjE-Hr60uJNOyMnmlMKSy3Zy0SNHk-wYJzcDI6w7tctsnPp1u3fY2D6X7hKo5JBTc2mx_MohtzWx-E3LLCw2MKj2BEk1mAfYmpy4u-f:a16457a3-fcef-aba2-b7dd-5c7767032dcd-FB000</t>
        </is>
      </c>
      <c r="C396" s="66">
        <f>ROW(A396)-3</f>
        <v/>
      </c>
      <c r="D396" s="67" t="inlineStr">
        <is>
          <t>a:1gdHLLpluFRWpoLbg6Hxl32xOdaqKjE-Hr60uJNOyMnmlMKSy3Zy0SNHk-wYJzcDI6w7tctsnPp1u3fY2D6X7hKo5JBTc2mx_MohtzWx-E3LLCw2MKj2BEk1mAfYmpy4u-f:a16457a3-fcef-aba2-b7dd-5c7767032dcd</t>
        </is>
      </c>
      <c r="E396" s="68" t="inlineStr">
        <is>
          <t>f:a16457a3-fcef-aba2-b7dd-5c7767032dcd</t>
        </is>
      </c>
      <c r="F396" s="69" t="inlineStr">
        <is>
          <t>a:1gdHLLpluFRWpoLbg6Hxl32xOdaqKjE-Hr60uJNOyMnmlMKSy3Zy0SNHk-wYJzcDI6w7tctsnPp1u3fY2D6X7hKo5JBTc2mx_MohtzWx-E3LLCw2MKj2BEk1mAfYmpy4u</t>
        </is>
      </c>
      <c r="G396" s="70" t="inlineStr">
        <is>
          <t>a:1gdHLLpluFRWpoLbg6Hxl32xOdaqKjE-Hr60uJNOyMnmlMKSy3Zy0SNHk-wYJzcDI6w7tctsnPp1u3fY2D6X7hKo5JBTc2mx_MohtzWx-E3LLCw2MKj2BEk1mAfYmpy4u-S001</t>
        </is>
      </c>
      <c r="H396" s="70" t="n">
        <v>1</v>
      </c>
      <c r="I396" s="70" t="n">
        <v>1</v>
      </c>
      <c r="J396" s="71" t="n">
        <v>1</v>
      </c>
      <c r="K396" s="71" t="inlineStr">
        <is>
          <t>Tetsuhiro Fujita (藤田 哲大)</t>
        </is>
      </c>
      <c r="L396" s="71" t="inlineStr">
        <is>
          <t>DM</t>
        </is>
      </c>
      <c r="M396" s="71" t="inlineStr"/>
      <c r="N396" s="72" t="inlineStr">
        <is>
          <t>[カテゴリ選択]</t>
        </is>
      </c>
      <c r="O396" s="71" t="n">
        <v>0</v>
      </c>
      <c r="P396" s="71" t="n">
        <v>0</v>
      </c>
      <c r="Q396" s="72" t="n">
        <v>1</v>
      </c>
      <c r="R396" s="71" t="n">
        <v>0</v>
      </c>
      <c r="S396" s="73" t="n">
        <v>46169.99872685185</v>
      </c>
      <c r="T396" s="73" t="n">
        <v>46169.99872685185</v>
      </c>
      <c r="U396" s="73" t="n">
        <v>46170.37372685185</v>
      </c>
      <c r="V396" s="73" t="n">
        <v>46170.37372685185</v>
      </c>
      <c r="W396" s="72" t="n">
        <v>0</v>
      </c>
      <c r="X396" s="71" t="inlineStr"/>
      <c r="Y396" s="71" t="inlineStr"/>
      <c r="Z396" s="72" t="inlineStr">
        <is>
          <t>制度・運用 &gt; 福利厚生</t>
        </is>
      </c>
      <c r="AA396" s="71" t="inlineStr"/>
      <c r="AB396" s="71" t="inlineStr">
        <is>
          <t>制度・運用 &gt; 福利厚生</t>
        </is>
      </c>
      <c r="AC396" s="72" t="inlineStr">
        <is>
          <t>user_selected</t>
        </is>
      </c>
      <c r="AD396" s="71" t="n">
        <v>0</v>
      </c>
      <c r="AE396" s="71" t="inlineStr"/>
      <c r="AF396" s="72" t="n">
        <v>0</v>
      </c>
      <c r="AG396" s="71" t="n">
        <v>0</v>
      </c>
      <c r="AH396" s="71" t="n">
        <v>0</v>
      </c>
      <c r="AI396" s="72" t="n">
        <v>0</v>
      </c>
      <c r="AJ396" s="71" t="n">
        <v>0</v>
      </c>
      <c r="AK396" s="71" t="inlineStr"/>
      <c r="AL396" s="72" t="n">
        <v>0</v>
      </c>
      <c r="AM396" s="71" t="n">
        <v>0</v>
      </c>
      <c r="AN396" s="71" t="n">
        <v>0</v>
      </c>
      <c r="AO396" s="72" t="inlineStr"/>
      <c r="AP396" s="74" t="inlineStr"/>
      <c r="AQ396" s="74" t="n"/>
      <c r="AR396" s="76" t="inlineStr"/>
      <c r="AS396" s="76" t="inlineStr"/>
      <c r="AT396" s="78" t="n"/>
      <c r="AU396" s="78" t="inlineStr"/>
      <c r="AV396" s="76" t="inlineStr"/>
      <c r="AW396" s="78" t="n"/>
      <c r="AX396" s="78" t="inlineStr"/>
      <c r="AY396" s="76" t="inlineStr"/>
      <c r="AZ396" s="78" t="n"/>
      <c r="BA396" s="78" t="inlineStr"/>
      <c r="BB396" s="76" t="inlineStr"/>
      <c r="BC396" s="78" t="n"/>
      <c r="BD396" s="78" t="inlineStr"/>
      <c r="BE396" s="76" t="inlineStr"/>
      <c r="BF396" s="78" t="n"/>
      <c r="BG396" s="78" t="inlineStr"/>
      <c r="BH396" s="76" t="inlineStr"/>
      <c r="BI396" s="78" t="n"/>
      <c r="BJ396" s="78" t="inlineStr"/>
      <c r="BK396" s="79" t="inlineStr"/>
      <c r="BL396" s="79" t="n"/>
      <c r="BM396" s="79" t="inlineStr"/>
      <c r="BN396" s="79" t="inlineStr"/>
      <c r="BO396" s="79" t="n"/>
      <c r="BP396" s="80" t="inlineStr"/>
      <c r="BQ396" s="81" t="inlineStr"/>
      <c r="BR396" s="80" t="n"/>
      <c r="BS396" t="inlineStr"/>
      <c r="BT396" t="n">
        <v>0</v>
      </c>
      <c r="BU396" t="n">
        <v>0</v>
      </c>
      <c r="BV396" t="inlineStr"/>
      <c r="BW396" t="inlineStr"/>
      <c r="BX396" s="64" t="n"/>
      <c r="BY396" s="64" t="n"/>
      <c r="BZ396" t="n">
        <v>0</v>
      </c>
      <c r="CA396" t="n">
        <v>0</v>
      </c>
      <c r="CB396" t="inlineStr">
        <is>
          <t>20260528T062021-20260528T221124.csv</t>
        </is>
      </c>
      <c r="CC396" t="n">
        <v>1</v>
      </c>
      <c r="CD396" t="inlineStr">
        <is>
          <t>user</t>
        </is>
      </c>
      <c r="CE396" t="inlineStr">
        <is>
          <t>1.0.0</t>
        </is>
      </c>
      <c r="CF396" t="inlineStr"/>
      <c r="CG396" t="inlineStr"/>
      <c r="CH396">
        <f>IF(OR(CG396="①", CG396="⑤"), "〇", "×")</f>
        <v/>
      </c>
      <c r="CI396">
        <f>IF(OR(AND($CT396&lt;&gt;"",ISNUMBER(SEARCH($CT396, AP396))),AND($CU396&lt;&gt;"",ISNUMBER(SEARCH($CU396, AP396))),AND($CV396&lt;&gt;"",ISNUMBER(SEARCH($CV396, AP396)))),"〇","-")</f>
        <v/>
      </c>
      <c r="CJ396">
        <f>IF(OR(AND($CT396&lt;&gt;"",ISNUMBER(SEARCH($CT396, AS396))),AND($CU396&lt;&gt;"",ISNUMBER(SEARCH($CU396, AS396))),AND($CV396&lt;&gt;"",ISNUMBER(SEARCH($CV396, AS396)))),"〇","-")</f>
        <v/>
      </c>
      <c r="CK396">
        <f>IF(OR(AND($CT396&lt;&gt;"",ISNUMBER(SEARCH($CT396, AV396))),AND($CU396&lt;&gt;"",ISNUMBER(SEARCH($CU396, AV396))),AND($CV396&lt;&gt;"",ISNUMBER(SEARCH($CV396, AV396)))),"〇","-")</f>
        <v/>
      </c>
      <c r="CL396">
        <f>IF(OR(AND($CT396&lt;&gt;"",ISNUMBER(SEARCH($CT396, AY396))),AND($CU396&lt;&gt;"",ISNUMBER(SEARCH($CU396, AY396))),AND($CV396&lt;&gt;"",ISNUMBER(SEARCH($CV396, AY396)))),"〇","-")</f>
        <v/>
      </c>
      <c r="CM396">
        <f>IF(OR(AND($CT396&lt;&gt;"",ISNUMBER(SEARCH($CT396, BB396))),AND($CU396&lt;&gt;"",ISNUMBER(SEARCH($CU396, BB396))),AND($CV396&lt;&gt;"",ISNUMBER(SEARCH($CV396, BB396)))),"〇","-")</f>
        <v/>
      </c>
      <c r="CN396">
        <f>IF(OR(AND($CT396&lt;&gt;"",ISNUMBER(SEARCH($CT396, BE396))),AND($CU396&lt;&gt;"",ISNUMBER(SEARCH($CU396, BE396))),AND($CV396&lt;&gt;"",ISNUMBER(SEARCH($CV396, BE396)))),"〇","-")</f>
        <v/>
      </c>
      <c r="CO396">
        <f>IF(OR(AND($CT396&lt;&gt;"",ISNUMBER(SEARCH($CT396, BH396))),AND($CU396&lt;&gt;"",ISNUMBER(SEARCH($CU396, BH396))),AND($CV396&lt;&gt;"",ISNUMBER(SEARCH($CV396, BH396)))),"〇","-")</f>
        <v/>
      </c>
      <c r="CP396">
        <f>IF(OR(AND($CT396&lt;&gt;"",ISNUMBER(SEARCH($CT396, BK396))),AND($CU396&lt;&gt;"",ISNUMBER(SEARCH($CU396, BK396))),AND($CV396&lt;&gt;"",ISNUMBER(SEARCH($CV396, BK396)))),"〇","-")</f>
        <v/>
      </c>
      <c r="CQ396">
        <f>IF(OR(AND($CT396&lt;&gt;"",ISNUMBER(SEARCH($CT396, BN396))),AND($CU396&lt;&gt;"",ISNUMBER(SEARCH($CU396, BN396))),AND($CV396&lt;&gt;"",ISNUMBER(SEARCH($CV396, BN396)))),"〇","-")</f>
        <v/>
      </c>
      <c r="CR396">
        <f>IF(OR(AND($CT396&lt;&gt;"",ISNUMBER(SEARCH($CT396, BQ396))),AND($CU396&lt;&gt;"",ISNUMBER(SEARCH($CU396, BQ396))),AND($CV396&lt;&gt;"",ISNUMBER(SEARCH($CV396, BQ396)))),"〇","-")</f>
        <v/>
      </c>
      <c r="CS396" t="inlineStr"/>
      <c r="CT396" t="inlineStr"/>
      <c r="CU396" t="inlineStr"/>
      <c r="CV396" t="inlineStr"/>
      <c r="CW396">
        <f>IF(OR(CI396="〇",CJ396="〇",CK396="〇",CL396="〇",CM396="〇",CN396="〇",CO396="〇",CP396="〇",CQ396="〇",CR396="〇"),"〇","")</f>
        <v/>
      </c>
      <c r="CX396" t="inlineStr"/>
      <c r="CY396" t="inlineStr"/>
      <c r="CZ396" t="inlineStr"/>
      <c r="DA396" t="inlineStr"/>
      <c r="DB396" t="inlineStr"/>
      <c r="DC396" t="inlineStr"/>
      <c r="DD396" t="inlineStr"/>
      <c r="DE396">
        <f>TEXT(U396,"yyyy/mm/dd")</f>
        <v/>
      </c>
      <c r="DF396">
        <f>VLOOKUP(K396,社員マスタ!C:D,2,0)</f>
        <v/>
      </c>
      <c r="DG396" t="inlineStr">
        <is>
          <t>f:a16457a3-fcef-aba2-b7dd-5c7767032dcd</t>
        </is>
      </c>
    </row>
    <row r="397">
      <c r="B397" s="65" t="inlineStr">
        <is>
          <t>a:1gdHLLpluFRWpoLbg6Hxl32xOdaqKjE-Hr60uJNOyMnmlMKSy3Zy0SNHk-wYJzcDI6w7tctsnPp1u3fY2D6X7hKo5JBTc2mx_MohtzWx-E3LLCw2MKj2BEk1mAfYmpy4u-f:b267c551-6828-89ab-727b-522499fd61c7-FB000</t>
        </is>
      </c>
      <c r="C397" s="66">
        <f>ROW(A397)-3</f>
        <v/>
      </c>
      <c r="D397" s="67" t="inlineStr">
        <is>
          <t>a:1gdHLLpluFRWpoLbg6Hxl32xOdaqKjE-Hr60uJNOyMnmlMKSy3Zy0SNHk-wYJzcDI6w7tctsnPp1u3fY2D6X7hKo5JBTc2mx_MohtzWx-E3LLCw2MKj2BEk1mAfYmpy4u-f:b267c551-6828-89ab-727b-522499fd61c7</t>
        </is>
      </c>
      <c r="E397" s="68" t="inlineStr">
        <is>
          <t>f:b267c551-6828-89ab-727b-522499fd61c7</t>
        </is>
      </c>
      <c r="F397" s="69" t="inlineStr">
        <is>
          <t>a:1gdHLLpluFRWpoLbg6Hxl32xOdaqKjE-Hr60uJNOyMnmlMKSy3Zy0SNHk-wYJzcDI6w7tctsnPp1u3fY2D6X7hKo5JBTc2mx_MohtzWx-E3LLCw2MKj2BEk1mAfYmpy4u</t>
        </is>
      </c>
      <c r="G397" s="70" t="inlineStr">
        <is>
          <t>a:1gdHLLpluFRWpoLbg6Hxl32xOdaqKjE-Hr60uJNOyMnmlMKSy3Zy0SNHk-wYJzcDI6w7tctsnPp1u3fY2D6X7hKo5JBTc2mx_MohtzWx-E3LLCw2MKj2BEk1mAfYmpy4u-S001</t>
        </is>
      </c>
      <c r="H397" s="70" t="n">
        <v>1</v>
      </c>
      <c r="I397" s="70" t="n">
        <v>2</v>
      </c>
      <c r="J397" s="71" t="n">
        <v>1</v>
      </c>
      <c r="K397" s="71" t="inlineStr">
        <is>
          <t>Tetsuhiro Fujita (藤田 哲大)</t>
        </is>
      </c>
      <c r="L397" s="71" t="inlineStr">
        <is>
          <t>DM</t>
        </is>
      </c>
      <c r="M397" s="71" t="inlineStr"/>
      <c r="N397" s="72" t="inlineStr">
        <is>
          <t>[カテゴリ選択]</t>
        </is>
      </c>
      <c r="O397" s="71" t="n">
        <v>0</v>
      </c>
      <c r="P397" s="71" t="n">
        <v>0</v>
      </c>
      <c r="Q397" s="72" t="n">
        <v>1</v>
      </c>
      <c r="R397" s="71" t="n">
        <v>0</v>
      </c>
      <c r="S397" s="73" t="n">
        <v>46169.9987962963</v>
      </c>
      <c r="T397" s="73" t="n">
        <v>46169.9987962963</v>
      </c>
      <c r="U397" s="73" t="n">
        <v>46170.3737962963</v>
      </c>
      <c r="V397" s="73" t="n">
        <v>46170.3737962963</v>
      </c>
      <c r="W397" s="72" t="n">
        <v>0</v>
      </c>
      <c r="X397" s="71" t="inlineStr"/>
      <c r="Y397" s="71" t="inlineStr"/>
      <c r="Z397" s="72" t="inlineStr">
        <is>
          <t>制度・運用 &gt; 服務</t>
        </is>
      </c>
      <c r="AA397" s="71" t="inlineStr"/>
      <c r="AB397" s="71" t="inlineStr">
        <is>
          <t>制度・運用 &gt; 服務</t>
        </is>
      </c>
      <c r="AC397" s="72" t="inlineStr">
        <is>
          <t>user_selected</t>
        </is>
      </c>
      <c r="AD397" s="71" t="n">
        <v>0</v>
      </c>
      <c r="AE397" s="71" t="inlineStr"/>
      <c r="AF397" s="72" t="n">
        <v>0</v>
      </c>
      <c r="AG397" s="71" t="n">
        <v>0</v>
      </c>
      <c r="AH397" s="71" t="n">
        <v>0</v>
      </c>
      <c r="AI397" s="72" t="n">
        <v>0</v>
      </c>
      <c r="AJ397" s="71" t="n">
        <v>0</v>
      </c>
      <c r="AK397" s="71" t="inlineStr"/>
      <c r="AL397" s="72" t="n">
        <v>0</v>
      </c>
      <c r="AM397" s="71" t="n">
        <v>0</v>
      </c>
      <c r="AN397" s="71" t="n">
        <v>0</v>
      </c>
      <c r="AO397" s="72" t="inlineStr"/>
      <c r="AP397" s="74" t="inlineStr"/>
      <c r="AQ397" s="74" t="n"/>
      <c r="AR397" s="76" t="inlineStr"/>
      <c r="AS397" s="76" t="inlineStr"/>
      <c r="AT397" s="78" t="n"/>
      <c r="AU397" s="78" t="inlineStr"/>
      <c r="AV397" s="76" t="inlineStr"/>
      <c r="AW397" s="78" t="n"/>
      <c r="AX397" s="78" t="inlineStr"/>
      <c r="AY397" s="76" t="inlineStr"/>
      <c r="AZ397" s="78" t="n"/>
      <c r="BA397" s="78" t="inlineStr"/>
      <c r="BB397" s="76" t="inlineStr"/>
      <c r="BC397" s="78" t="n"/>
      <c r="BD397" s="78" t="inlineStr"/>
      <c r="BE397" s="76" t="inlineStr"/>
      <c r="BF397" s="78" t="n"/>
      <c r="BG397" s="78" t="inlineStr"/>
      <c r="BH397" s="76" t="inlineStr"/>
      <c r="BI397" s="78" t="n"/>
      <c r="BJ397" s="78" t="inlineStr"/>
      <c r="BK397" s="79" t="inlineStr"/>
      <c r="BL397" s="79" t="n"/>
      <c r="BM397" s="79" t="inlineStr"/>
      <c r="BN397" s="79" t="inlineStr"/>
      <c r="BO397" s="79" t="n"/>
      <c r="BP397" s="80" t="inlineStr"/>
      <c r="BQ397" s="81" t="inlineStr"/>
      <c r="BR397" s="80" t="n"/>
      <c r="BS397" t="inlineStr"/>
      <c r="BT397" t="n">
        <v>0</v>
      </c>
      <c r="BU397" t="n">
        <v>0</v>
      </c>
      <c r="BV397" t="inlineStr"/>
      <c r="BW397" t="inlineStr"/>
      <c r="BX397" s="64" t="n"/>
      <c r="BY397" s="64" t="n"/>
      <c r="BZ397" t="n">
        <v>0</v>
      </c>
      <c r="CA397" t="n">
        <v>0</v>
      </c>
      <c r="CB397" t="inlineStr">
        <is>
          <t>20260528T062021-20260528T221124.csv</t>
        </is>
      </c>
      <c r="CC397" t="n">
        <v>1</v>
      </c>
      <c r="CD397" t="inlineStr">
        <is>
          <t>user</t>
        </is>
      </c>
      <c r="CE397" t="inlineStr">
        <is>
          <t>1.0.0</t>
        </is>
      </c>
      <c r="CF397" t="inlineStr"/>
      <c r="CG397" t="inlineStr"/>
      <c r="CH397">
        <f>IF(OR(CG397="①", CG397="⑤"), "〇", "×")</f>
        <v/>
      </c>
      <c r="CI397">
        <f>IF(OR(AND($CT397&lt;&gt;"",ISNUMBER(SEARCH($CT397, AP397))),AND($CU397&lt;&gt;"",ISNUMBER(SEARCH($CU397, AP397))),AND($CV397&lt;&gt;"",ISNUMBER(SEARCH($CV397, AP397)))),"〇","-")</f>
        <v/>
      </c>
      <c r="CJ397">
        <f>IF(OR(AND($CT397&lt;&gt;"",ISNUMBER(SEARCH($CT397, AS397))),AND($CU397&lt;&gt;"",ISNUMBER(SEARCH($CU397, AS397))),AND($CV397&lt;&gt;"",ISNUMBER(SEARCH($CV397, AS397)))),"〇","-")</f>
        <v/>
      </c>
      <c r="CK397">
        <f>IF(OR(AND($CT397&lt;&gt;"",ISNUMBER(SEARCH($CT397, AV397))),AND($CU397&lt;&gt;"",ISNUMBER(SEARCH($CU397, AV397))),AND($CV397&lt;&gt;"",ISNUMBER(SEARCH($CV397, AV397)))),"〇","-")</f>
        <v/>
      </c>
      <c r="CL397">
        <f>IF(OR(AND($CT397&lt;&gt;"",ISNUMBER(SEARCH($CT397, AY397))),AND($CU397&lt;&gt;"",ISNUMBER(SEARCH($CU397, AY397))),AND($CV397&lt;&gt;"",ISNUMBER(SEARCH($CV397, AY397)))),"〇","-")</f>
        <v/>
      </c>
      <c r="CM397">
        <f>IF(OR(AND($CT397&lt;&gt;"",ISNUMBER(SEARCH($CT397, BB397))),AND($CU397&lt;&gt;"",ISNUMBER(SEARCH($CU397, BB397))),AND($CV397&lt;&gt;"",ISNUMBER(SEARCH($CV397, BB397)))),"〇","-")</f>
        <v/>
      </c>
      <c r="CN397">
        <f>IF(OR(AND($CT397&lt;&gt;"",ISNUMBER(SEARCH($CT397, BE397))),AND($CU397&lt;&gt;"",ISNUMBER(SEARCH($CU397, BE397))),AND($CV397&lt;&gt;"",ISNUMBER(SEARCH($CV397, BE397)))),"〇","-")</f>
        <v/>
      </c>
      <c r="CO397">
        <f>IF(OR(AND($CT397&lt;&gt;"",ISNUMBER(SEARCH($CT397, BH397))),AND($CU397&lt;&gt;"",ISNUMBER(SEARCH($CU397, BH397))),AND($CV397&lt;&gt;"",ISNUMBER(SEARCH($CV397, BH397)))),"〇","-")</f>
        <v/>
      </c>
      <c r="CP397">
        <f>IF(OR(AND($CT397&lt;&gt;"",ISNUMBER(SEARCH($CT397, BK397))),AND($CU397&lt;&gt;"",ISNUMBER(SEARCH($CU397, BK397))),AND($CV397&lt;&gt;"",ISNUMBER(SEARCH($CV397, BK397)))),"〇","-")</f>
        <v/>
      </c>
      <c r="CQ397">
        <f>IF(OR(AND($CT397&lt;&gt;"",ISNUMBER(SEARCH($CT397, BN397))),AND($CU397&lt;&gt;"",ISNUMBER(SEARCH($CU397, BN397))),AND($CV397&lt;&gt;"",ISNUMBER(SEARCH($CV397, BN397)))),"〇","-")</f>
        <v/>
      </c>
      <c r="CR397">
        <f>IF(OR(AND($CT397&lt;&gt;"",ISNUMBER(SEARCH($CT397, BQ397))),AND($CU397&lt;&gt;"",ISNUMBER(SEARCH($CU397, BQ397))),AND($CV397&lt;&gt;"",ISNUMBER(SEARCH($CV397, BQ397)))),"〇","-")</f>
        <v/>
      </c>
      <c r="CS397" t="inlineStr"/>
      <c r="CT397" t="inlineStr"/>
      <c r="CU397" t="inlineStr"/>
      <c r="CV397" t="inlineStr"/>
      <c r="CW397">
        <f>IF(OR(CI397="〇",CJ397="〇",CK397="〇",CL397="〇",CM397="〇",CN397="〇",CO397="〇",CP397="〇",CQ397="〇",CR397="〇"),"〇","")</f>
        <v/>
      </c>
      <c r="CX397" t="inlineStr"/>
      <c r="CY397" t="inlineStr"/>
      <c r="CZ397" t="inlineStr"/>
      <c r="DA397" t="inlineStr"/>
      <c r="DB397" t="inlineStr"/>
      <c r="DC397" t="inlineStr"/>
      <c r="DD397" t="inlineStr"/>
      <c r="DE397">
        <f>TEXT(U397,"yyyy/mm/dd")</f>
        <v/>
      </c>
      <c r="DF397">
        <f>VLOOKUP(K397,社員マスタ!C:D,2,0)</f>
        <v/>
      </c>
      <c r="DG397" t="inlineStr">
        <is>
          <t>f:b267c551-6828-89ab-727b-522499fd61c7</t>
        </is>
      </c>
    </row>
    <row r="398">
      <c r="B398" s="65" t="inlineStr">
        <is>
          <t>a:1gdHLLpluFRWpoLbg6Hxl32xOdaqKjE-Hr60uJNOyMnmlMKSy3Zy0SNHk-wYJzcDI6w7tctsnPp1u3fY2D6X7hKo5JBTc2mx_MohtzWx-E3LLCw2MKj2BEk1mAfYmpy4u-f:de8b344c-0d9e-c2e2-9b1e-e1681ca6a7ed-FB000</t>
        </is>
      </c>
      <c r="C398" s="66">
        <f>ROW(A398)-3</f>
        <v/>
      </c>
      <c r="D398" s="67" t="inlineStr">
        <is>
          <t>a:1gdHLLpluFRWpoLbg6Hxl32xOdaqKjE-Hr60uJNOyMnmlMKSy3Zy0SNHk-wYJzcDI6w7tctsnPp1u3fY2D6X7hKo5JBTc2mx_MohtzWx-E3LLCw2MKj2BEk1mAfYmpy4u-f:de8b344c-0d9e-c2e2-9b1e-e1681ca6a7ed</t>
        </is>
      </c>
      <c r="E398" s="68" t="inlineStr">
        <is>
          <t>f:de8b344c-0d9e-c2e2-9b1e-e1681ca6a7ed</t>
        </is>
      </c>
      <c r="F398" s="69" t="inlineStr">
        <is>
          <t>a:1gdHLLpluFRWpoLbg6Hxl32xOdaqKjE-Hr60uJNOyMnmlMKSy3Zy0SNHk-wYJzcDI6w7tctsnPp1u3fY2D6X7hKo5JBTc2mx_MohtzWx-E3LLCw2MKj2BEk1mAfYmpy4u</t>
        </is>
      </c>
      <c r="G398" s="70" t="inlineStr">
        <is>
          <t>a:1gdHLLpluFRWpoLbg6Hxl32xOdaqKjE-Hr60uJNOyMnmlMKSy3Zy0SNHk-wYJzcDI6w7tctsnPp1u3fY2D6X7hKo5JBTc2mx_MohtzWx-E3LLCw2MKj2BEk1mAfYmpy4u-S001</t>
        </is>
      </c>
      <c r="H398" s="70" t="n">
        <v>1</v>
      </c>
      <c r="I398" s="70" t="n">
        <v>3</v>
      </c>
      <c r="J398" s="71" t="n">
        <v>1</v>
      </c>
      <c r="K398" s="71" t="inlineStr">
        <is>
          <t>Tetsuhiro Fujita (藤田 哲大)</t>
        </is>
      </c>
      <c r="L398" s="71" t="inlineStr">
        <is>
          <t>DM</t>
        </is>
      </c>
      <c r="M398" s="71" t="inlineStr"/>
      <c r="N398" s="72" t="inlineStr">
        <is>
          <t>[カテゴリ選択]</t>
        </is>
      </c>
      <c r="O398" s="71" t="n">
        <v>0</v>
      </c>
      <c r="P398" s="71" t="n">
        <v>0</v>
      </c>
      <c r="Q398" s="72" t="n">
        <v>1</v>
      </c>
      <c r="R398" s="71" t="n">
        <v>0</v>
      </c>
      <c r="S398" s="73" t="n">
        <v>46169.99884259259</v>
      </c>
      <c r="T398" s="73" t="n">
        <v>46169.99884259259</v>
      </c>
      <c r="U398" s="73" t="n">
        <v>46170.37384259259</v>
      </c>
      <c r="V398" s="73" t="n">
        <v>46170.37384259259</v>
      </c>
      <c r="W398" s="72" t="n">
        <v>0</v>
      </c>
      <c r="X398" s="71" t="inlineStr"/>
      <c r="Y398" s="71" t="inlineStr"/>
      <c r="Z398" s="72" t="inlineStr">
        <is>
          <t>服務 &gt; 社員</t>
        </is>
      </c>
      <c r="AA398" s="71" t="inlineStr"/>
      <c r="AB398" s="71" t="inlineStr">
        <is>
          <t>服務 &gt; 社員</t>
        </is>
      </c>
      <c r="AC398" s="72" t="inlineStr">
        <is>
          <t>user_selected</t>
        </is>
      </c>
      <c r="AD398" s="71" t="n">
        <v>0</v>
      </c>
      <c r="AE398" s="71" t="inlineStr"/>
      <c r="AF398" s="72" t="n">
        <v>0</v>
      </c>
      <c r="AG398" s="71" t="n">
        <v>0</v>
      </c>
      <c r="AH398" s="71" t="n">
        <v>0</v>
      </c>
      <c r="AI398" s="72" t="n">
        <v>0</v>
      </c>
      <c r="AJ398" s="71" t="n">
        <v>0</v>
      </c>
      <c r="AK398" s="71" t="inlineStr"/>
      <c r="AL398" s="72" t="n">
        <v>0</v>
      </c>
      <c r="AM398" s="71" t="n">
        <v>0</v>
      </c>
      <c r="AN398" s="71" t="n">
        <v>0</v>
      </c>
      <c r="AO398" s="72" t="inlineStr"/>
      <c r="AP398" s="74" t="inlineStr"/>
      <c r="AQ398" s="74" t="n"/>
      <c r="AR398" s="76" t="inlineStr"/>
      <c r="AS398" s="76" t="inlineStr"/>
      <c r="AT398" s="78" t="n"/>
      <c r="AU398" s="78" t="inlineStr"/>
      <c r="AV398" s="76" t="inlineStr"/>
      <c r="AW398" s="78" t="n"/>
      <c r="AX398" s="78" t="inlineStr"/>
      <c r="AY398" s="76" t="inlineStr"/>
      <c r="AZ398" s="78" t="n"/>
      <c r="BA398" s="78" t="inlineStr"/>
      <c r="BB398" s="76" t="inlineStr"/>
      <c r="BC398" s="78" t="n"/>
      <c r="BD398" s="78" t="inlineStr"/>
      <c r="BE398" s="76" t="inlineStr"/>
      <c r="BF398" s="78" t="n"/>
      <c r="BG398" s="78" t="inlineStr"/>
      <c r="BH398" s="76" t="inlineStr"/>
      <c r="BI398" s="78" t="n"/>
      <c r="BJ398" s="78" t="inlineStr"/>
      <c r="BK398" s="79" t="inlineStr"/>
      <c r="BL398" s="79" t="n"/>
      <c r="BM398" s="79" t="inlineStr"/>
      <c r="BN398" s="79" t="inlineStr"/>
      <c r="BO398" s="79" t="n"/>
      <c r="BP398" s="80" t="inlineStr"/>
      <c r="BQ398" s="81" t="inlineStr"/>
      <c r="BR398" s="80" t="n"/>
      <c r="BS398" t="inlineStr"/>
      <c r="BT398" t="n">
        <v>0</v>
      </c>
      <c r="BU398" t="n">
        <v>0</v>
      </c>
      <c r="BV398" t="inlineStr"/>
      <c r="BW398" t="inlineStr"/>
      <c r="BX398" s="64" t="n"/>
      <c r="BY398" s="64" t="n"/>
      <c r="BZ398" t="n">
        <v>0</v>
      </c>
      <c r="CA398" t="n">
        <v>0</v>
      </c>
      <c r="CB398" t="inlineStr">
        <is>
          <t>20260528T062021-20260528T221124.csv</t>
        </is>
      </c>
      <c r="CC398" t="n">
        <v>1</v>
      </c>
      <c r="CD398" t="inlineStr">
        <is>
          <t>user</t>
        </is>
      </c>
      <c r="CE398" t="inlineStr">
        <is>
          <t>1.0.0</t>
        </is>
      </c>
      <c r="CF398" t="inlineStr"/>
      <c r="CG398" t="inlineStr"/>
      <c r="CH398">
        <f>IF(OR(CG398="①", CG398="⑤"), "〇", "×")</f>
        <v/>
      </c>
      <c r="CI398">
        <f>IF(OR(AND($CT398&lt;&gt;"",ISNUMBER(SEARCH($CT398, AP398))),AND($CU398&lt;&gt;"",ISNUMBER(SEARCH($CU398, AP398))),AND($CV398&lt;&gt;"",ISNUMBER(SEARCH($CV398, AP398)))),"〇","-")</f>
        <v/>
      </c>
      <c r="CJ398">
        <f>IF(OR(AND($CT398&lt;&gt;"",ISNUMBER(SEARCH($CT398, AS398))),AND($CU398&lt;&gt;"",ISNUMBER(SEARCH($CU398, AS398))),AND($CV398&lt;&gt;"",ISNUMBER(SEARCH($CV398, AS398)))),"〇","-")</f>
        <v/>
      </c>
      <c r="CK398">
        <f>IF(OR(AND($CT398&lt;&gt;"",ISNUMBER(SEARCH($CT398, AV398))),AND($CU398&lt;&gt;"",ISNUMBER(SEARCH($CU398, AV398))),AND($CV398&lt;&gt;"",ISNUMBER(SEARCH($CV398, AV398)))),"〇","-")</f>
        <v/>
      </c>
      <c r="CL398">
        <f>IF(OR(AND($CT398&lt;&gt;"",ISNUMBER(SEARCH($CT398, AY398))),AND($CU398&lt;&gt;"",ISNUMBER(SEARCH($CU398, AY398))),AND($CV398&lt;&gt;"",ISNUMBER(SEARCH($CV398, AY398)))),"〇","-")</f>
        <v/>
      </c>
      <c r="CM398">
        <f>IF(OR(AND($CT398&lt;&gt;"",ISNUMBER(SEARCH($CT398, BB398))),AND($CU398&lt;&gt;"",ISNUMBER(SEARCH($CU398, BB398))),AND($CV398&lt;&gt;"",ISNUMBER(SEARCH($CV398, BB398)))),"〇","-")</f>
        <v/>
      </c>
      <c r="CN398">
        <f>IF(OR(AND($CT398&lt;&gt;"",ISNUMBER(SEARCH($CT398, BE398))),AND($CU398&lt;&gt;"",ISNUMBER(SEARCH($CU398, BE398))),AND($CV398&lt;&gt;"",ISNUMBER(SEARCH($CV398, BE398)))),"〇","-")</f>
        <v/>
      </c>
      <c r="CO398">
        <f>IF(OR(AND($CT398&lt;&gt;"",ISNUMBER(SEARCH($CT398, BH398))),AND($CU398&lt;&gt;"",ISNUMBER(SEARCH($CU398, BH398))),AND($CV398&lt;&gt;"",ISNUMBER(SEARCH($CV398, BH398)))),"〇","-")</f>
        <v/>
      </c>
      <c r="CP398">
        <f>IF(OR(AND($CT398&lt;&gt;"",ISNUMBER(SEARCH($CT398, BK398))),AND($CU398&lt;&gt;"",ISNUMBER(SEARCH($CU398, BK398))),AND($CV398&lt;&gt;"",ISNUMBER(SEARCH($CV398, BK398)))),"〇","-")</f>
        <v/>
      </c>
      <c r="CQ398">
        <f>IF(OR(AND($CT398&lt;&gt;"",ISNUMBER(SEARCH($CT398, BN398))),AND($CU398&lt;&gt;"",ISNUMBER(SEARCH($CU398, BN398))),AND($CV398&lt;&gt;"",ISNUMBER(SEARCH($CV398, BN398)))),"〇","-")</f>
        <v/>
      </c>
      <c r="CR398">
        <f>IF(OR(AND($CT398&lt;&gt;"",ISNUMBER(SEARCH($CT398, BQ398))),AND($CU398&lt;&gt;"",ISNUMBER(SEARCH($CU398, BQ398))),AND($CV398&lt;&gt;"",ISNUMBER(SEARCH($CV398, BQ398)))),"〇","-")</f>
        <v/>
      </c>
      <c r="CS398" t="inlineStr"/>
      <c r="CT398" t="inlineStr"/>
      <c r="CU398" t="inlineStr"/>
      <c r="CV398" t="inlineStr"/>
      <c r="CW398">
        <f>IF(OR(CI398="〇",CJ398="〇",CK398="〇",CL398="〇",CM398="〇",CN398="〇",CO398="〇",CP398="〇",CQ398="〇",CR398="〇"),"〇","")</f>
        <v/>
      </c>
      <c r="CX398" t="inlineStr"/>
      <c r="CY398" t="inlineStr"/>
      <c r="CZ398" t="inlineStr"/>
      <c r="DA398" t="inlineStr"/>
      <c r="DB398" t="inlineStr"/>
      <c r="DC398" t="inlineStr"/>
      <c r="DD398" t="inlineStr"/>
      <c r="DE398">
        <f>TEXT(U398,"yyyy/mm/dd")</f>
        <v/>
      </c>
      <c r="DF398">
        <f>VLOOKUP(K398,社員マスタ!C:D,2,0)</f>
        <v/>
      </c>
      <c r="DG398" t="inlineStr">
        <is>
          <t>f:de8b344c-0d9e-c2e2-9b1e-e1681ca6a7ed</t>
        </is>
      </c>
    </row>
    <row r="399">
      <c r="B399" s="65" t="inlineStr">
        <is>
          <t>a:1so2E7tnRrcB8nDRzvXcdWbXOkXYIEqbHOZwzigU0I0ULUsx5XAgN3eATQclnatEeGBvChGO6L8TLRnd2iF3rwS0LF_qGPCkZsJ68CC-xRfCec75HJgmbmSnap1b78Prk-1779926325466-FB000</t>
        </is>
      </c>
      <c r="C399" s="66">
        <f>ROW(A399)-3</f>
        <v/>
      </c>
      <c r="D399" s="67" t="inlineStr">
        <is>
          <t>a:1so2E7tnRrcB8nDRzvXcdWbXOkXYIEqbHOZwzigU0I0ULUsx5XAgN3eATQclnatEeGBvChGO6L8TLRnd2iF3rwS0LF_qGPCkZsJ68CC-xRfCec75HJgmbmSnap1b78Prk-1779926325466</t>
        </is>
      </c>
      <c r="E399" s="68" t="inlineStr">
        <is>
          <t>1779926325466</t>
        </is>
      </c>
      <c r="F399" s="69" t="inlineStr">
        <is>
          <t>a:1so2E7tnRrcB8nDRzvXcdWbXOkXYIEqbHOZwzigU0I0ULUsx5XAgN3eATQclnatEeGBvChGO6L8TLRnd2iF3rwS0LF_qGPCkZsJ68CC-xRfCec75HJgmbmSnap1b78Prk</t>
        </is>
      </c>
      <c r="G399" s="70" t="inlineStr">
        <is>
          <t>a:1so2E7tnRrcB8nDRzvXcdWbXOkXYIEqbHOZwzigU0I0ULUsx5XAgN3eATQclnatEeGBvChGO6L8TLRnd2iF3rwS0LF_qGPCkZsJ68CC-xRfCec75HJgmbmSnap1b78Prk-S001</t>
        </is>
      </c>
      <c r="H399" s="70" t="n">
        <v>1</v>
      </c>
      <c r="I399" s="70" t="n">
        <v>5</v>
      </c>
      <c r="J399" s="71" t="n">
        <v>1</v>
      </c>
      <c r="K399" s="71" t="inlineStr">
        <is>
          <t>Yoshihito Nagasaki (長崎 義人)</t>
        </is>
      </c>
      <c r="L399" s="71" t="inlineStr">
        <is>
          <t>DM</t>
        </is>
      </c>
      <c r="M399" s="71" t="inlineStr"/>
      <c r="N399" s="72" t="inlineStr">
        <is>
          <t>リセット</t>
        </is>
      </c>
      <c r="O399" s="71" t="n">
        <v>0</v>
      </c>
      <c r="P399" s="71" t="n">
        <v>1</v>
      </c>
      <c r="Q399" s="72" t="n">
        <v>0</v>
      </c>
      <c r="R399" s="71" t="n">
        <v>0</v>
      </c>
      <c r="S399" s="73" t="n">
        <v>46169.99913194445</v>
      </c>
      <c r="T399" s="73" t="n">
        <v>46169.99917824074</v>
      </c>
      <c r="U399" s="73" t="n">
        <v>46170.37413194445</v>
      </c>
      <c r="V399" s="73" t="n">
        <v>46170.37417824074</v>
      </c>
      <c r="W399" s="72" t="n">
        <v>4.148</v>
      </c>
      <c r="X399" s="71" t="inlineStr"/>
      <c r="Y399" s="71" t="inlineStr"/>
      <c r="Z399" s="72" t="inlineStr"/>
      <c r="AA399" s="71" t="inlineStr"/>
      <c r="AB399" s="71" t="inlineStr">
        <is>
          <t>未分類</t>
        </is>
      </c>
      <c r="AC399" s="72" t="inlineStr">
        <is>
          <t>none</t>
        </is>
      </c>
      <c r="AD399" s="71" t="n">
        <v>1</v>
      </c>
      <c r="AE399" s="71" t="inlineStr">
        <is>
          <t>Resending Succeeded: 会話の記憶をリセットしました。改めて質問があれば教えてください！</t>
        </is>
      </c>
      <c r="AF399" s="72" t="n">
        <v>1</v>
      </c>
      <c r="AG399" s="71" t="n">
        <v>0</v>
      </c>
      <c r="AH399" s="71" t="n">
        <v>1</v>
      </c>
      <c r="AI399" s="72" t="n">
        <v>0</v>
      </c>
      <c r="AJ399" s="71" t="n">
        <v>0</v>
      </c>
      <c r="AK399" s="71" t="inlineStr"/>
      <c r="AL399" s="72" t="n">
        <v>0</v>
      </c>
      <c r="AM399" s="71" t="n">
        <v>0</v>
      </c>
      <c r="AN399" s="71" t="n">
        <v>0</v>
      </c>
      <c r="AO399" s="72" t="inlineStr"/>
      <c r="AP399" s="74" t="inlineStr"/>
      <c r="AQ399" s="74" t="n"/>
      <c r="AR399" s="76" t="inlineStr"/>
      <c r="AS399" s="76" t="inlineStr"/>
      <c r="AT399" s="78" t="n"/>
      <c r="AU399" s="78" t="inlineStr"/>
      <c r="AV399" s="76" t="inlineStr"/>
      <c r="AW399" s="78" t="n"/>
      <c r="AX399" s="78" t="inlineStr"/>
      <c r="AY399" s="76" t="inlineStr"/>
      <c r="AZ399" s="78" t="n"/>
      <c r="BA399" s="78" t="inlineStr"/>
      <c r="BB399" s="76" t="inlineStr"/>
      <c r="BC399" s="78" t="n"/>
      <c r="BD399" s="78" t="inlineStr"/>
      <c r="BE399" s="76" t="inlineStr"/>
      <c r="BF399" s="78" t="n"/>
      <c r="BG399" s="78" t="inlineStr"/>
      <c r="BH399" s="76" t="inlineStr"/>
      <c r="BI399" s="78" t="n"/>
      <c r="BJ399" s="78" t="inlineStr"/>
      <c r="BK399" s="79" t="inlineStr"/>
      <c r="BL399" s="79" t="n"/>
      <c r="BM399" s="79" t="inlineStr"/>
      <c r="BN399" s="79" t="inlineStr"/>
      <c r="BO399" s="79" t="n"/>
      <c r="BP399" s="80" t="inlineStr"/>
      <c r="BQ399" s="81" t="inlineStr"/>
      <c r="BR399" s="80" t="n"/>
      <c r="BS399" t="inlineStr"/>
      <c r="BT399" t="n">
        <v>0</v>
      </c>
      <c r="BU399" t="n">
        <v>0</v>
      </c>
      <c r="BV399" t="inlineStr"/>
      <c r="BW399" t="inlineStr"/>
      <c r="BX399" s="64" t="n"/>
      <c r="BY399" s="64" t="n"/>
      <c r="BZ399" t="n">
        <v>0</v>
      </c>
      <c r="CA399" t="n">
        <v>1</v>
      </c>
      <c r="CB399" t="inlineStr">
        <is>
          <t>20260528T062021-20260528T221124.csv</t>
        </is>
      </c>
      <c r="CC399" t="n">
        <v>2</v>
      </c>
      <c r="CD399" t="inlineStr">
        <is>
          <t>user &gt; assistant</t>
        </is>
      </c>
      <c r="CE399" t="inlineStr">
        <is>
          <t>1.0.0</t>
        </is>
      </c>
      <c r="CF399" t="inlineStr"/>
      <c r="CG399" t="inlineStr"/>
      <c r="CH399">
        <f>IF(OR(CG399="①", CG399="⑤"), "〇", "×")</f>
        <v/>
      </c>
      <c r="CI399">
        <f>IF(OR(AND($CT399&lt;&gt;"",ISNUMBER(SEARCH($CT399, AP399))),AND($CU399&lt;&gt;"",ISNUMBER(SEARCH($CU399, AP399))),AND($CV399&lt;&gt;"",ISNUMBER(SEARCH($CV399, AP399)))),"〇","-")</f>
        <v/>
      </c>
      <c r="CJ399">
        <f>IF(OR(AND($CT399&lt;&gt;"",ISNUMBER(SEARCH($CT399, AS399))),AND($CU399&lt;&gt;"",ISNUMBER(SEARCH($CU399, AS399))),AND($CV399&lt;&gt;"",ISNUMBER(SEARCH($CV399, AS399)))),"〇","-")</f>
        <v/>
      </c>
      <c r="CK399">
        <f>IF(OR(AND($CT399&lt;&gt;"",ISNUMBER(SEARCH($CT399, AV399))),AND($CU399&lt;&gt;"",ISNUMBER(SEARCH($CU399, AV399))),AND($CV399&lt;&gt;"",ISNUMBER(SEARCH($CV399, AV399)))),"〇","-")</f>
        <v/>
      </c>
      <c r="CL399">
        <f>IF(OR(AND($CT399&lt;&gt;"",ISNUMBER(SEARCH($CT399, AY399))),AND($CU399&lt;&gt;"",ISNUMBER(SEARCH($CU399, AY399))),AND($CV399&lt;&gt;"",ISNUMBER(SEARCH($CV399, AY399)))),"〇","-")</f>
        <v/>
      </c>
      <c r="CM399">
        <f>IF(OR(AND($CT399&lt;&gt;"",ISNUMBER(SEARCH($CT399, BB399))),AND($CU399&lt;&gt;"",ISNUMBER(SEARCH($CU399, BB399))),AND($CV399&lt;&gt;"",ISNUMBER(SEARCH($CV399, BB399)))),"〇","-")</f>
        <v/>
      </c>
      <c r="CN399">
        <f>IF(OR(AND($CT399&lt;&gt;"",ISNUMBER(SEARCH($CT399, BE399))),AND($CU399&lt;&gt;"",ISNUMBER(SEARCH($CU399, BE399))),AND($CV399&lt;&gt;"",ISNUMBER(SEARCH($CV399, BE399)))),"〇","-")</f>
        <v/>
      </c>
      <c r="CO399">
        <f>IF(OR(AND($CT399&lt;&gt;"",ISNUMBER(SEARCH($CT399, BH399))),AND($CU399&lt;&gt;"",ISNUMBER(SEARCH($CU399, BH399))),AND($CV399&lt;&gt;"",ISNUMBER(SEARCH($CV399, BH399)))),"〇","-")</f>
        <v/>
      </c>
      <c r="CP399">
        <f>IF(OR(AND($CT399&lt;&gt;"",ISNUMBER(SEARCH($CT399, BK399))),AND($CU399&lt;&gt;"",ISNUMBER(SEARCH($CU399, BK399))),AND($CV399&lt;&gt;"",ISNUMBER(SEARCH($CV399, BK399)))),"〇","-")</f>
        <v/>
      </c>
      <c r="CQ399">
        <f>IF(OR(AND($CT399&lt;&gt;"",ISNUMBER(SEARCH($CT399, BN399))),AND($CU399&lt;&gt;"",ISNUMBER(SEARCH($CU399, BN399))),AND($CV399&lt;&gt;"",ISNUMBER(SEARCH($CV399, BN399)))),"〇","-")</f>
        <v/>
      </c>
      <c r="CR399">
        <f>IF(OR(AND($CT399&lt;&gt;"",ISNUMBER(SEARCH($CT399, BQ399))),AND($CU399&lt;&gt;"",ISNUMBER(SEARCH($CU399, BQ399))),AND($CV399&lt;&gt;"",ISNUMBER(SEARCH($CV399, BQ399)))),"〇","-")</f>
        <v/>
      </c>
      <c r="CS399" t="inlineStr"/>
      <c r="CT399" t="inlineStr"/>
      <c r="CU399" t="inlineStr"/>
      <c r="CV399" t="inlineStr"/>
      <c r="CW399">
        <f>IF(OR(CI399="〇",CJ399="〇",CK399="〇",CL399="〇",CM399="〇",CN399="〇",CO399="〇",CP399="〇",CQ399="〇",CR399="〇"),"〇","")</f>
        <v/>
      </c>
      <c r="CX399" t="inlineStr"/>
      <c r="CY399" t="inlineStr"/>
      <c r="CZ399" t="inlineStr"/>
      <c r="DA399" t="inlineStr"/>
      <c r="DB399" t="inlineStr"/>
      <c r="DC399" t="inlineStr"/>
      <c r="DD399" t="inlineStr"/>
      <c r="DE399">
        <f>TEXT(U399,"yyyy/mm/dd")</f>
        <v/>
      </c>
      <c r="DF399">
        <f>VLOOKUP(K399,社員マスタ!C:D,2,0)</f>
        <v/>
      </c>
      <c r="DG399" t="inlineStr">
        <is>
          <t>1779926325466</t>
        </is>
      </c>
    </row>
    <row r="400">
      <c r="B400" s="65" t="inlineStr">
        <is>
          <t>a:1gdHLLpluFRWpoLbg6Hxl32xOdaqKjE-Hr60uJNOyMnmlMKSy3Zy0SNHk-wYJzcDI6w7tctsnPp1u3fY2D6X7hKo5JBTc2mx_MohtzWx-E3LLCw2MKj2BEk1mAfYmpy4u-1779926329793-FB000</t>
        </is>
      </c>
      <c r="C400" s="66">
        <f>ROW(A400)-3</f>
        <v/>
      </c>
      <c r="D400" s="67" t="inlineStr">
        <is>
          <t>a:1gdHLLpluFRWpoLbg6Hxl32xOdaqKjE-Hr60uJNOyMnmlMKSy3Zy0SNHk-wYJzcDI6w7tctsnPp1u3fY2D6X7hKo5JBTc2mx_MohtzWx-E3LLCw2MKj2BEk1mAfYmpy4u-1779926329793</t>
        </is>
      </c>
      <c r="E400" s="68" t="inlineStr">
        <is>
          <t>1779926329793</t>
        </is>
      </c>
      <c r="F400" s="69" t="inlineStr">
        <is>
          <t>a:1gdHLLpluFRWpoLbg6Hxl32xOdaqKjE-Hr60uJNOyMnmlMKSy3Zy0SNHk-wYJzcDI6w7tctsnPp1u3fY2D6X7hKo5JBTc2mx_MohtzWx-E3LLCw2MKj2BEk1mAfYmpy4u</t>
        </is>
      </c>
      <c r="G400" s="70" t="inlineStr">
        <is>
          <t>a:1gdHLLpluFRWpoLbg6Hxl32xOdaqKjE-Hr60uJNOyMnmlMKSy3Zy0SNHk-wYJzcDI6w7tctsnPp1u3fY2D6X7hKo5JBTc2mx_MohtzWx-E3LLCw2MKj2BEk1mAfYmpy4u-S001</t>
        </is>
      </c>
      <c r="H400" s="70" t="n">
        <v>1</v>
      </c>
      <c r="I400" s="70" t="n">
        <v>4</v>
      </c>
      <c r="J400" s="71" t="n">
        <v>1</v>
      </c>
      <c r="K400" s="71" t="inlineStr">
        <is>
          <t>Tetsuhiro Fujita (藤田 哲大)</t>
        </is>
      </c>
      <c r="L400" s="71" t="inlineStr">
        <is>
          <t>DM</t>
        </is>
      </c>
      <c r="M400" s="71" t="inlineStr">
        <is>
          <t>休暇制度について一覧とその取得条件を教えて、表形式が望ましい</t>
        </is>
      </c>
      <c r="N400" s="72" t="inlineStr">
        <is>
          <t>休暇制度について一覧とその取得条件を教えて、表形式が望ましい</t>
        </is>
      </c>
      <c r="O400" s="71" t="n">
        <v>1</v>
      </c>
      <c r="P400" s="71" t="n">
        <v>0</v>
      </c>
      <c r="Q400" s="72" t="n">
        <v>0</v>
      </c>
      <c r="R400" s="71" t="n">
        <v>0</v>
      </c>
      <c r="S400" s="73" t="n">
        <v>46169.99918981481</v>
      </c>
      <c r="T400" s="73" t="n">
        <v>46169.99929398148</v>
      </c>
      <c r="U400" s="73" t="n">
        <v>46170.37418981481</v>
      </c>
      <c r="V400" s="73" t="n">
        <v>46170.37429398148</v>
      </c>
      <c r="W400" s="72" t="n">
        <v>9.178000000000001</v>
      </c>
      <c r="X400" s="71" t="inlineStr">
        <is>
          <t>searchEmployeeRules</t>
        </is>
      </c>
      <c r="Y400" s="71" t="inlineStr"/>
      <c r="Z400" s="72" t="inlineStr"/>
      <c r="AA400" s="71" t="inlineStr"/>
      <c r="AB400" s="71" t="inlineStr">
        <is>
          <t>未分類</t>
        </is>
      </c>
      <c r="AC400" s="72" t="inlineStr">
        <is>
          <t>none</t>
        </is>
      </c>
      <c r="AD400" s="71" t="n">
        <v>1</v>
      </c>
      <c r="AE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2" t="n">
        <v>1</v>
      </c>
      <c r="AG400" s="71" t="n">
        <v>0</v>
      </c>
      <c r="AH400" s="71" t="n">
        <v>2</v>
      </c>
      <c r="AI400" s="72" t="n">
        <v>0</v>
      </c>
      <c r="AJ400" s="71" t="n">
        <v>0</v>
      </c>
      <c r="AK400" s="71" t="inlineStr"/>
      <c r="AL400" s="72" t="n">
        <v>4</v>
      </c>
      <c r="AM400" s="71" t="n">
        <v>4</v>
      </c>
      <c r="AN400" s="71" t="n">
        <v>0</v>
      </c>
      <c r="AO400" s="72" t="inlineStr">
        <is>
          <t>01 社員就業規則等_202512.docx</t>
        </is>
      </c>
      <c r="AP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5" t="n">
        <v>0.9244549</v>
      </c>
      <c r="AR400" s="76" t="inlineStr">
        <is>
          <t>01 社員就業規則等_202512.docx</t>
        </is>
      </c>
      <c r="AS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7" t="n">
        <v>0.9263319</v>
      </c>
      <c r="AU400" s="78" t="inlineStr">
        <is>
          <t>01 社員就業規則等_202512.docx</t>
        </is>
      </c>
      <c r="AV40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7" t="n">
        <v>0.9244549</v>
      </c>
      <c r="AX400" s="78" t="inlineStr">
        <is>
          <t>01 社員就業規則等_202512.docx</t>
        </is>
      </c>
      <c r="AY40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7" t="n">
        <v>0.92152055</v>
      </c>
      <c r="BA400" s="78" t="inlineStr"/>
      <c r="BB400" s="76" t="inlineStr"/>
      <c r="BC400" s="78" t="n"/>
      <c r="BD400" s="78" t="inlineStr"/>
      <c r="BE400" s="76" t="inlineStr"/>
      <c r="BF400" s="78" t="n"/>
      <c r="BG400" s="78" t="inlineStr"/>
      <c r="BH400" s="76" t="inlineStr"/>
      <c r="BI400" s="78" t="n"/>
      <c r="BJ400" s="78" t="inlineStr"/>
      <c r="BK400" s="79" t="inlineStr"/>
      <c r="BL400" s="79" t="n"/>
      <c r="BM400" s="79" t="inlineStr"/>
      <c r="BN400" s="79" t="inlineStr"/>
      <c r="BO400" s="79" t="n"/>
      <c r="BP400" s="80" t="inlineStr"/>
      <c r="BQ400" s="81" t="inlineStr"/>
      <c r="BR400" s="80" t="n"/>
      <c r="BS400" t="inlineStr"/>
      <c r="BT400" t="n">
        <v>0</v>
      </c>
      <c r="BU400" t="n">
        <v>0</v>
      </c>
      <c r="BV400" t="inlineStr"/>
      <c r="BW400" t="inlineStr"/>
      <c r="BX400" s="64" t="n"/>
      <c r="BY400" s="64" t="n"/>
      <c r="BZ400" t="n">
        <v>0</v>
      </c>
      <c r="CA400" t="n">
        <v>0</v>
      </c>
      <c r="CB400" t="inlineStr">
        <is>
          <t>20260528T062021-20260528T221124.csv</t>
        </is>
      </c>
      <c r="CC400" t="n">
        <v>4</v>
      </c>
      <c r="CD400" t="inlineStr">
        <is>
          <t>user &gt; assistant &gt; tool &gt; assistant</t>
        </is>
      </c>
      <c r="CE400" t="inlineStr">
        <is>
          <t>1.0.0</t>
        </is>
      </c>
      <c r="CF400" t="inlineStr"/>
      <c r="CG400" t="inlineStr"/>
      <c r="CH400">
        <f>IF(OR(CG400="①", CG400="⑤"), "〇", "×")</f>
        <v/>
      </c>
      <c r="CI400">
        <f>IF(OR(AND($CT400&lt;&gt;"",ISNUMBER(SEARCH($CT400, AP400))),AND($CU400&lt;&gt;"",ISNUMBER(SEARCH($CU400, AP400))),AND($CV400&lt;&gt;"",ISNUMBER(SEARCH($CV400, AP400)))),"〇","-")</f>
        <v/>
      </c>
      <c r="CJ400">
        <f>IF(OR(AND($CT400&lt;&gt;"",ISNUMBER(SEARCH($CT400, AS400))),AND($CU400&lt;&gt;"",ISNUMBER(SEARCH($CU400, AS400))),AND($CV400&lt;&gt;"",ISNUMBER(SEARCH($CV400, AS400)))),"〇","-")</f>
        <v/>
      </c>
      <c r="CK400">
        <f>IF(OR(AND($CT400&lt;&gt;"",ISNUMBER(SEARCH($CT400, AV400))),AND($CU400&lt;&gt;"",ISNUMBER(SEARCH($CU400, AV400))),AND($CV400&lt;&gt;"",ISNUMBER(SEARCH($CV400, AV400)))),"〇","-")</f>
        <v/>
      </c>
      <c r="CL400">
        <f>IF(OR(AND($CT400&lt;&gt;"",ISNUMBER(SEARCH($CT400, AY400))),AND($CU400&lt;&gt;"",ISNUMBER(SEARCH($CU400, AY400))),AND($CV400&lt;&gt;"",ISNUMBER(SEARCH($CV400, AY400)))),"〇","-")</f>
        <v/>
      </c>
      <c r="CM400">
        <f>IF(OR(AND($CT400&lt;&gt;"",ISNUMBER(SEARCH($CT400, BB400))),AND($CU400&lt;&gt;"",ISNUMBER(SEARCH($CU400, BB400))),AND($CV400&lt;&gt;"",ISNUMBER(SEARCH($CV400, BB400)))),"〇","-")</f>
        <v/>
      </c>
      <c r="CN400">
        <f>IF(OR(AND($CT400&lt;&gt;"",ISNUMBER(SEARCH($CT400, BE400))),AND($CU400&lt;&gt;"",ISNUMBER(SEARCH($CU400, BE400))),AND($CV400&lt;&gt;"",ISNUMBER(SEARCH($CV400, BE400)))),"〇","-")</f>
        <v/>
      </c>
      <c r="CO400">
        <f>IF(OR(AND($CT400&lt;&gt;"",ISNUMBER(SEARCH($CT400, BH400))),AND($CU400&lt;&gt;"",ISNUMBER(SEARCH($CU400, BH400))),AND($CV400&lt;&gt;"",ISNUMBER(SEARCH($CV400, BH400)))),"〇","-")</f>
        <v/>
      </c>
      <c r="CP400">
        <f>IF(OR(AND($CT400&lt;&gt;"",ISNUMBER(SEARCH($CT400, BK400))),AND($CU400&lt;&gt;"",ISNUMBER(SEARCH($CU400, BK400))),AND($CV400&lt;&gt;"",ISNUMBER(SEARCH($CV400, BK400)))),"〇","-")</f>
        <v/>
      </c>
      <c r="CQ400">
        <f>IF(OR(AND($CT400&lt;&gt;"",ISNUMBER(SEARCH($CT400, BN400))),AND($CU400&lt;&gt;"",ISNUMBER(SEARCH($CU400, BN400))),AND($CV400&lt;&gt;"",ISNUMBER(SEARCH($CV400, BN400)))),"〇","-")</f>
        <v/>
      </c>
      <c r="CR400">
        <f>IF(OR(AND($CT400&lt;&gt;"",ISNUMBER(SEARCH($CT400, BQ400))),AND($CU400&lt;&gt;"",ISNUMBER(SEARCH($CU400, BQ400))),AND($CV400&lt;&gt;"",ISNUMBER(SEARCH($CV400, BQ400)))),"〇","-")</f>
        <v/>
      </c>
      <c r="CS400" t="inlineStr"/>
      <c r="CT400" t="inlineStr"/>
      <c r="CU400" t="inlineStr"/>
      <c r="CV400" t="inlineStr"/>
      <c r="CW400">
        <f>IF(OR(CI400="〇",CJ400="〇",CK400="〇",CL400="〇",CM400="〇",CN400="〇",CO400="〇",CP400="〇",CQ400="〇",CR400="〇"),"〇","")</f>
        <v/>
      </c>
      <c r="CX400" t="inlineStr"/>
      <c r="CY400" t="inlineStr"/>
      <c r="CZ400" t="inlineStr"/>
      <c r="DA400" t="inlineStr"/>
      <c r="DB400" t="inlineStr"/>
      <c r="DC400" t="inlineStr"/>
      <c r="DD400" t="inlineStr"/>
      <c r="DE400">
        <f>TEXT(U400,"yyyy/mm/dd")</f>
        <v/>
      </c>
      <c r="DF400">
        <f>VLOOKUP(K400,社員マスタ!C:D,2,0)</f>
        <v/>
      </c>
      <c r="DG400" t="inlineStr">
        <is>
          <t>1779926329793</t>
        </is>
      </c>
    </row>
    <row r="401">
      <c r="B401" s="65" t="inlineStr">
        <is>
          <t>a:1sdDT9E9Pel_IqwRqB9zqjN0Euvb1JYPrImhKLtxNJE79chh6pcwHTSXdzrR6yKFY-G43kqgZhX4FltiYcRHIDd1P755Y-8eeF636ca1BG0y8BTSmJp8j1njOEBRZS7fT-1779926820119-FB000</t>
        </is>
      </c>
      <c r="C401" s="66">
        <f>ROW(A401)-3</f>
        <v/>
      </c>
      <c r="D401" s="67" t="inlineStr">
        <is>
          <t>a:1sdDT9E9Pel_IqwRqB9zqjN0Euvb1JYPrImhKLtxNJE79chh6pcwHTSXdzrR6yKFY-G43kqgZhX4FltiYcRHIDd1P755Y-8eeF636ca1BG0y8BTSmJp8j1njOEBRZS7fT-1779926820119</t>
        </is>
      </c>
      <c r="E401" s="68" t="inlineStr">
        <is>
          <t>1779926820119</t>
        </is>
      </c>
      <c r="F401" s="69" t="inlineStr">
        <is>
          <t>a:1sdDT9E9Pel_IqwRqB9zqjN0Euvb1JYPrImhKLtxNJE79chh6pcwHTSXdzrR6yKFY-G43kqgZhX4FltiYcRHIDd1P755Y-8eeF636ca1BG0y8BTSmJp8j1njOEBRZS7fT</t>
        </is>
      </c>
      <c r="G401" s="70" t="inlineStr">
        <is>
          <t>a:1sdDT9E9Pel_IqwRqB9zqjN0Euvb1JYPrImhKLtxNJE79chh6pcwHTSXdzrR6yKFY-G43kqgZhX4FltiYcRHIDd1P755Y-8eeF636ca1BG0y8BTSmJp8j1njOEBRZS7fT-S001</t>
        </is>
      </c>
      <c r="H401" s="70" t="n">
        <v>1</v>
      </c>
      <c r="I401" s="70" t="n">
        <v>1</v>
      </c>
      <c r="J401" s="71" t="n">
        <v>1</v>
      </c>
      <c r="K401" s="71" t="inlineStr">
        <is>
          <t>Naoko Kunii (國井 奈央子)</t>
        </is>
      </c>
      <c r="L401" s="71" t="inlineStr">
        <is>
          <t>DM</t>
        </is>
      </c>
      <c r="M401" s="71" t="inlineStr"/>
      <c r="N401" s="72" t="inlineStr">
        <is>
          <t>カテゴリ</t>
        </is>
      </c>
      <c r="O401" s="71" t="n">
        <v>0</v>
      </c>
      <c r="P401" s="71" t="n">
        <v>0</v>
      </c>
      <c r="Q401" s="72" t="n">
        <v>0</v>
      </c>
      <c r="R401" s="71" t="n">
        <v>1</v>
      </c>
      <c r="S401" s="73" t="n">
        <v>46170.00487268518</v>
      </c>
      <c r="T401" s="73" t="n">
        <v>46170.00487268518</v>
      </c>
      <c r="U401" s="73" t="n">
        <v>46170.37987268518</v>
      </c>
      <c r="V401" s="73" t="n">
        <v>46170.37987268518</v>
      </c>
      <c r="W401" s="72" t="n">
        <v>0</v>
      </c>
      <c r="X401" s="71" t="inlineStr"/>
      <c r="Y401" s="71" t="inlineStr"/>
      <c r="Z401" s="72" t="inlineStr"/>
      <c r="AA401" s="71" t="inlineStr"/>
      <c r="AB401" s="71" t="inlineStr">
        <is>
          <t>未分類</t>
        </is>
      </c>
      <c r="AC401" s="72" t="inlineStr">
        <is>
          <t>none</t>
        </is>
      </c>
      <c r="AD401" s="71" t="n">
        <v>1</v>
      </c>
      <c r="AE401" s="71" t="inlineStr"/>
      <c r="AF401" s="72" t="n">
        <v>0</v>
      </c>
      <c r="AG401" s="71" t="n">
        <v>0</v>
      </c>
      <c r="AH401" s="71" t="n">
        <v>0</v>
      </c>
      <c r="AI401" s="72" t="n">
        <v>0</v>
      </c>
      <c r="AJ401" s="71" t="n">
        <v>0</v>
      </c>
      <c r="AK401" s="71" t="inlineStr"/>
      <c r="AL401" s="72" t="n">
        <v>0</v>
      </c>
      <c r="AM401" s="71" t="n">
        <v>0</v>
      </c>
      <c r="AN401" s="71" t="n">
        <v>0</v>
      </c>
      <c r="AO401" s="72" t="inlineStr"/>
      <c r="AP401" s="74" t="inlineStr"/>
      <c r="AQ401" s="74" t="n"/>
      <c r="AR401" s="76" t="inlineStr"/>
      <c r="AS401" s="76" t="inlineStr"/>
      <c r="AT401" s="78" t="n"/>
      <c r="AU401" s="78" t="inlineStr"/>
      <c r="AV401" s="76" t="inlineStr"/>
      <c r="AW401" s="78" t="n"/>
      <c r="AX401" s="78" t="inlineStr"/>
      <c r="AY401" s="76" t="inlineStr"/>
      <c r="AZ401" s="78" t="n"/>
      <c r="BA401" s="78" t="inlineStr"/>
      <c r="BB401" s="76" t="inlineStr"/>
      <c r="BC401" s="78" t="n"/>
      <c r="BD401" s="78" t="inlineStr"/>
      <c r="BE401" s="76" t="inlineStr"/>
      <c r="BF401" s="78" t="n"/>
      <c r="BG401" s="78" t="inlineStr"/>
      <c r="BH401" s="76" t="inlineStr"/>
      <c r="BI401" s="78" t="n"/>
      <c r="BJ401" s="78" t="inlineStr"/>
      <c r="BK401" s="79" t="inlineStr"/>
      <c r="BL401" s="79" t="n"/>
      <c r="BM401" s="79" t="inlineStr"/>
      <c r="BN401" s="79" t="inlineStr"/>
      <c r="BO401" s="79" t="n"/>
      <c r="BP401" s="80" t="inlineStr"/>
      <c r="BQ401" s="81" t="inlineStr"/>
      <c r="BR401" s="80" t="n"/>
      <c r="BS401" t="inlineStr"/>
      <c r="BT401" t="n">
        <v>0</v>
      </c>
      <c r="BU401" t="n">
        <v>0</v>
      </c>
      <c r="BV401" t="inlineStr"/>
      <c r="BW401" t="inlineStr"/>
      <c r="BX401" s="64" t="n"/>
      <c r="BY401" s="64" t="n"/>
      <c r="BZ401" t="n">
        <v>0</v>
      </c>
      <c r="CA401" t="n">
        <v>0</v>
      </c>
      <c r="CB401" t="inlineStr">
        <is>
          <t>20260528T062021-20260528T221124.csv</t>
        </is>
      </c>
      <c r="CC401" t="n">
        <v>1</v>
      </c>
      <c r="CD401" t="inlineStr">
        <is>
          <t>user</t>
        </is>
      </c>
      <c r="CE401" t="inlineStr">
        <is>
          <t>1.0.0</t>
        </is>
      </c>
      <c r="CF401" t="inlineStr">
        <is>
          <t>no answer found</t>
        </is>
      </c>
      <c r="CG401" t="inlineStr"/>
      <c r="CH401">
        <f>IF(OR(CG401="①", CG401="⑤"), "〇", "×")</f>
        <v/>
      </c>
      <c r="CI401">
        <f>IF(OR(AND($CT401&lt;&gt;"",ISNUMBER(SEARCH($CT401, AP401))),AND($CU401&lt;&gt;"",ISNUMBER(SEARCH($CU401, AP401))),AND($CV401&lt;&gt;"",ISNUMBER(SEARCH($CV401, AP401)))),"〇","-")</f>
        <v/>
      </c>
      <c r="CJ401">
        <f>IF(OR(AND($CT401&lt;&gt;"",ISNUMBER(SEARCH($CT401, AS401))),AND($CU401&lt;&gt;"",ISNUMBER(SEARCH($CU401, AS401))),AND($CV401&lt;&gt;"",ISNUMBER(SEARCH($CV401, AS401)))),"〇","-")</f>
        <v/>
      </c>
      <c r="CK401">
        <f>IF(OR(AND($CT401&lt;&gt;"",ISNUMBER(SEARCH($CT401, AV401))),AND($CU401&lt;&gt;"",ISNUMBER(SEARCH($CU401, AV401))),AND($CV401&lt;&gt;"",ISNUMBER(SEARCH($CV401, AV401)))),"〇","-")</f>
        <v/>
      </c>
      <c r="CL401">
        <f>IF(OR(AND($CT401&lt;&gt;"",ISNUMBER(SEARCH($CT401, AY401))),AND($CU401&lt;&gt;"",ISNUMBER(SEARCH($CU401, AY401))),AND($CV401&lt;&gt;"",ISNUMBER(SEARCH($CV401, AY401)))),"〇","-")</f>
        <v/>
      </c>
      <c r="CM401">
        <f>IF(OR(AND($CT401&lt;&gt;"",ISNUMBER(SEARCH($CT401, BB401))),AND($CU401&lt;&gt;"",ISNUMBER(SEARCH($CU401, BB401))),AND($CV401&lt;&gt;"",ISNUMBER(SEARCH($CV401, BB401)))),"〇","-")</f>
        <v/>
      </c>
      <c r="CN401">
        <f>IF(OR(AND($CT401&lt;&gt;"",ISNUMBER(SEARCH($CT401, BE401))),AND($CU401&lt;&gt;"",ISNUMBER(SEARCH($CU401, BE401))),AND($CV401&lt;&gt;"",ISNUMBER(SEARCH($CV401, BE401)))),"〇","-")</f>
        <v/>
      </c>
      <c r="CO401">
        <f>IF(OR(AND($CT401&lt;&gt;"",ISNUMBER(SEARCH($CT401, BH401))),AND($CU401&lt;&gt;"",ISNUMBER(SEARCH($CU401, BH401))),AND($CV401&lt;&gt;"",ISNUMBER(SEARCH($CV401, BH401)))),"〇","-")</f>
        <v/>
      </c>
      <c r="CP401">
        <f>IF(OR(AND($CT401&lt;&gt;"",ISNUMBER(SEARCH($CT401, BK401))),AND($CU401&lt;&gt;"",ISNUMBER(SEARCH($CU401, BK401))),AND($CV401&lt;&gt;"",ISNUMBER(SEARCH($CV401, BK401)))),"〇","-")</f>
        <v/>
      </c>
      <c r="CQ401">
        <f>IF(OR(AND($CT401&lt;&gt;"",ISNUMBER(SEARCH($CT401, BN401))),AND($CU401&lt;&gt;"",ISNUMBER(SEARCH($CU401, BN401))),AND($CV401&lt;&gt;"",ISNUMBER(SEARCH($CV401, BN401)))),"〇","-")</f>
        <v/>
      </c>
      <c r="CR401">
        <f>IF(OR(AND($CT401&lt;&gt;"",ISNUMBER(SEARCH($CT401, BQ401))),AND($CU401&lt;&gt;"",ISNUMBER(SEARCH($CU401, BQ401))),AND($CV401&lt;&gt;"",ISNUMBER(SEARCH($CV401, BQ401)))),"〇","-")</f>
        <v/>
      </c>
      <c r="CS401" t="inlineStr"/>
      <c r="CT401" t="inlineStr"/>
      <c r="CU401" t="inlineStr"/>
      <c r="CV401" t="inlineStr"/>
      <c r="CW401">
        <f>IF(OR(CI401="〇",CJ401="〇",CK401="〇",CL401="〇",CM401="〇",CN401="〇",CO401="〇",CP401="〇",CQ401="〇",CR401="〇"),"〇","")</f>
        <v/>
      </c>
      <c r="CX401" t="inlineStr"/>
      <c r="CY401" t="inlineStr"/>
      <c r="CZ401" t="inlineStr"/>
      <c r="DA401" t="inlineStr"/>
      <c r="DB401" t="inlineStr"/>
      <c r="DC401" t="inlineStr"/>
      <c r="DD401" t="inlineStr"/>
      <c r="DE401">
        <f>TEXT(U401,"yyyy/mm/dd")</f>
        <v/>
      </c>
      <c r="DF401">
        <f>VLOOKUP(K401,社員マスタ!C:D,2,0)</f>
        <v/>
      </c>
      <c r="DG401" t="inlineStr">
        <is>
          <t>1779926820119</t>
        </is>
      </c>
    </row>
    <row r="402">
      <c r="B402" s="65" t="inlineStr">
        <is>
          <t>a:1sdDT9E9Pel_IqwRqB9zqjN0Euvb1JYPrImhKLtxNJE79chh6pcwHTSXdzrR6yKFY-G43kqgZhX4FltiYcRHIDd1P755Y-8eeF636ca1BG0y8BTSmJp8j1njOEBRZS7fT-f:8bf18042-ef52-0f7e-28bb-d3b723c92496-FB000</t>
        </is>
      </c>
      <c r="C402" s="66">
        <f>ROW(A402)-3</f>
        <v/>
      </c>
      <c r="D402" s="67" t="inlineStr">
        <is>
          <t>a:1sdDT9E9Pel_IqwRqB9zqjN0Euvb1JYPrImhKLtxNJE79chh6pcwHTSXdzrR6yKFY-G43kqgZhX4FltiYcRHIDd1P755Y-8eeF636ca1BG0y8BTSmJp8j1njOEBRZS7fT-f:8bf18042-ef52-0f7e-28bb-d3b723c92496</t>
        </is>
      </c>
      <c r="E402" s="68" t="inlineStr">
        <is>
          <t>f:8bf18042-ef52-0f7e-28bb-d3b723c92496</t>
        </is>
      </c>
      <c r="F402" s="69" t="inlineStr">
        <is>
          <t>a:1sdDT9E9Pel_IqwRqB9zqjN0Euvb1JYPrImhKLtxNJE79chh6pcwHTSXdzrR6yKFY-G43kqgZhX4FltiYcRHIDd1P755Y-8eeF636ca1BG0y8BTSmJp8j1njOEBRZS7fT</t>
        </is>
      </c>
      <c r="G402" s="70" t="inlineStr">
        <is>
          <t>a:1sdDT9E9Pel_IqwRqB9zqjN0Euvb1JYPrImhKLtxNJE79chh6pcwHTSXdzrR6yKFY-G43kqgZhX4FltiYcRHIDd1P755Y-8eeF636ca1BG0y8BTSmJp8j1njOEBRZS7fT-S001</t>
        </is>
      </c>
      <c r="H402" s="70" t="n">
        <v>1</v>
      </c>
      <c r="I402" s="70" t="n">
        <v>2</v>
      </c>
      <c r="J402" s="71" t="n">
        <v>1</v>
      </c>
      <c r="K402" s="71" t="inlineStr">
        <is>
          <t>Naoko Kunii (國井 奈央子)</t>
        </is>
      </c>
      <c r="L402" s="71" t="inlineStr">
        <is>
          <t>DM</t>
        </is>
      </c>
      <c r="M402" s="71" t="inlineStr"/>
      <c r="N402" s="72" t="inlineStr">
        <is>
          <t>[カテゴリ選択]</t>
        </is>
      </c>
      <c r="O402" s="71" t="n">
        <v>0</v>
      </c>
      <c r="P402" s="71" t="n">
        <v>0</v>
      </c>
      <c r="Q402" s="72" t="n">
        <v>1</v>
      </c>
      <c r="R402" s="71" t="n">
        <v>0</v>
      </c>
      <c r="S402" s="73" t="n">
        <v>46170.0050462963</v>
      </c>
      <c r="T402" s="73" t="n">
        <v>46170.0050462963</v>
      </c>
      <c r="U402" s="73" t="n">
        <v>46170.3800462963</v>
      </c>
      <c r="V402" s="73" t="n">
        <v>46170.3800462963</v>
      </c>
      <c r="W402" s="72" t="n">
        <v>0</v>
      </c>
      <c r="X402" s="71" t="inlineStr"/>
      <c r="Y402" s="71" t="inlineStr"/>
      <c r="Z402" s="72" t="inlineStr">
        <is>
          <t>システム操作</t>
        </is>
      </c>
      <c r="AA402" s="71" t="inlineStr"/>
      <c r="AB402" s="71" t="inlineStr">
        <is>
          <t>システム操作</t>
        </is>
      </c>
      <c r="AC402" s="72" t="inlineStr">
        <is>
          <t>user_selected</t>
        </is>
      </c>
      <c r="AD402" s="71" t="n">
        <v>0</v>
      </c>
      <c r="AE402" s="71" t="inlineStr"/>
      <c r="AF402" s="72" t="n">
        <v>0</v>
      </c>
      <c r="AG402" s="71" t="n">
        <v>0</v>
      </c>
      <c r="AH402" s="71" t="n">
        <v>0</v>
      </c>
      <c r="AI402" s="72" t="n">
        <v>0</v>
      </c>
      <c r="AJ402" s="71" t="n">
        <v>0</v>
      </c>
      <c r="AK402" s="71" t="inlineStr"/>
      <c r="AL402" s="72" t="n">
        <v>0</v>
      </c>
      <c r="AM402" s="71" t="n">
        <v>0</v>
      </c>
      <c r="AN402" s="71" t="n">
        <v>0</v>
      </c>
      <c r="AO402" s="72" t="inlineStr"/>
      <c r="AP402" s="74" t="inlineStr"/>
      <c r="AQ402" s="74" t="n"/>
      <c r="AR402" s="76" t="inlineStr"/>
      <c r="AS402" s="76" t="inlineStr"/>
      <c r="AT402" s="78" t="n"/>
      <c r="AU402" s="78" t="inlineStr"/>
      <c r="AV402" s="76" t="inlineStr"/>
      <c r="AW402" s="78" t="n"/>
      <c r="AX402" s="78" t="inlineStr"/>
      <c r="AY402" s="76" t="inlineStr"/>
      <c r="AZ402" s="78" t="n"/>
      <c r="BA402" s="78" t="inlineStr"/>
      <c r="BB402" s="76" t="inlineStr"/>
      <c r="BC402" s="78" t="n"/>
      <c r="BD402" s="78" t="inlineStr"/>
      <c r="BE402" s="76" t="inlineStr"/>
      <c r="BF402" s="78" t="n"/>
      <c r="BG402" s="78" t="inlineStr"/>
      <c r="BH402" s="76" t="inlineStr"/>
      <c r="BI402" s="78" t="n"/>
      <c r="BJ402" s="78" t="inlineStr"/>
      <c r="BK402" s="79" t="inlineStr"/>
      <c r="BL402" s="79" t="n"/>
      <c r="BM402" s="79" t="inlineStr"/>
      <c r="BN402" s="79" t="inlineStr"/>
      <c r="BO402" s="79" t="n"/>
      <c r="BP402" s="80" t="inlineStr"/>
      <c r="BQ402" s="81" t="inlineStr"/>
      <c r="BR402" s="80" t="n"/>
      <c r="BS402" t="inlineStr"/>
      <c r="BT402" t="n">
        <v>0</v>
      </c>
      <c r="BU402" t="n">
        <v>0</v>
      </c>
      <c r="BV402" t="inlineStr"/>
      <c r="BW402" t="inlineStr"/>
      <c r="BX402" s="64" t="n"/>
      <c r="BY402" s="64" t="n"/>
      <c r="BZ402" t="n">
        <v>0</v>
      </c>
      <c r="CA402" t="n">
        <v>0</v>
      </c>
      <c r="CB402" t="inlineStr">
        <is>
          <t>20260528T062021-20260528T221124.csv</t>
        </is>
      </c>
      <c r="CC402" t="n">
        <v>1</v>
      </c>
      <c r="CD402" t="inlineStr">
        <is>
          <t>user</t>
        </is>
      </c>
      <c r="CE402" t="inlineStr">
        <is>
          <t>1.0.0</t>
        </is>
      </c>
      <c r="CF402" t="inlineStr"/>
      <c r="CG402" t="inlineStr"/>
      <c r="CH402">
        <f>IF(OR(CG402="①", CG402="⑤"), "〇", "×")</f>
        <v/>
      </c>
      <c r="CI402">
        <f>IF(OR(AND($CT402&lt;&gt;"",ISNUMBER(SEARCH($CT402, AP402))),AND($CU402&lt;&gt;"",ISNUMBER(SEARCH($CU402, AP402))),AND($CV402&lt;&gt;"",ISNUMBER(SEARCH($CV402, AP402)))),"〇","-")</f>
        <v/>
      </c>
      <c r="CJ402">
        <f>IF(OR(AND($CT402&lt;&gt;"",ISNUMBER(SEARCH($CT402, AS402))),AND($CU402&lt;&gt;"",ISNUMBER(SEARCH($CU402, AS402))),AND($CV402&lt;&gt;"",ISNUMBER(SEARCH($CV402, AS402)))),"〇","-")</f>
        <v/>
      </c>
      <c r="CK402">
        <f>IF(OR(AND($CT402&lt;&gt;"",ISNUMBER(SEARCH($CT402, AV402))),AND($CU402&lt;&gt;"",ISNUMBER(SEARCH($CU402, AV402))),AND($CV402&lt;&gt;"",ISNUMBER(SEARCH($CV402, AV402)))),"〇","-")</f>
        <v/>
      </c>
      <c r="CL402">
        <f>IF(OR(AND($CT402&lt;&gt;"",ISNUMBER(SEARCH($CT402, AY402))),AND($CU402&lt;&gt;"",ISNUMBER(SEARCH($CU402, AY402))),AND($CV402&lt;&gt;"",ISNUMBER(SEARCH($CV402, AY402)))),"〇","-")</f>
        <v/>
      </c>
      <c r="CM402">
        <f>IF(OR(AND($CT402&lt;&gt;"",ISNUMBER(SEARCH($CT402, BB402))),AND($CU402&lt;&gt;"",ISNUMBER(SEARCH($CU402, BB402))),AND($CV402&lt;&gt;"",ISNUMBER(SEARCH($CV402, BB402)))),"〇","-")</f>
        <v/>
      </c>
      <c r="CN402">
        <f>IF(OR(AND($CT402&lt;&gt;"",ISNUMBER(SEARCH($CT402, BE402))),AND($CU402&lt;&gt;"",ISNUMBER(SEARCH($CU402, BE402))),AND($CV402&lt;&gt;"",ISNUMBER(SEARCH($CV402, BE402)))),"〇","-")</f>
        <v/>
      </c>
      <c r="CO402">
        <f>IF(OR(AND($CT402&lt;&gt;"",ISNUMBER(SEARCH($CT402, BH402))),AND($CU402&lt;&gt;"",ISNUMBER(SEARCH($CU402, BH402))),AND($CV402&lt;&gt;"",ISNUMBER(SEARCH($CV402, BH402)))),"〇","-")</f>
        <v/>
      </c>
      <c r="CP402">
        <f>IF(OR(AND($CT402&lt;&gt;"",ISNUMBER(SEARCH($CT402, BK402))),AND($CU402&lt;&gt;"",ISNUMBER(SEARCH($CU402, BK402))),AND($CV402&lt;&gt;"",ISNUMBER(SEARCH($CV402, BK402)))),"〇","-")</f>
        <v/>
      </c>
      <c r="CQ402">
        <f>IF(OR(AND($CT402&lt;&gt;"",ISNUMBER(SEARCH($CT402, BN402))),AND($CU402&lt;&gt;"",ISNUMBER(SEARCH($CU402, BN402))),AND($CV402&lt;&gt;"",ISNUMBER(SEARCH($CV402, BN402)))),"〇","-")</f>
        <v/>
      </c>
      <c r="CR402">
        <f>IF(OR(AND($CT402&lt;&gt;"",ISNUMBER(SEARCH($CT402, BQ402))),AND($CU402&lt;&gt;"",ISNUMBER(SEARCH($CU402, BQ402))),AND($CV402&lt;&gt;"",ISNUMBER(SEARCH($CV402, BQ402)))),"〇","-")</f>
        <v/>
      </c>
      <c r="CS402" t="inlineStr"/>
      <c r="CT402" t="inlineStr"/>
      <c r="CU402" t="inlineStr"/>
      <c r="CV402" t="inlineStr"/>
      <c r="CW402">
        <f>IF(OR(CI402="〇",CJ402="〇",CK402="〇",CL402="〇",CM402="〇",CN402="〇",CO402="〇",CP402="〇",CQ402="〇",CR402="〇"),"〇","")</f>
        <v/>
      </c>
      <c r="CX402" t="inlineStr"/>
      <c r="CY402" t="inlineStr"/>
      <c r="CZ402" t="inlineStr"/>
      <c r="DA402" t="inlineStr"/>
      <c r="DB402" t="inlineStr"/>
      <c r="DC402" t="inlineStr"/>
      <c r="DD402" t="inlineStr"/>
      <c r="DE402">
        <f>TEXT(U402,"yyyy/mm/dd")</f>
        <v/>
      </c>
      <c r="DF402">
        <f>VLOOKUP(K402,社員マスタ!C:D,2,0)</f>
        <v/>
      </c>
      <c r="DG402" t="inlineStr">
        <is>
          <t>f:8bf18042-ef52-0f7e-28bb-d3b723c92496</t>
        </is>
      </c>
    </row>
    <row r="403">
      <c r="B403" s="65" t="inlineStr">
        <is>
          <t>a:1sdDT9E9Pel_IqwRqB9zqjN0Euvb1JYPrImhKLtxNJE79chh6pcwHTSXdzrR6yKFY-G43kqgZhX4FltiYcRHIDd1P755Y-8eeF636ca1BG0y8BTSmJp8j1njOEBRZS7fT-f:a5ba9af1-c638-2cea-8d4b-fb97e1e9c9e5-FB000</t>
        </is>
      </c>
      <c r="C403" s="66">
        <f>ROW(A403)-3</f>
        <v/>
      </c>
      <c r="D403" s="67" t="inlineStr">
        <is>
          <t>a:1sdDT9E9Pel_IqwRqB9zqjN0Euvb1JYPrImhKLtxNJE79chh6pcwHTSXdzrR6yKFY-G43kqgZhX4FltiYcRHIDd1P755Y-8eeF636ca1BG0y8BTSmJp8j1njOEBRZS7fT-f:a5ba9af1-c638-2cea-8d4b-fb97e1e9c9e5</t>
        </is>
      </c>
      <c r="E403" s="68" t="inlineStr">
        <is>
          <t>f:a5ba9af1-c638-2cea-8d4b-fb97e1e9c9e5</t>
        </is>
      </c>
      <c r="F403" s="69" t="inlineStr">
        <is>
          <t>a:1sdDT9E9Pel_IqwRqB9zqjN0Euvb1JYPrImhKLtxNJE79chh6pcwHTSXdzrR6yKFY-G43kqgZhX4FltiYcRHIDd1P755Y-8eeF636ca1BG0y8BTSmJp8j1njOEBRZS7fT</t>
        </is>
      </c>
      <c r="G403" s="70" t="inlineStr">
        <is>
          <t>a:1sdDT9E9Pel_IqwRqB9zqjN0Euvb1JYPrImhKLtxNJE79chh6pcwHTSXdzrR6yKFY-G43kqgZhX4FltiYcRHIDd1P755Y-8eeF636ca1BG0y8BTSmJp8j1njOEBRZS7fT-S001</t>
        </is>
      </c>
      <c r="H403" s="70" t="n">
        <v>1</v>
      </c>
      <c r="I403" s="70" t="n">
        <v>3</v>
      </c>
      <c r="J403" s="71" t="n">
        <v>1</v>
      </c>
      <c r="K403" s="71" t="inlineStr">
        <is>
          <t>Naoko Kunii (國井 奈央子)</t>
        </is>
      </c>
      <c r="L403" s="71" t="inlineStr">
        <is>
          <t>DM</t>
        </is>
      </c>
      <c r="M403" s="71" t="inlineStr"/>
      <c r="N403" s="72" t="inlineStr">
        <is>
          <t>[カテゴリ選択]</t>
        </is>
      </c>
      <c r="O403" s="71" t="n">
        <v>0</v>
      </c>
      <c r="P403" s="71" t="n">
        <v>0</v>
      </c>
      <c r="Q403" s="72" t="n">
        <v>1</v>
      </c>
      <c r="R403" s="71" t="n">
        <v>0</v>
      </c>
      <c r="S403" s="73" t="n">
        <v>46170.00517361111</v>
      </c>
      <c r="T403" s="73" t="n">
        <v>46170.00517361111</v>
      </c>
      <c r="U403" s="73" t="n">
        <v>46170.38017361111</v>
      </c>
      <c r="V403" s="73" t="n">
        <v>46170.38017361111</v>
      </c>
      <c r="W403" s="72" t="n">
        <v>0</v>
      </c>
      <c r="X403" s="71" t="inlineStr"/>
      <c r="Y403" s="71" t="inlineStr"/>
      <c r="Z403" s="72" t="inlineStr">
        <is>
          <t>システム操作 &gt; タレマネ</t>
        </is>
      </c>
      <c r="AA403" s="71" t="inlineStr"/>
      <c r="AB403" s="71" t="inlineStr">
        <is>
          <t>システム操作 &gt; タレマネ</t>
        </is>
      </c>
      <c r="AC403" s="72" t="inlineStr">
        <is>
          <t>user_selected</t>
        </is>
      </c>
      <c r="AD403" s="71" t="n">
        <v>0</v>
      </c>
      <c r="AE403" s="71" t="inlineStr"/>
      <c r="AF403" s="72" t="n">
        <v>0</v>
      </c>
      <c r="AG403" s="71" t="n">
        <v>0</v>
      </c>
      <c r="AH403" s="71" t="n">
        <v>0</v>
      </c>
      <c r="AI403" s="72" t="n">
        <v>0</v>
      </c>
      <c r="AJ403" s="71" t="n">
        <v>0</v>
      </c>
      <c r="AK403" s="71" t="inlineStr"/>
      <c r="AL403" s="72" t="n">
        <v>0</v>
      </c>
      <c r="AM403" s="71" t="n">
        <v>0</v>
      </c>
      <c r="AN403" s="71" t="n">
        <v>0</v>
      </c>
      <c r="AO403" s="72" t="inlineStr"/>
      <c r="AP403" s="74" t="inlineStr"/>
      <c r="AQ403" s="74" t="n"/>
      <c r="AR403" s="76" t="inlineStr"/>
      <c r="AS403" s="76" t="inlineStr"/>
      <c r="AT403" s="78" t="n"/>
      <c r="AU403" s="78" t="inlineStr"/>
      <c r="AV403" s="76" t="inlineStr"/>
      <c r="AW403" s="78" t="n"/>
      <c r="AX403" s="78" t="inlineStr"/>
      <c r="AY403" s="76" t="inlineStr"/>
      <c r="AZ403" s="78" t="n"/>
      <c r="BA403" s="78" t="inlineStr"/>
      <c r="BB403" s="76" t="inlineStr"/>
      <c r="BC403" s="78" t="n"/>
      <c r="BD403" s="78" t="inlineStr"/>
      <c r="BE403" s="76" t="inlineStr"/>
      <c r="BF403" s="78" t="n"/>
      <c r="BG403" s="78" t="inlineStr"/>
      <c r="BH403" s="76" t="inlineStr"/>
      <c r="BI403" s="78" t="n"/>
      <c r="BJ403" s="78" t="inlineStr"/>
      <c r="BK403" s="79" t="inlineStr"/>
      <c r="BL403" s="79" t="n"/>
      <c r="BM403" s="79" t="inlineStr"/>
      <c r="BN403" s="79" t="inlineStr"/>
      <c r="BO403" s="79" t="n"/>
      <c r="BP403" s="80" t="inlineStr"/>
      <c r="BQ403" s="81" t="inlineStr"/>
      <c r="BR403" s="80" t="n"/>
      <c r="BS403" t="inlineStr"/>
      <c r="BT403" t="n">
        <v>0</v>
      </c>
      <c r="BU403" t="n">
        <v>0</v>
      </c>
      <c r="BV403" t="inlineStr"/>
      <c r="BW403" t="inlineStr"/>
      <c r="BX403" s="64" t="n"/>
      <c r="BY403" s="64" t="n"/>
      <c r="BZ403" t="n">
        <v>0</v>
      </c>
      <c r="CA403" t="n">
        <v>0</v>
      </c>
      <c r="CB403" t="inlineStr">
        <is>
          <t>20260528T062021-20260528T221124.csv</t>
        </is>
      </c>
      <c r="CC403" t="n">
        <v>1</v>
      </c>
      <c r="CD403" t="inlineStr">
        <is>
          <t>user</t>
        </is>
      </c>
      <c r="CE403" t="inlineStr">
        <is>
          <t>1.0.0</t>
        </is>
      </c>
      <c r="CF403" t="inlineStr"/>
      <c r="CG403" t="inlineStr"/>
      <c r="CH403">
        <f>IF(OR(CG403="①", CG403="⑤"), "〇", "×")</f>
        <v/>
      </c>
      <c r="CI403">
        <f>IF(OR(AND($CT403&lt;&gt;"",ISNUMBER(SEARCH($CT403, AP403))),AND($CU403&lt;&gt;"",ISNUMBER(SEARCH($CU403, AP403))),AND($CV403&lt;&gt;"",ISNUMBER(SEARCH($CV403, AP403)))),"〇","-")</f>
        <v/>
      </c>
      <c r="CJ403">
        <f>IF(OR(AND($CT403&lt;&gt;"",ISNUMBER(SEARCH($CT403, AS403))),AND($CU403&lt;&gt;"",ISNUMBER(SEARCH($CU403, AS403))),AND($CV403&lt;&gt;"",ISNUMBER(SEARCH($CV403, AS403)))),"〇","-")</f>
        <v/>
      </c>
      <c r="CK403">
        <f>IF(OR(AND($CT403&lt;&gt;"",ISNUMBER(SEARCH($CT403, AV403))),AND($CU403&lt;&gt;"",ISNUMBER(SEARCH($CU403, AV403))),AND($CV403&lt;&gt;"",ISNUMBER(SEARCH($CV403, AV403)))),"〇","-")</f>
        <v/>
      </c>
      <c r="CL403">
        <f>IF(OR(AND($CT403&lt;&gt;"",ISNUMBER(SEARCH($CT403, AY403))),AND($CU403&lt;&gt;"",ISNUMBER(SEARCH($CU403, AY403))),AND($CV403&lt;&gt;"",ISNUMBER(SEARCH($CV403, AY403)))),"〇","-")</f>
        <v/>
      </c>
      <c r="CM403">
        <f>IF(OR(AND($CT403&lt;&gt;"",ISNUMBER(SEARCH($CT403, BB403))),AND($CU403&lt;&gt;"",ISNUMBER(SEARCH($CU403, BB403))),AND($CV403&lt;&gt;"",ISNUMBER(SEARCH($CV403, BB403)))),"〇","-")</f>
        <v/>
      </c>
      <c r="CN403">
        <f>IF(OR(AND($CT403&lt;&gt;"",ISNUMBER(SEARCH($CT403, BE403))),AND($CU403&lt;&gt;"",ISNUMBER(SEARCH($CU403, BE403))),AND($CV403&lt;&gt;"",ISNUMBER(SEARCH($CV403, BE403)))),"〇","-")</f>
        <v/>
      </c>
      <c r="CO403">
        <f>IF(OR(AND($CT403&lt;&gt;"",ISNUMBER(SEARCH($CT403, BH403))),AND($CU403&lt;&gt;"",ISNUMBER(SEARCH($CU403, BH403))),AND($CV403&lt;&gt;"",ISNUMBER(SEARCH($CV403, BH403)))),"〇","-")</f>
        <v/>
      </c>
      <c r="CP403">
        <f>IF(OR(AND($CT403&lt;&gt;"",ISNUMBER(SEARCH($CT403, BK403))),AND($CU403&lt;&gt;"",ISNUMBER(SEARCH($CU403, BK403))),AND($CV403&lt;&gt;"",ISNUMBER(SEARCH($CV403, BK403)))),"〇","-")</f>
        <v/>
      </c>
      <c r="CQ403">
        <f>IF(OR(AND($CT403&lt;&gt;"",ISNUMBER(SEARCH($CT403, BN403))),AND($CU403&lt;&gt;"",ISNUMBER(SEARCH($CU403, BN403))),AND($CV403&lt;&gt;"",ISNUMBER(SEARCH($CV403, BN403)))),"〇","-")</f>
        <v/>
      </c>
      <c r="CR403">
        <f>IF(OR(AND($CT403&lt;&gt;"",ISNUMBER(SEARCH($CT403, BQ403))),AND($CU403&lt;&gt;"",ISNUMBER(SEARCH($CU403, BQ403))),AND($CV403&lt;&gt;"",ISNUMBER(SEARCH($CV403, BQ403)))),"〇","-")</f>
        <v/>
      </c>
      <c r="CS403" t="inlineStr"/>
      <c r="CT403" t="inlineStr"/>
      <c r="CU403" t="inlineStr"/>
      <c r="CV403" t="inlineStr"/>
      <c r="CW403">
        <f>IF(OR(CI403="〇",CJ403="〇",CK403="〇",CL403="〇",CM403="〇",CN403="〇",CO403="〇",CP403="〇",CQ403="〇",CR403="〇"),"〇","")</f>
        <v/>
      </c>
      <c r="CX403" t="inlineStr"/>
      <c r="CY403" t="inlineStr"/>
      <c r="CZ403" t="inlineStr"/>
      <c r="DA403" t="inlineStr"/>
      <c r="DB403" t="inlineStr"/>
      <c r="DC403" t="inlineStr"/>
      <c r="DD403" t="inlineStr"/>
      <c r="DE403">
        <f>TEXT(U403,"yyyy/mm/dd")</f>
        <v/>
      </c>
      <c r="DF403">
        <f>VLOOKUP(K403,社員マスタ!C:D,2,0)</f>
        <v/>
      </c>
      <c r="DG403" t="inlineStr">
        <is>
          <t>f:a5ba9af1-c638-2cea-8d4b-fb97e1e9c9e5</t>
        </is>
      </c>
    </row>
    <row r="404">
      <c r="B404" s="65" t="inlineStr">
        <is>
          <t>a:1sdDT9E9Pel_IqwRqB9zqjN0Euvb1JYPrImhKLtxNJE79chh6pcwHTSXdzrR6yKFY-G43kqgZhX4FltiYcRHIDd1P755Y-8eeF636ca1BG0y8BTSmJp8j1njOEBRZS7fT-f:d803e26e-f243-5aa9-2cb9-0598a0b928c6-FB000</t>
        </is>
      </c>
      <c r="C404" s="66">
        <f>ROW(A404)-3</f>
        <v/>
      </c>
      <c r="D404" s="67" t="inlineStr">
        <is>
          <t>a:1sdDT9E9Pel_IqwRqB9zqjN0Euvb1JYPrImhKLtxNJE79chh6pcwHTSXdzrR6yKFY-G43kqgZhX4FltiYcRHIDd1P755Y-8eeF636ca1BG0y8BTSmJp8j1njOEBRZS7fT-f:d803e26e-f243-5aa9-2cb9-0598a0b928c6</t>
        </is>
      </c>
      <c r="E404" s="68" t="inlineStr">
        <is>
          <t>f:d803e26e-f243-5aa9-2cb9-0598a0b928c6</t>
        </is>
      </c>
      <c r="F404" s="69" t="inlineStr">
        <is>
          <t>a:1sdDT9E9Pel_IqwRqB9zqjN0Euvb1JYPrImhKLtxNJE79chh6pcwHTSXdzrR6yKFY-G43kqgZhX4FltiYcRHIDd1P755Y-8eeF636ca1BG0y8BTSmJp8j1njOEBRZS7fT</t>
        </is>
      </c>
      <c r="G404" s="70" t="inlineStr">
        <is>
          <t>a:1sdDT9E9Pel_IqwRqB9zqjN0Euvb1JYPrImhKLtxNJE79chh6pcwHTSXdzrR6yKFY-G43kqgZhX4FltiYcRHIDd1P755Y-8eeF636ca1BG0y8BTSmJp8j1njOEBRZS7fT-S001</t>
        </is>
      </c>
      <c r="H404" s="70" t="n">
        <v>1</v>
      </c>
      <c r="I404" s="70" t="n">
        <v>4</v>
      </c>
      <c r="J404" s="71" t="n">
        <v>1</v>
      </c>
      <c r="K404" s="71" t="inlineStr">
        <is>
          <t>Naoko Kunii (國井 奈央子)</t>
        </is>
      </c>
      <c r="L404" s="71" t="inlineStr">
        <is>
          <t>DM</t>
        </is>
      </c>
      <c r="M404" s="71" t="inlineStr"/>
      <c r="N404" s="72" t="inlineStr">
        <is>
          <t>[カテゴリ選択]</t>
        </is>
      </c>
      <c r="O404" s="71" t="n">
        <v>0</v>
      </c>
      <c r="P404" s="71" t="n">
        <v>0</v>
      </c>
      <c r="Q404" s="72" t="n">
        <v>1</v>
      </c>
      <c r="R404" s="71" t="n">
        <v>0</v>
      </c>
      <c r="S404" s="73" t="n">
        <v>46170.00521990741</v>
      </c>
      <c r="T404" s="73" t="n">
        <v>46170.00521990741</v>
      </c>
      <c r="U404" s="73" t="n">
        <v>46170.38021990741</v>
      </c>
      <c r="V404" s="73" t="n">
        <v>46170.38021990741</v>
      </c>
      <c r="W404" s="72" t="n">
        <v>0</v>
      </c>
      <c r="X404" s="71" t="inlineStr"/>
      <c r="Y404" s="71" t="inlineStr"/>
      <c r="Z404" s="72" t="inlineStr">
        <is>
          <t>タレマネ &gt; 社員用</t>
        </is>
      </c>
      <c r="AA404" s="71" t="inlineStr"/>
      <c r="AB404" s="71" t="inlineStr">
        <is>
          <t>タレマネ &gt; 社員用</t>
        </is>
      </c>
      <c r="AC404" s="72" t="inlineStr">
        <is>
          <t>user_selected</t>
        </is>
      </c>
      <c r="AD404" s="71" t="n">
        <v>0</v>
      </c>
      <c r="AE404" s="71" t="inlineStr"/>
      <c r="AF404" s="72" t="n">
        <v>0</v>
      </c>
      <c r="AG404" s="71" t="n">
        <v>0</v>
      </c>
      <c r="AH404" s="71" t="n">
        <v>0</v>
      </c>
      <c r="AI404" s="72" t="n">
        <v>0</v>
      </c>
      <c r="AJ404" s="71" t="n">
        <v>0</v>
      </c>
      <c r="AK404" s="71" t="inlineStr"/>
      <c r="AL404" s="72" t="n">
        <v>0</v>
      </c>
      <c r="AM404" s="71" t="n">
        <v>0</v>
      </c>
      <c r="AN404" s="71" t="n">
        <v>0</v>
      </c>
      <c r="AO404" s="72" t="inlineStr"/>
      <c r="AP404" s="74" t="inlineStr"/>
      <c r="AQ404" s="74" t="n"/>
      <c r="AR404" s="76" t="inlineStr"/>
      <c r="AS404" s="76" t="inlineStr"/>
      <c r="AT404" s="78" t="n"/>
      <c r="AU404" s="78" t="inlineStr"/>
      <c r="AV404" s="76" t="inlineStr"/>
      <c r="AW404" s="78" t="n"/>
      <c r="AX404" s="78" t="inlineStr"/>
      <c r="AY404" s="76" t="inlineStr"/>
      <c r="AZ404" s="78" t="n"/>
      <c r="BA404" s="78" t="inlineStr"/>
      <c r="BB404" s="76" t="inlineStr"/>
      <c r="BC404" s="78" t="n"/>
      <c r="BD404" s="78" t="inlineStr"/>
      <c r="BE404" s="76" t="inlineStr"/>
      <c r="BF404" s="78" t="n"/>
      <c r="BG404" s="78" t="inlineStr"/>
      <c r="BH404" s="76" t="inlineStr"/>
      <c r="BI404" s="78" t="n"/>
      <c r="BJ404" s="78" t="inlineStr"/>
      <c r="BK404" s="79" t="inlineStr"/>
      <c r="BL404" s="79" t="n"/>
      <c r="BM404" s="79" t="inlineStr"/>
      <c r="BN404" s="79" t="inlineStr"/>
      <c r="BO404" s="79" t="n"/>
      <c r="BP404" s="80" t="inlineStr"/>
      <c r="BQ404" s="81" t="inlineStr"/>
      <c r="BR404" s="80" t="n"/>
      <c r="BS404" t="inlineStr"/>
      <c r="BT404" t="n">
        <v>0</v>
      </c>
      <c r="BU404" t="n">
        <v>0</v>
      </c>
      <c r="BV404" t="inlineStr"/>
      <c r="BW404" t="inlineStr"/>
      <c r="BX404" s="64" t="n"/>
      <c r="BY404" s="64" t="n"/>
      <c r="BZ404" t="n">
        <v>0</v>
      </c>
      <c r="CA404" t="n">
        <v>0</v>
      </c>
      <c r="CB404" t="inlineStr">
        <is>
          <t>20260528T062021-20260528T221124.csv</t>
        </is>
      </c>
      <c r="CC404" t="n">
        <v>1</v>
      </c>
      <c r="CD404" t="inlineStr">
        <is>
          <t>user</t>
        </is>
      </c>
      <c r="CE404" t="inlineStr">
        <is>
          <t>1.0.0</t>
        </is>
      </c>
      <c r="CF404" t="inlineStr"/>
      <c r="CG404" t="inlineStr"/>
      <c r="CH404">
        <f>IF(OR(CG404="①", CG404="⑤"), "〇", "×")</f>
        <v/>
      </c>
      <c r="CI404">
        <f>IF(OR(AND($CT404&lt;&gt;"",ISNUMBER(SEARCH($CT404, AP404))),AND($CU404&lt;&gt;"",ISNUMBER(SEARCH($CU404, AP404))),AND($CV404&lt;&gt;"",ISNUMBER(SEARCH($CV404, AP404)))),"〇","-")</f>
        <v/>
      </c>
      <c r="CJ404">
        <f>IF(OR(AND($CT404&lt;&gt;"",ISNUMBER(SEARCH($CT404, AS404))),AND($CU404&lt;&gt;"",ISNUMBER(SEARCH($CU404, AS404))),AND($CV404&lt;&gt;"",ISNUMBER(SEARCH($CV404, AS404)))),"〇","-")</f>
        <v/>
      </c>
      <c r="CK404">
        <f>IF(OR(AND($CT404&lt;&gt;"",ISNUMBER(SEARCH($CT404, AV404))),AND($CU404&lt;&gt;"",ISNUMBER(SEARCH($CU404, AV404))),AND($CV404&lt;&gt;"",ISNUMBER(SEARCH($CV404, AV404)))),"〇","-")</f>
        <v/>
      </c>
      <c r="CL404">
        <f>IF(OR(AND($CT404&lt;&gt;"",ISNUMBER(SEARCH($CT404, AY404))),AND($CU404&lt;&gt;"",ISNUMBER(SEARCH($CU404, AY404))),AND($CV404&lt;&gt;"",ISNUMBER(SEARCH($CV404, AY404)))),"〇","-")</f>
        <v/>
      </c>
      <c r="CM404">
        <f>IF(OR(AND($CT404&lt;&gt;"",ISNUMBER(SEARCH($CT404, BB404))),AND($CU404&lt;&gt;"",ISNUMBER(SEARCH($CU404, BB404))),AND($CV404&lt;&gt;"",ISNUMBER(SEARCH($CV404, BB404)))),"〇","-")</f>
        <v/>
      </c>
      <c r="CN404">
        <f>IF(OR(AND($CT404&lt;&gt;"",ISNUMBER(SEARCH($CT404, BE404))),AND($CU404&lt;&gt;"",ISNUMBER(SEARCH($CU404, BE404))),AND($CV404&lt;&gt;"",ISNUMBER(SEARCH($CV404, BE404)))),"〇","-")</f>
        <v/>
      </c>
      <c r="CO404">
        <f>IF(OR(AND($CT404&lt;&gt;"",ISNUMBER(SEARCH($CT404, BH404))),AND($CU404&lt;&gt;"",ISNUMBER(SEARCH($CU404, BH404))),AND($CV404&lt;&gt;"",ISNUMBER(SEARCH($CV404, BH404)))),"〇","-")</f>
        <v/>
      </c>
      <c r="CP404">
        <f>IF(OR(AND($CT404&lt;&gt;"",ISNUMBER(SEARCH($CT404, BK404))),AND($CU404&lt;&gt;"",ISNUMBER(SEARCH($CU404, BK404))),AND($CV404&lt;&gt;"",ISNUMBER(SEARCH($CV404, BK404)))),"〇","-")</f>
        <v/>
      </c>
      <c r="CQ404">
        <f>IF(OR(AND($CT404&lt;&gt;"",ISNUMBER(SEARCH($CT404, BN404))),AND($CU404&lt;&gt;"",ISNUMBER(SEARCH($CU404, BN404))),AND($CV404&lt;&gt;"",ISNUMBER(SEARCH($CV404, BN404)))),"〇","-")</f>
        <v/>
      </c>
      <c r="CR404">
        <f>IF(OR(AND($CT404&lt;&gt;"",ISNUMBER(SEARCH($CT404, BQ404))),AND($CU404&lt;&gt;"",ISNUMBER(SEARCH($CU404, BQ404))),AND($CV404&lt;&gt;"",ISNUMBER(SEARCH($CV404, BQ404)))),"〇","-")</f>
        <v/>
      </c>
      <c r="CS404" t="inlineStr"/>
      <c r="CT404" t="inlineStr"/>
      <c r="CU404" t="inlineStr"/>
      <c r="CV404" t="inlineStr"/>
      <c r="CW404">
        <f>IF(OR(CI404="〇",CJ404="〇",CK404="〇",CL404="〇",CM404="〇",CN404="〇",CO404="〇",CP404="〇",CQ404="〇",CR404="〇"),"〇","")</f>
        <v/>
      </c>
      <c r="CX404" t="inlineStr"/>
      <c r="CY404" t="inlineStr"/>
      <c r="CZ404" t="inlineStr"/>
      <c r="DA404" t="inlineStr"/>
      <c r="DB404" t="inlineStr"/>
      <c r="DC404" t="inlineStr"/>
      <c r="DD404" t="inlineStr"/>
      <c r="DE404">
        <f>TEXT(U404,"yyyy/mm/dd")</f>
        <v/>
      </c>
      <c r="DF404">
        <f>VLOOKUP(K404,社員マスタ!C:D,2,0)</f>
        <v/>
      </c>
      <c r="DG404" t="inlineStr">
        <is>
          <t>f:d803e26e-f243-5aa9-2cb9-0598a0b928c6</t>
        </is>
      </c>
    </row>
    <row r="405">
      <c r="B405" s="65" t="inlineStr">
        <is>
          <t>a:1sdDT9E9Pel_IqwRqB9zqjN0Euvb1JYPrImhKLtxNJE79chh6pcwHTSXdzrR6yKFY-G43kqgZhX4FltiYcRHIDd1P755Y-8eeF636ca1BG0y8BTSmJp8j1njOEBRZS7fT-f:b7043232-6965-235c-a6f2-e542e1e54c08-FB000</t>
        </is>
      </c>
      <c r="C405" s="66">
        <f>ROW(A405)-3</f>
        <v/>
      </c>
      <c r="D405" s="67" t="inlineStr">
        <is>
          <t>a:1sdDT9E9Pel_IqwRqB9zqjN0Euvb1JYPrImhKLtxNJE79chh6pcwHTSXdzrR6yKFY-G43kqgZhX4FltiYcRHIDd1P755Y-8eeF636ca1BG0y8BTSmJp8j1njOEBRZS7fT-f:b7043232-6965-235c-a6f2-e542e1e54c08</t>
        </is>
      </c>
      <c r="E405" s="68" t="inlineStr">
        <is>
          <t>f:b7043232-6965-235c-a6f2-e542e1e54c08</t>
        </is>
      </c>
      <c r="F405" s="69" t="inlineStr">
        <is>
          <t>a:1sdDT9E9Pel_IqwRqB9zqjN0Euvb1JYPrImhKLtxNJE79chh6pcwHTSXdzrR6yKFY-G43kqgZhX4FltiYcRHIDd1P755Y-8eeF636ca1BG0y8BTSmJp8j1njOEBRZS7fT</t>
        </is>
      </c>
      <c r="G405" s="70" t="inlineStr">
        <is>
          <t>a:1sdDT9E9Pel_IqwRqB9zqjN0Euvb1JYPrImhKLtxNJE79chh6pcwHTSXdzrR6yKFY-G43kqgZhX4FltiYcRHIDd1P755Y-8eeF636ca1BG0y8BTSmJp8j1njOEBRZS7fT-S001</t>
        </is>
      </c>
      <c r="H405" s="70" t="n">
        <v>1</v>
      </c>
      <c r="I405" s="70" t="n">
        <v>5</v>
      </c>
      <c r="J405" s="71" t="n">
        <v>1</v>
      </c>
      <c r="K405" s="71" t="inlineStr">
        <is>
          <t>Naoko Kunii (國井 奈央子)</t>
        </is>
      </c>
      <c r="L405" s="71" t="inlineStr">
        <is>
          <t>DM</t>
        </is>
      </c>
      <c r="M405" s="71" t="inlineStr"/>
      <c r="N405" s="72" t="inlineStr">
        <is>
          <t>[カテゴリ選択]</t>
        </is>
      </c>
      <c r="O405" s="71" t="n">
        <v>0</v>
      </c>
      <c r="P405" s="71" t="n">
        <v>0</v>
      </c>
      <c r="Q405" s="72" t="n">
        <v>1</v>
      </c>
      <c r="R405" s="71" t="n">
        <v>0</v>
      </c>
      <c r="S405" s="73" t="n">
        <v>46170.00554398148</v>
      </c>
      <c r="T405" s="73" t="n">
        <v>46170.00554398148</v>
      </c>
      <c r="U405" s="73" t="n">
        <v>46170.38054398148</v>
      </c>
      <c r="V405" s="73" t="n">
        <v>46170.38054398148</v>
      </c>
      <c r="W405" s="72" t="n">
        <v>0</v>
      </c>
      <c r="X405" s="71" t="inlineStr"/>
      <c r="Y405" s="71" t="inlineStr"/>
      <c r="Z405" s="72" t="inlineStr">
        <is>
          <t>制度・運用</t>
        </is>
      </c>
      <c r="AA405" s="71" t="inlineStr"/>
      <c r="AB405" s="71" t="inlineStr">
        <is>
          <t>制度・運用</t>
        </is>
      </c>
      <c r="AC405" s="72" t="inlineStr">
        <is>
          <t>user_selected</t>
        </is>
      </c>
      <c r="AD405" s="71" t="n">
        <v>0</v>
      </c>
      <c r="AE405" s="71" t="inlineStr"/>
      <c r="AF405" s="72" t="n">
        <v>0</v>
      </c>
      <c r="AG405" s="71" t="n">
        <v>0</v>
      </c>
      <c r="AH405" s="71" t="n">
        <v>0</v>
      </c>
      <c r="AI405" s="72" t="n">
        <v>0</v>
      </c>
      <c r="AJ405" s="71" t="n">
        <v>0</v>
      </c>
      <c r="AK405" s="71" t="inlineStr"/>
      <c r="AL405" s="72" t="n">
        <v>0</v>
      </c>
      <c r="AM405" s="71" t="n">
        <v>0</v>
      </c>
      <c r="AN405" s="71" t="n">
        <v>0</v>
      </c>
      <c r="AO405" s="72" t="inlineStr"/>
      <c r="AP405" s="74" t="inlineStr"/>
      <c r="AQ405" s="74" t="n"/>
      <c r="AR405" s="76" t="inlineStr"/>
      <c r="AS405" s="76" t="inlineStr"/>
      <c r="AT405" s="78" t="n"/>
      <c r="AU405" s="78" t="inlineStr"/>
      <c r="AV405" s="76" t="inlineStr"/>
      <c r="AW405" s="78" t="n"/>
      <c r="AX405" s="78" t="inlineStr"/>
      <c r="AY405" s="76" t="inlineStr"/>
      <c r="AZ405" s="78" t="n"/>
      <c r="BA405" s="78" t="inlineStr"/>
      <c r="BB405" s="76" t="inlineStr"/>
      <c r="BC405" s="78" t="n"/>
      <c r="BD405" s="78" t="inlineStr"/>
      <c r="BE405" s="76" t="inlineStr"/>
      <c r="BF405" s="78" t="n"/>
      <c r="BG405" s="78" t="inlineStr"/>
      <c r="BH405" s="76" t="inlineStr"/>
      <c r="BI405" s="78" t="n"/>
      <c r="BJ405" s="78" t="inlineStr"/>
      <c r="BK405" s="79" t="inlineStr"/>
      <c r="BL405" s="79" t="n"/>
      <c r="BM405" s="79" t="inlineStr"/>
      <c r="BN405" s="79" t="inlineStr"/>
      <c r="BO405" s="79" t="n"/>
      <c r="BP405" s="80" t="inlineStr"/>
      <c r="BQ405" s="81" t="inlineStr"/>
      <c r="BR405" s="80" t="n"/>
      <c r="BS405" t="inlineStr"/>
      <c r="BT405" t="n">
        <v>0</v>
      </c>
      <c r="BU405" t="n">
        <v>0</v>
      </c>
      <c r="BV405" t="inlineStr"/>
      <c r="BW405" t="inlineStr"/>
      <c r="BX405" s="64" t="n"/>
      <c r="BY405" s="64" t="n"/>
      <c r="BZ405" t="n">
        <v>0</v>
      </c>
      <c r="CA405" t="n">
        <v>0</v>
      </c>
      <c r="CB405" t="inlineStr">
        <is>
          <t>20260528T062021-20260528T221124.csv</t>
        </is>
      </c>
      <c r="CC405" t="n">
        <v>1</v>
      </c>
      <c r="CD405" t="inlineStr">
        <is>
          <t>user</t>
        </is>
      </c>
      <c r="CE405" t="inlineStr">
        <is>
          <t>1.0.0</t>
        </is>
      </c>
      <c r="CF405" t="inlineStr"/>
      <c r="CG405" t="inlineStr"/>
      <c r="CH405">
        <f>IF(OR(CG405="①", CG405="⑤"), "〇", "×")</f>
        <v/>
      </c>
      <c r="CI405">
        <f>IF(OR(AND($CT405&lt;&gt;"",ISNUMBER(SEARCH($CT405, AP405))),AND($CU405&lt;&gt;"",ISNUMBER(SEARCH($CU405, AP405))),AND($CV405&lt;&gt;"",ISNUMBER(SEARCH($CV405, AP405)))),"〇","-")</f>
        <v/>
      </c>
      <c r="CJ405">
        <f>IF(OR(AND($CT405&lt;&gt;"",ISNUMBER(SEARCH($CT405, AS405))),AND($CU405&lt;&gt;"",ISNUMBER(SEARCH($CU405, AS405))),AND($CV405&lt;&gt;"",ISNUMBER(SEARCH($CV405, AS405)))),"〇","-")</f>
        <v/>
      </c>
      <c r="CK405">
        <f>IF(OR(AND($CT405&lt;&gt;"",ISNUMBER(SEARCH($CT405, AV405))),AND($CU405&lt;&gt;"",ISNUMBER(SEARCH($CU405, AV405))),AND($CV405&lt;&gt;"",ISNUMBER(SEARCH($CV405, AV405)))),"〇","-")</f>
        <v/>
      </c>
      <c r="CL405">
        <f>IF(OR(AND($CT405&lt;&gt;"",ISNUMBER(SEARCH($CT405, AY405))),AND($CU405&lt;&gt;"",ISNUMBER(SEARCH($CU405, AY405))),AND($CV405&lt;&gt;"",ISNUMBER(SEARCH($CV405, AY405)))),"〇","-")</f>
        <v/>
      </c>
      <c r="CM405">
        <f>IF(OR(AND($CT405&lt;&gt;"",ISNUMBER(SEARCH($CT405, BB405))),AND($CU405&lt;&gt;"",ISNUMBER(SEARCH($CU405, BB405))),AND($CV405&lt;&gt;"",ISNUMBER(SEARCH($CV405, BB405)))),"〇","-")</f>
        <v/>
      </c>
      <c r="CN405">
        <f>IF(OR(AND($CT405&lt;&gt;"",ISNUMBER(SEARCH($CT405, BE405))),AND($CU405&lt;&gt;"",ISNUMBER(SEARCH($CU405, BE405))),AND($CV405&lt;&gt;"",ISNUMBER(SEARCH($CV405, BE405)))),"〇","-")</f>
        <v/>
      </c>
      <c r="CO405">
        <f>IF(OR(AND($CT405&lt;&gt;"",ISNUMBER(SEARCH($CT405, BH405))),AND($CU405&lt;&gt;"",ISNUMBER(SEARCH($CU405, BH405))),AND($CV405&lt;&gt;"",ISNUMBER(SEARCH($CV405, BH405)))),"〇","-")</f>
        <v/>
      </c>
      <c r="CP405">
        <f>IF(OR(AND($CT405&lt;&gt;"",ISNUMBER(SEARCH($CT405, BK405))),AND($CU405&lt;&gt;"",ISNUMBER(SEARCH($CU405, BK405))),AND($CV405&lt;&gt;"",ISNUMBER(SEARCH($CV405, BK405)))),"〇","-")</f>
        <v/>
      </c>
      <c r="CQ405">
        <f>IF(OR(AND($CT405&lt;&gt;"",ISNUMBER(SEARCH($CT405, BN405))),AND($CU405&lt;&gt;"",ISNUMBER(SEARCH($CU405, BN405))),AND($CV405&lt;&gt;"",ISNUMBER(SEARCH($CV405, BN405)))),"〇","-")</f>
        <v/>
      </c>
      <c r="CR405">
        <f>IF(OR(AND($CT405&lt;&gt;"",ISNUMBER(SEARCH($CT405, BQ405))),AND($CU405&lt;&gt;"",ISNUMBER(SEARCH($CU405, BQ405))),AND($CV405&lt;&gt;"",ISNUMBER(SEARCH($CV405, BQ405)))),"〇","-")</f>
        <v/>
      </c>
      <c r="CS405" t="inlineStr"/>
      <c r="CT405" t="inlineStr"/>
      <c r="CU405" t="inlineStr"/>
      <c r="CV405" t="inlineStr"/>
      <c r="CW405">
        <f>IF(OR(CI405="〇",CJ405="〇",CK405="〇",CL405="〇",CM405="〇",CN405="〇",CO405="〇",CP405="〇",CQ405="〇",CR405="〇"),"〇","")</f>
        <v/>
      </c>
      <c r="CX405" t="inlineStr"/>
      <c r="CY405" t="inlineStr"/>
      <c r="CZ405" t="inlineStr"/>
      <c r="DA405" t="inlineStr"/>
      <c r="DB405" t="inlineStr"/>
      <c r="DC405" t="inlineStr"/>
      <c r="DD405" t="inlineStr"/>
      <c r="DE405">
        <f>TEXT(U405,"yyyy/mm/dd")</f>
        <v/>
      </c>
      <c r="DF405">
        <f>VLOOKUP(K405,社員マスタ!C:D,2,0)</f>
        <v/>
      </c>
      <c r="DG405" t="inlineStr">
        <is>
          <t>f:b7043232-6965-235c-a6f2-e542e1e54c08</t>
        </is>
      </c>
    </row>
    <row r="406">
      <c r="B406" s="65" t="inlineStr">
        <is>
          <t>a:1sdDT9E9Pel_IqwRqB9zqjN0Euvb1JYPrImhKLtxNJE79chh6pcwHTSXdzrR6yKFY-G43kqgZhX4FltiYcRHIDd1P755Y-8eeF636ca1BG0y8BTSmJp8j1njOEBRZS7fT-f:323ac356-2f9a-5358-f1fc-9bfcd90ecc75-FB000</t>
        </is>
      </c>
      <c r="C406" s="66">
        <f>ROW(A406)-3</f>
        <v/>
      </c>
      <c r="D406" s="67" t="inlineStr">
        <is>
          <t>a:1sdDT9E9Pel_IqwRqB9zqjN0Euvb1JYPrImhKLtxNJE79chh6pcwHTSXdzrR6yKFY-G43kqgZhX4FltiYcRHIDd1P755Y-8eeF636ca1BG0y8BTSmJp8j1njOEBRZS7fT-f:323ac356-2f9a-5358-f1fc-9bfcd90ecc75</t>
        </is>
      </c>
      <c r="E406" s="68" t="inlineStr">
        <is>
          <t>f:323ac356-2f9a-5358-f1fc-9bfcd90ecc75</t>
        </is>
      </c>
      <c r="F406" s="69" t="inlineStr">
        <is>
          <t>a:1sdDT9E9Pel_IqwRqB9zqjN0Euvb1JYPrImhKLtxNJE79chh6pcwHTSXdzrR6yKFY-G43kqgZhX4FltiYcRHIDd1P755Y-8eeF636ca1BG0y8BTSmJp8j1njOEBRZS7fT</t>
        </is>
      </c>
      <c r="G406" s="70" t="inlineStr">
        <is>
          <t>a:1sdDT9E9Pel_IqwRqB9zqjN0Euvb1JYPrImhKLtxNJE79chh6pcwHTSXdzrR6yKFY-G43kqgZhX4FltiYcRHIDd1P755Y-8eeF636ca1BG0y8BTSmJp8j1njOEBRZS7fT-S001</t>
        </is>
      </c>
      <c r="H406" s="70" t="n">
        <v>1</v>
      </c>
      <c r="I406" s="70" t="n">
        <v>6</v>
      </c>
      <c r="J406" s="71" t="n">
        <v>1</v>
      </c>
      <c r="K406" s="71" t="inlineStr">
        <is>
          <t>Naoko Kunii (國井 奈央子)</t>
        </is>
      </c>
      <c r="L406" s="71" t="inlineStr">
        <is>
          <t>DM</t>
        </is>
      </c>
      <c r="M406" s="71" t="inlineStr"/>
      <c r="N406" s="72" t="inlineStr">
        <is>
          <t>[カテゴリ選択]</t>
        </is>
      </c>
      <c r="O406" s="71" t="n">
        <v>0</v>
      </c>
      <c r="P406" s="71" t="n">
        <v>0</v>
      </c>
      <c r="Q406" s="72" t="n">
        <v>1</v>
      </c>
      <c r="R406" s="71" t="n">
        <v>0</v>
      </c>
      <c r="S406" s="73" t="n">
        <v>46170.005625</v>
      </c>
      <c r="T406" s="73" t="n">
        <v>46170.00568287037</v>
      </c>
      <c r="U406" s="73" t="n">
        <v>46170.380625</v>
      </c>
      <c r="V406" s="73" t="n">
        <v>46170.38068287037</v>
      </c>
      <c r="W406" s="72" t="n">
        <v>4.916</v>
      </c>
      <c r="X406" s="71" t="inlineStr"/>
      <c r="Y406" s="71" t="inlineStr">
        <is>
          <t>制度・運用 &gt; 福利厚生</t>
        </is>
      </c>
      <c r="Z406" s="72" t="inlineStr">
        <is>
          <t>制度・運用 &gt; 福利厚生</t>
        </is>
      </c>
      <c r="AA406" s="71" t="inlineStr">
        <is>
          <t>制度・運用</t>
        </is>
      </c>
      <c r="AB406" s="71" t="inlineStr">
        <is>
          <t>制度・運用 &gt; 福利厚生</t>
        </is>
      </c>
      <c r="AC406" s="72" t="inlineStr">
        <is>
          <t>user_selected</t>
        </is>
      </c>
      <c r="AD406" s="71" t="n">
        <v>0</v>
      </c>
      <c r="AE406" s="71" t="inlineStr"/>
      <c r="AF406" s="72" t="n">
        <v>0</v>
      </c>
      <c r="AG406" s="71" t="n">
        <v>0</v>
      </c>
      <c r="AH406" s="71" t="n">
        <v>1</v>
      </c>
      <c r="AI406" s="72" t="n">
        <v>0</v>
      </c>
      <c r="AJ406" s="71" t="n">
        <v>0</v>
      </c>
      <c r="AK406" s="71" t="inlineStr"/>
      <c r="AL406" s="72" t="n">
        <v>0</v>
      </c>
      <c r="AM406" s="71" t="n">
        <v>0</v>
      </c>
      <c r="AN406" s="71" t="n">
        <v>0</v>
      </c>
      <c r="AO406" s="72" t="inlineStr"/>
      <c r="AP406" s="74" t="inlineStr"/>
      <c r="AQ406" s="74" t="n"/>
      <c r="AR406" s="76" t="inlineStr"/>
      <c r="AS406" s="76" t="inlineStr"/>
      <c r="AT406" s="78" t="n"/>
      <c r="AU406" s="78" t="inlineStr"/>
      <c r="AV406" s="76" t="inlineStr"/>
      <c r="AW406" s="78" t="n"/>
      <c r="AX406" s="78" t="inlineStr"/>
      <c r="AY406" s="76" t="inlineStr"/>
      <c r="AZ406" s="78" t="n"/>
      <c r="BA406" s="78" t="inlineStr"/>
      <c r="BB406" s="76" t="inlineStr"/>
      <c r="BC406" s="78" t="n"/>
      <c r="BD406" s="78" t="inlineStr"/>
      <c r="BE406" s="76" t="inlineStr"/>
      <c r="BF406" s="78" t="n"/>
      <c r="BG406" s="78" t="inlineStr"/>
      <c r="BH406" s="76" t="inlineStr"/>
      <c r="BI406" s="78" t="n"/>
      <c r="BJ406" s="78" t="inlineStr"/>
      <c r="BK406" s="79" t="inlineStr"/>
      <c r="BL406" s="79" t="n"/>
      <c r="BM406" s="79" t="inlineStr"/>
      <c r="BN406" s="79" t="inlineStr"/>
      <c r="BO406" s="79" t="n"/>
      <c r="BP406" s="80" t="inlineStr"/>
      <c r="BQ406" s="81" t="inlineStr"/>
      <c r="BR406" s="80" t="n"/>
      <c r="BS406" t="inlineStr"/>
      <c r="BT406" t="n">
        <v>0</v>
      </c>
      <c r="BU406" t="n">
        <v>0</v>
      </c>
      <c r="BV406" t="inlineStr"/>
      <c r="BW406" t="inlineStr"/>
      <c r="BX406" s="64" t="n"/>
      <c r="BY406" s="64" t="n"/>
      <c r="BZ406" t="n">
        <v>0</v>
      </c>
      <c r="CA406" t="n">
        <v>0</v>
      </c>
      <c r="CB406" t="inlineStr">
        <is>
          <t>20260528T062021-20260528T221124.csv</t>
        </is>
      </c>
      <c r="CC406" t="n">
        <v>2</v>
      </c>
      <c r="CD406" t="inlineStr">
        <is>
          <t>user &gt; assistant</t>
        </is>
      </c>
      <c r="CE406" t="inlineStr">
        <is>
          <t>1.0.0</t>
        </is>
      </c>
      <c r="CF406" t="inlineStr"/>
      <c r="CG406" t="inlineStr"/>
      <c r="CH406">
        <f>IF(OR(CG406="①", CG406="⑤"), "〇", "×")</f>
        <v/>
      </c>
      <c r="CI406">
        <f>IF(OR(AND($CT406&lt;&gt;"",ISNUMBER(SEARCH($CT406, AP406))),AND($CU406&lt;&gt;"",ISNUMBER(SEARCH($CU406, AP406))),AND($CV406&lt;&gt;"",ISNUMBER(SEARCH($CV406, AP406)))),"〇","-")</f>
        <v/>
      </c>
      <c r="CJ406">
        <f>IF(OR(AND($CT406&lt;&gt;"",ISNUMBER(SEARCH($CT406, AS406))),AND($CU406&lt;&gt;"",ISNUMBER(SEARCH($CU406, AS406))),AND($CV406&lt;&gt;"",ISNUMBER(SEARCH($CV406, AS406)))),"〇","-")</f>
        <v/>
      </c>
      <c r="CK406">
        <f>IF(OR(AND($CT406&lt;&gt;"",ISNUMBER(SEARCH($CT406, AV406))),AND($CU406&lt;&gt;"",ISNUMBER(SEARCH($CU406, AV406))),AND($CV406&lt;&gt;"",ISNUMBER(SEARCH($CV406, AV406)))),"〇","-")</f>
        <v/>
      </c>
      <c r="CL406">
        <f>IF(OR(AND($CT406&lt;&gt;"",ISNUMBER(SEARCH($CT406, AY406))),AND($CU406&lt;&gt;"",ISNUMBER(SEARCH($CU406, AY406))),AND($CV406&lt;&gt;"",ISNUMBER(SEARCH($CV406, AY406)))),"〇","-")</f>
        <v/>
      </c>
      <c r="CM406">
        <f>IF(OR(AND($CT406&lt;&gt;"",ISNUMBER(SEARCH($CT406, BB406))),AND($CU406&lt;&gt;"",ISNUMBER(SEARCH($CU406, BB406))),AND($CV406&lt;&gt;"",ISNUMBER(SEARCH($CV406, BB406)))),"〇","-")</f>
        <v/>
      </c>
      <c r="CN406">
        <f>IF(OR(AND($CT406&lt;&gt;"",ISNUMBER(SEARCH($CT406, BE406))),AND($CU406&lt;&gt;"",ISNUMBER(SEARCH($CU406, BE406))),AND($CV406&lt;&gt;"",ISNUMBER(SEARCH($CV406, BE406)))),"〇","-")</f>
        <v/>
      </c>
      <c r="CO406">
        <f>IF(OR(AND($CT406&lt;&gt;"",ISNUMBER(SEARCH($CT406, BH406))),AND($CU406&lt;&gt;"",ISNUMBER(SEARCH($CU406, BH406))),AND($CV406&lt;&gt;"",ISNUMBER(SEARCH($CV406, BH406)))),"〇","-")</f>
        <v/>
      </c>
      <c r="CP406">
        <f>IF(OR(AND($CT406&lt;&gt;"",ISNUMBER(SEARCH($CT406, BK406))),AND($CU406&lt;&gt;"",ISNUMBER(SEARCH($CU406, BK406))),AND($CV406&lt;&gt;"",ISNUMBER(SEARCH($CV406, BK406)))),"〇","-")</f>
        <v/>
      </c>
      <c r="CQ406">
        <f>IF(OR(AND($CT406&lt;&gt;"",ISNUMBER(SEARCH($CT406, BN406))),AND($CU406&lt;&gt;"",ISNUMBER(SEARCH($CU406, BN406))),AND($CV406&lt;&gt;"",ISNUMBER(SEARCH($CV406, BN406)))),"〇","-")</f>
        <v/>
      </c>
      <c r="CR406">
        <f>IF(OR(AND($CT406&lt;&gt;"",ISNUMBER(SEARCH($CT406, BQ406))),AND($CU406&lt;&gt;"",ISNUMBER(SEARCH($CU406, BQ406))),AND($CV406&lt;&gt;"",ISNUMBER(SEARCH($CV406, BQ406)))),"〇","-")</f>
        <v/>
      </c>
      <c r="CS406" t="inlineStr"/>
      <c r="CT406" t="inlineStr"/>
      <c r="CU406" t="inlineStr"/>
      <c r="CV406" t="inlineStr"/>
      <c r="CW406">
        <f>IF(OR(CI406="〇",CJ406="〇",CK406="〇",CL406="〇",CM406="〇",CN406="〇",CO406="〇",CP406="〇",CQ406="〇",CR406="〇"),"〇","")</f>
        <v/>
      </c>
      <c r="CX406" t="inlineStr"/>
      <c r="CY406" t="inlineStr"/>
      <c r="CZ406" t="inlineStr"/>
      <c r="DA406" t="inlineStr"/>
      <c r="DB406" t="inlineStr"/>
      <c r="DC406" t="inlineStr"/>
      <c r="DD406" t="inlineStr"/>
      <c r="DE406">
        <f>TEXT(U406,"yyyy/mm/dd")</f>
        <v/>
      </c>
      <c r="DF406">
        <f>VLOOKUP(K406,社員マスタ!C:D,2,0)</f>
        <v/>
      </c>
      <c r="DG406" t="inlineStr">
        <is>
          <t>f:323ac356-2f9a-5358-f1fc-9bfcd90ecc75</t>
        </is>
      </c>
    </row>
    <row r="407">
      <c r="B407" s="65" t="inlineStr">
        <is>
          <t>a:1sdDT9E9Pel_IqwRqB9zqjN0Euvb1JYPrImhKLtxNJE79chh6pcwHTSXdzrR6yKFY-G43kqgZhX4FltiYcRHIDd1P755Y-8eeF636ca1BG0y8BTSmJp8j1njOEBRZS7fT-f:b517edeb-64b3-b14e-24f1-c3cc0b7d3628-FB000</t>
        </is>
      </c>
      <c r="C407" s="66">
        <f>ROW(A407)-3</f>
        <v/>
      </c>
      <c r="D407" s="67" t="inlineStr">
        <is>
          <t>a:1sdDT9E9Pel_IqwRqB9zqjN0Euvb1JYPrImhKLtxNJE79chh6pcwHTSXdzrR6yKFY-G43kqgZhX4FltiYcRHIDd1P755Y-8eeF636ca1BG0y8BTSmJp8j1njOEBRZS7fT-f:b517edeb-64b3-b14e-24f1-c3cc0b7d3628</t>
        </is>
      </c>
      <c r="E407" s="68" t="inlineStr">
        <is>
          <t>f:b517edeb-64b3-b14e-24f1-c3cc0b7d3628</t>
        </is>
      </c>
      <c r="F407" s="69" t="inlineStr">
        <is>
          <t>a:1sdDT9E9Pel_IqwRqB9zqjN0Euvb1JYPrImhKLtxNJE79chh6pcwHTSXdzrR6yKFY-G43kqgZhX4FltiYcRHIDd1P755Y-8eeF636ca1BG0y8BTSmJp8j1njOEBRZS7fT</t>
        </is>
      </c>
      <c r="G407" s="70" t="inlineStr">
        <is>
          <t>a:1sdDT9E9Pel_IqwRqB9zqjN0Euvb1JYPrImhKLtxNJE79chh6pcwHTSXdzrR6yKFY-G43kqgZhX4FltiYcRHIDd1P755Y-8eeF636ca1BG0y8BTSmJp8j1njOEBRZS7fT-S001</t>
        </is>
      </c>
      <c r="H407" s="70" t="n">
        <v>1</v>
      </c>
      <c r="I407" s="70" t="n">
        <v>7</v>
      </c>
      <c r="J407" s="71" t="n">
        <v>1</v>
      </c>
      <c r="K407" s="71" t="inlineStr">
        <is>
          <t>Naoko Kunii (國井 奈央子)</t>
        </is>
      </c>
      <c r="L407" s="71" t="inlineStr">
        <is>
          <t>DM</t>
        </is>
      </c>
      <c r="M407" s="71" t="inlineStr"/>
      <c r="N407" s="72" t="inlineStr">
        <is>
          <t>[カテゴリ選択]</t>
        </is>
      </c>
      <c r="O407" s="71" t="n">
        <v>0</v>
      </c>
      <c r="P407" s="71" t="n">
        <v>0</v>
      </c>
      <c r="Q407" s="72" t="n">
        <v>1</v>
      </c>
      <c r="R407" s="71" t="n">
        <v>0</v>
      </c>
      <c r="S407" s="73" t="n">
        <v>46170.00578703704</v>
      </c>
      <c r="T407" s="73" t="n">
        <v>46170.00578703704</v>
      </c>
      <c r="U407" s="73" t="n">
        <v>46170.38078703704</v>
      </c>
      <c r="V407" s="73" t="n">
        <v>46170.38078703704</v>
      </c>
      <c r="W407" s="72" t="n">
        <v>0</v>
      </c>
      <c r="X407" s="71" t="inlineStr"/>
      <c r="Y407" s="71" t="inlineStr"/>
      <c r="Z407" s="72" t="inlineStr">
        <is>
          <t>福利厚生 &gt; カフェテリア</t>
        </is>
      </c>
      <c r="AA407" s="71" t="inlineStr"/>
      <c r="AB407" s="71" t="inlineStr">
        <is>
          <t>福利厚生 &gt; カフェテリア</t>
        </is>
      </c>
      <c r="AC407" s="72" t="inlineStr">
        <is>
          <t>user_selected</t>
        </is>
      </c>
      <c r="AD407" s="71" t="n">
        <v>0</v>
      </c>
      <c r="AE407" s="71" t="inlineStr"/>
      <c r="AF407" s="72" t="n">
        <v>0</v>
      </c>
      <c r="AG407" s="71" t="n">
        <v>0</v>
      </c>
      <c r="AH407" s="71" t="n">
        <v>0</v>
      </c>
      <c r="AI407" s="72" t="n">
        <v>0</v>
      </c>
      <c r="AJ407" s="71" t="n">
        <v>0</v>
      </c>
      <c r="AK407" s="71" t="inlineStr"/>
      <c r="AL407" s="72" t="n">
        <v>0</v>
      </c>
      <c r="AM407" s="71" t="n">
        <v>0</v>
      </c>
      <c r="AN407" s="71" t="n">
        <v>0</v>
      </c>
      <c r="AO407" s="72" t="inlineStr"/>
      <c r="AP407" s="74" t="inlineStr"/>
      <c r="AQ407" s="74" t="n"/>
      <c r="AR407" s="76" t="inlineStr"/>
      <c r="AS407" s="76" t="inlineStr"/>
      <c r="AT407" s="78" t="n"/>
      <c r="AU407" s="78" t="inlineStr"/>
      <c r="AV407" s="76" t="inlineStr"/>
      <c r="AW407" s="78" t="n"/>
      <c r="AX407" s="78" t="inlineStr"/>
      <c r="AY407" s="76" t="inlineStr"/>
      <c r="AZ407" s="78" t="n"/>
      <c r="BA407" s="78" t="inlineStr"/>
      <c r="BB407" s="76" t="inlineStr"/>
      <c r="BC407" s="78" t="n"/>
      <c r="BD407" s="78" t="inlineStr"/>
      <c r="BE407" s="76" t="inlineStr"/>
      <c r="BF407" s="78" t="n"/>
      <c r="BG407" s="78" t="inlineStr"/>
      <c r="BH407" s="76" t="inlineStr"/>
      <c r="BI407" s="78" t="n"/>
      <c r="BJ407" s="78" t="inlineStr"/>
      <c r="BK407" s="79" t="inlineStr"/>
      <c r="BL407" s="79" t="n"/>
      <c r="BM407" s="79" t="inlineStr"/>
      <c r="BN407" s="79" t="inlineStr"/>
      <c r="BO407" s="79" t="n"/>
      <c r="BP407" s="80" t="inlineStr"/>
      <c r="BQ407" s="81" t="inlineStr"/>
      <c r="BR407" s="80" t="n"/>
      <c r="BS407" t="inlineStr"/>
      <c r="BT407" t="n">
        <v>0</v>
      </c>
      <c r="BU407" t="n">
        <v>0</v>
      </c>
      <c r="BV407" t="inlineStr"/>
      <c r="BW407" t="inlineStr"/>
      <c r="BX407" s="64" t="n"/>
      <c r="BY407" s="64" t="n"/>
      <c r="BZ407" t="n">
        <v>0</v>
      </c>
      <c r="CA407" t="n">
        <v>0</v>
      </c>
      <c r="CB407" t="inlineStr">
        <is>
          <t>20260528T062021-20260528T221124.csv</t>
        </is>
      </c>
      <c r="CC407" t="n">
        <v>1</v>
      </c>
      <c r="CD407" t="inlineStr">
        <is>
          <t>user</t>
        </is>
      </c>
      <c r="CE407" t="inlineStr">
        <is>
          <t>1.0.0</t>
        </is>
      </c>
      <c r="CF407" t="inlineStr"/>
      <c r="CG407" t="inlineStr"/>
      <c r="CH407">
        <f>IF(OR(CG407="①", CG407="⑤"), "〇", "×")</f>
        <v/>
      </c>
      <c r="CI407">
        <f>IF(OR(AND($CT407&lt;&gt;"",ISNUMBER(SEARCH($CT407, AP407))),AND($CU407&lt;&gt;"",ISNUMBER(SEARCH($CU407, AP407))),AND($CV407&lt;&gt;"",ISNUMBER(SEARCH($CV407, AP407)))),"〇","-")</f>
        <v/>
      </c>
      <c r="CJ407">
        <f>IF(OR(AND($CT407&lt;&gt;"",ISNUMBER(SEARCH($CT407, AS407))),AND($CU407&lt;&gt;"",ISNUMBER(SEARCH($CU407, AS407))),AND($CV407&lt;&gt;"",ISNUMBER(SEARCH($CV407, AS407)))),"〇","-")</f>
        <v/>
      </c>
      <c r="CK407">
        <f>IF(OR(AND($CT407&lt;&gt;"",ISNUMBER(SEARCH($CT407, AV407))),AND($CU407&lt;&gt;"",ISNUMBER(SEARCH($CU407, AV407))),AND($CV407&lt;&gt;"",ISNUMBER(SEARCH($CV407, AV407)))),"〇","-")</f>
        <v/>
      </c>
      <c r="CL407">
        <f>IF(OR(AND($CT407&lt;&gt;"",ISNUMBER(SEARCH($CT407, AY407))),AND($CU407&lt;&gt;"",ISNUMBER(SEARCH($CU407, AY407))),AND($CV407&lt;&gt;"",ISNUMBER(SEARCH($CV407, AY407)))),"〇","-")</f>
        <v/>
      </c>
      <c r="CM407">
        <f>IF(OR(AND($CT407&lt;&gt;"",ISNUMBER(SEARCH($CT407, BB407))),AND($CU407&lt;&gt;"",ISNUMBER(SEARCH($CU407, BB407))),AND($CV407&lt;&gt;"",ISNUMBER(SEARCH($CV407, BB407)))),"〇","-")</f>
        <v/>
      </c>
      <c r="CN407">
        <f>IF(OR(AND($CT407&lt;&gt;"",ISNUMBER(SEARCH($CT407, BE407))),AND($CU407&lt;&gt;"",ISNUMBER(SEARCH($CU407, BE407))),AND($CV407&lt;&gt;"",ISNUMBER(SEARCH($CV407, BE407)))),"〇","-")</f>
        <v/>
      </c>
      <c r="CO407">
        <f>IF(OR(AND($CT407&lt;&gt;"",ISNUMBER(SEARCH($CT407, BH407))),AND($CU407&lt;&gt;"",ISNUMBER(SEARCH($CU407, BH407))),AND($CV407&lt;&gt;"",ISNUMBER(SEARCH($CV407, BH407)))),"〇","-")</f>
        <v/>
      </c>
      <c r="CP407">
        <f>IF(OR(AND($CT407&lt;&gt;"",ISNUMBER(SEARCH($CT407, BK407))),AND($CU407&lt;&gt;"",ISNUMBER(SEARCH($CU407, BK407))),AND($CV407&lt;&gt;"",ISNUMBER(SEARCH($CV407, BK407)))),"〇","-")</f>
        <v/>
      </c>
      <c r="CQ407">
        <f>IF(OR(AND($CT407&lt;&gt;"",ISNUMBER(SEARCH($CT407, BN407))),AND($CU407&lt;&gt;"",ISNUMBER(SEARCH($CU407, BN407))),AND($CV407&lt;&gt;"",ISNUMBER(SEARCH($CV407, BN407)))),"〇","-")</f>
        <v/>
      </c>
      <c r="CR407">
        <f>IF(OR(AND($CT407&lt;&gt;"",ISNUMBER(SEARCH($CT407, BQ407))),AND($CU407&lt;&gt;"",ISNUMBER(SEARCH($CU407, BQ407))),AND($CV407&lt;&gt;"",ISNUMBER(SEARCH($CV407, BQ407)))),"〇","-")</f>
        <v/>
      </c>
      <c r="CS407" t="inlineStr"/>
      <c r="CT407" t="inlineStr"/>
      <c r="CU407" t="inlineStr"/>
      <c r="CV407" t="inlineStr"/>
      <c r="CW407">
        <f>IF(OR(CI407="〇",CJ407="〇",CK407="〇",CL407="〇",CM407="〇",CN407="〇",CO407="〇",CP407="〇",CQ407="〇",CR407="〇"),"〇","")</f>
        <v/>
      </c>
      <c r="CX407" t="inlineStr"/>
      <c r="CY407" t="inlineStr"/>
      <c r="CZ407" t="inlineStr"/>
      <c r="DA407" t="inlineStr"/>
      <c r="DB407" t="inlineStr"/>
      <c r="DC407" t="inlineStr"/>
      <c r="DD407" t="inlineStr"/>
      <c r="DE407">
        <f>TEXT(U407,"yyyy/mm/dd")</f>
        <v/>
      </c>
      <c r="DF407">
        <f>VLOOKUP(K407,社員マスタ!C:D,2,0)</f>
        <v/>
      </c>
      <c r="DG407" t="inlineStr">
        <is>
          <t>f:b517edeb-64b3-b14e-24f1-c3cc0b7d3628</t>
        </is>
      </c>
    </row>
    <row r="408">
      <c r="B408" s="65" t="inlineStr">
        <is>
          <t>a:14ZPcxWEyfav2yTUr1r_ml6LsMWfDJ4nD5buvfr4ybg_ddGDvkEUlMG3MlCdl_gsh8I7O4Erc-5mrtd9x9_yFV33wcEct6goNhEzdEz9S7MGjF2Hc_dE6M9W1YSQLgoeY-1779927255384-FB000</t>
        </is>
      </c>
      <c r="C408" s="66">
        <f>ROW(A408)-3</f>
        <v/>
      </c>
      <c r="D408" s="67" t="inlineStr">
        <is>
          <t>a:14ZPcxWEyfav2yTUr1r_ml6LsMWfDJ4nD5buvfr4ybg_ddGDvkEUlMG3MlCdl_gsh8I7O4Erc-5mrtd9x9_yFV33wcEct6goNhEzdEz9S7MGjF2Hc_dE6M9W1YSQLgoeY-1779927255384</t>
        </is>
      </c>
      <c r="E408" s="68" t="inlineStr">
        <is>
          <t>1779927255384</t>
        </is>
      </c>
      <c r="F408" s="69" t="inlineStr">
        <is>
          <t>a:14ZPcxWEyfav2yTUr1r_ml6LsMWfDJ4nD5buvfr4ybg_ddGDvkEUlMG3MlCdl_gsh8I7O4Erc-5mrtd9x9_yFV33wcEct6goNhEzdEz9S7MGjF2Hc_dE6M9W1YSQLgoeY</t>
        </is>
      </c>
      <c r="G408" s="70" t="inlineStr">
        <is>
          <t>a:14ZPcxWEyfav2yTUr1r_ml6LsMWfDJ4nD5buvfr4ybg_ddGDvkEUlMG3MlCdl_gsh8I7O4Erc-5mrtd9x9_yFV33wcEct6goNhEzdEz9S7MGjF2Hc_dE6M9W1YSQLgoeY-S001</t>
        </is>
      </c>
      <c r="H408" s="70" t="n">
        <v>1</v>
      </c>
      <c r="I408" s="70" t="n">
        <v>1</v>
      </c>
      <c r="J408" s="71" t="n">
        <v>1</v>
      </c>
      <c r="K408" s="71" t="inlineStr">
        <is>
          <t>Yuka Saitou (斉藤 友香)</t>
        </is>
      </c>
      <c r="L408" s="71" t="inlineStr">
        <is>
          <t>DM</t>
        </is>
      </c>
      <c r="M408" s="71" t="inlineStr"/>
      <c r="N408" s="72" t="inlineStr">
        <is>
          <t>カテゴリ</t>
        </is>
      </c>
      <c r="O408" s="71" t="n">
        <v>0</v>
      </c>
      <c r="P408" s="71" t="n">
        <v>0</v>
      </c>
      <c r="Q408" s="72" t="n">
        <v>0</v>
      </c>
      <c r="R408" s="71" t="n">
        <v>1</v>
      </c>
      <c r="S408" s="73" t="n">
        <v>46170.00990740741</v>
      </c>
      <c r="T408" s="73" t="n">
        <v>46170.0099537037</v>
      </c>
      <c r="U408" s="73" t="n">
        <v>46170.38490740741</v>
      </c>
      <c r="V408" s="73" t="n">
        <v>46170.3849537037</v>
      </c>
      <c r="W408" s="72" t="n">
        <v>4.596</v>
      </c>
      <c r="X408" s="71" t="inlineStr"/>
      <c r="Y408" s="71" t="inlineStr"/>
      <c r="Z408" s="72" t="inlineStr"/>
      <c r="AA408" s="71" t="inlineStr"/>
      <c r="AB408" s="71" t="inlineStr">
        <is>
          <t>未分類</t>
        </is>
      </c>
      <c r="AC408" s="72" t="inlineStr">
        <is>
          <t>none</t>
        </is>
      </c>
      <c r="AD408" s="71" t="n">
        <v>1</v>
      </c>
      <c r="AE408" s="71" t="inlineStr">
        <is>
          <t>Resending Succeeded: 何について聞きたいですか？次のカテゴリーから選択してください。</t>
        </is>
      </c>
      <c r="AF408" s="72" t="n">
        <v>1</v>
      </c>
      <c r="AG408" s="71" t="n">
        <v>0</v>
      </c>
      <c r="AH408" s="71" t="n">
        <v>1</v>
      </c>
      <c r="AI408" s="72" t="n">
        <v>0</v>
      </c>
      <c r="AJ408" s="71" t="n">
        <v>0</v>
      </c>
      <c r="AK408" s="71" t="inlineStr"/>
      <c r="AL408" s="72" t="n">
        <v>0</v>
      </c>
      <c r="AM408" s="71" t="n">
        <v>0</v>
      </c>
      <c r="AN408" s="71" t="n">
        <v>0</v>
      </c>
      <c r="AO408" s="72" t="inlineStr"/>
      <c r="AP408" s="74" t="inlineStr"/>
      <c r="AQ408" s="74" t="n"/>
      <c r="AR408" s="76" t="inlineStr"/>
      <c r="AS408" s="76" t="inlineStr"/>
      <c r="AT408" s="78" t="n"/>
      <c r="AU408" s="78" t="inlineStr"/>
      <c r="AV408" s="76" t="inlineStr"/>
      <c r="AW408" s="78" t="n"/>
      <c r="AX408" s="78" t="inlineStr"/>
      <c r="AY408" s="76" t="inlineStr"/>
      <c r="AZ408" s="78" t="n"/>
      <c r="BA408" s="78" t="inlineStr"/>
      <c r="BB408" s="76" t="inlineStr"/>
      <c r="BC408" s="78" t="n"/>
      <c r="BD408" s="78" t="inlineStr"/>
      <c r="BE408" s="76" t="inlineStr"/>
      <c r="BF408" s="78" t="n"/>
      <c r="BG408" s="78" t="inlineStr"/>
      <c r="BH408" s="76" t="inlineStr"/>
      <c r="BI408" s="78" t="n"/>
      <c r="BJ408" s="78" t="inlineStr"/>
      <c r="BK408" s="79" t="inlineStr"/>
      <c r="BL408" s="79" t="n"/>
      <c r="BM408" s="79" t="inlineStr"/>
      <c r="BN408" s="79" t="inlineStr"/>
      <c r="BO408" s="79" t="n"/>
      <c r="BP408" s="80" t="inlineStr"/>
      <c r="BQ408" s="81" t="inlineStr"/>
      <c r="BR408" s="80" t="n"/>
      <c r="BS408" t="inlineStr"/>
      <c r="BT408" t="n">
        <v>0</v>
      </c>
      <c r="BU408" t="n">
        <v>0</v>
      </c>
      <c r="BV408" t="inlineStr"/>
      <c r="BW408" t="inlineStr"/>
      <c r="BX408" s="64" t="n"/>
      <c r="BY408" s="64" t="n"/>
      <c r="BZ408" t="n">
        <v>0</v>
      </c>
      <c r="CA408" t="n">
        <v>0</v>
      </c>
      <c r="CB408" t="inlineStr">
        <is>
          <t>20260528T062021-20260528T221124.csv</t>
        </is>
      </c>
      <c r="CC408" t="n">
        <v>2</v>
      </c>
      <c r="CD408" t="inlineStr">
        <is>
          <t>user &gt; assistant</t>
        </is>
      </c>
      <c r="CE408" t="inlineStr">
        <is>
          <t>1.0.0</t>
        </is>
      </c>
      <c r="CF408" t="inlineStr"/>
      <c r="CG408" t="inlineStr"/>
      <c r="CH408">
        <f>IF(OR(CG408="①", CG408="⑤"), "〇", "×")</f>
        <v/>
      </c>
      <c r="CI408">
        <f>IF(OR(AND($CT408&lt;&gt;"",ISNUMBER(SEARCH($CT408, AP408))),AND($CU408&lt;&gt;"",ISNUMBER(SEARCH($CU408, AP408))),AND($CV408&lt;&gt;"",ISNUMBER(SEARCH($CV408, AP408)))),"〇","-")</f>
        <v/>
      </c>
      <c r="CJ408">
        <f>IF(OR(AND($CT408&lt;&gt;"",ISNUMBER(SEARCH($CT408, AS408))),AND($CU408&lt;&gt;"",ISNUMBER(SEARCH($CU408, AS408))),AND($CV408&lt;&gt;"",ISNUMBER(SEARCH($CV408, AS408)))),"〇","-")</f>
        <v/>
      </c>
      <c r="CK408">
        <f>IF(OR(AND($CT408&lt;&gt;"",ISNUMBER(SEARCH($CT408, AV408))),AND($CU408&lt;&gt;"",ISNUMBER(SEARCH($CU408, AV408))),AND($CV408&lt;&gt;"",ISNUMBER(SEARCH($CV408, AV408)))),"〇","-")</f>
        <v/>
      </c>
      <c r="CL408">
        <f>IF(OR(AND($CT408&lt;&gt;"",ISNUMBER(SEARCH($CT408, AY408))),AND($CU408&lt;&gt;"",ISNUMBER(SEARCH($CU408, AY408))),AND($CV408&lt;&gt;"",ISNUMBER(SEARCH($CV408, AY408)))),"〇","-")</f>
        <v/>
      </c>
      <c r="CM408">
        <f>IF(OR(AND($CT408&lt;&gt;"",ISNUMBER(SEARCH($CT408, BB408))),AND($CU408&lt;&gt;"",ISNUMBER(SEARCH($CU408, BB408))),AND($CV408&lt;&gt;"",ISNUMBER(SEARCH($CV408, BB408)))),"〇","-")</f>
        <v/>
      </c>
      <c r="CN408">
        <f>IF(OR(AND($CT408&lt;&gt;"",ISNUMBER(SEARCH($CT408, BE408))),AND($CU408&lt;&gt;"",ISNUMBER(SEARCH($CU408, BE408))),AND($CV408&lt;&gt;"",ISNUMBER(SEARCH($CV408, BE408)))),"〇","-")</f>
        <v/>
      </c>
      <c r="CO408">
        <f>IF(OR(AND($CT408&lt;&gt;"",ISNUMBER(SEARCH($CT408, BH408))),AND($CU408&lt;&gt;"",ISNUMBER(SEARCH($CU408, BH408))),AND($CV408&lt;&gt;"",ISNUMBER(SEARCH($CV408, BH408)))),"〇","-")</f>
        <v/>
      </c>
      <c r="CP408">
        <f>IF(OR(AND($CT408&lt;&gt;"",ISNUMBER(SEARCH($CT408, BK408))),AND($CU408&lt;&gt;"",ISNUMBER(SEARCH($CU408, BK408))),AND($CV408&lt;&gt;"",ISNUMBER(SEARCH($CV408, BK408)))),"〇","-")</f>
        <v/>
      </c>
      <c r="CQ408">
        <f>IF(OR(AND($CT408&lt;&gt;"",ISNUMBER(SEARCH($CT408, BN408))),AND($CU408&lt;&gt;"",ISNUMBER(SEARCH($CU408, BN408))),AND($CV408&lt;&gt;"",ISNUMBER(SEARCH($CV408, BN408)))),"〇","-")</f>
        <v/>
      </c>
      <c r="CR408">
        <f>IF(OR(AND($CT408&lt;&gt;"",ISNUMBER(SEARCH($CT408, BQ408))),AND($CU408&lt;&gt;"",ISNUMBER(SEARCH($CU408, BQ408))),AND($CV408&lt;&gt;"",ISNUMBER(SEARCH($CV408, BQ408)))),"〇","-")</f>
        <v/>
      </c>
      <c r="CS408" t="inlineStr"/>
      <c r="CT408" t="inlineStr"/>
      <c r="CU408" t="inlineStr"/>
      <c r="CV408" t="inlineStr"/>
      <c r="CW408">
        <f>IF(OR(CI408="〇",CJ408="〇",CK408="〇",CL408="〇",CM408="〇",CN408="〇",CO408="〇",CP408="〇",CQ408="〇",CR408="〇"),"〇","")</f>
        <v/>
      </c>
      <c r="CX408" t="inlineStr"/>
      <c r="CY408" t="inlineStr"/>
      <c r="CZ408" t="inlineStr"/>
      <c r="DA408" t="inlineStr"/>
      <c r="DB408" t="inlineStr"/>
      <c r="DC408" t="inlineStr"/>
      <c r="DD408" t="inlineStr"/>
      <c r="DE408">
        <f>TEXT(U408,"yyyy/mm/dd")</f>
        <v/>
      </c>
      <c r="DF408">
        <f>VLOOKUP(K408,社員マスタ!C:D,2,0)</f>
        <v/>
      </c>
      <c r="DG408" t="inlineStr">
        <is>
          <t>1779927255384</t>
        </is>
      </c>
    </row>
    <row r="409">
      <c r="B409" s="65" t="inlineStr">
        <is>
          <t>a:14ZPcxWEyfav2yTUr1r_ml6LsMWfDJ4nD5buvfr4ybg_ddGDvkEUlMG3MlCdl_gsh8I7O4Erc-5mrtd9x9_yFV33wcEct6goNhEzdEz9S7MGjF2Hc_dE6M9W1YSQLgoeY-f:9e8fce53-ef19-3036-bfec-d012ec9f88bc-FB000</t>
        </is>
      </c>
      <c r="C409" s="66">
        <f>ROW(A409)-3</f>
        <v/>
      </c>
      <c r="D409" s="67" t="inlineStr">
        <is>
          <t>a:14ZPcxWEyfav2yTUr1r_ml6LsMWfDJ4nD5buvfr4ybg_ddGDvkEUlMG3MlCdl_gsh8I7O4Erc-5mrtd9x9_yFV33wcEct6goNhEzdEz9S7MGjF2Hc_dE6M9W1YSQLgoeY-f:9e8fce53-ef19-3036-bfec-d012ec9f88bc</t>
        </is>
      </c>
      <c r="E409" s="68" t="inlineStr">
        <is>
          <t>f:9e8fce53-ef19-3036-bfec-d012ec9f88bc</t>
        </is>
      </c>
      <c r="F409" s="69" t="inlineStr">
        <is>
          <t>a:14ZPcxWEyfav2yTUr1r_ml6LsMWfDJ4nD5buvfr4ybg_ddGDvkEUlMG3MlCdl_gsh8I7O4Erc-5mrtd9x9_yFV33wcEct6goNhEzdEz9S7MGjF2Hc_dE6M9W1YSQLgoeY</t>
        </is>
      </c>
      <c r="G409" s="70" t="inlineStr">
        <is>
          <t>a:14ZPcxWEyfav2yTUr1r_ml6LsMWfDJ4nD5buvfr4ybg_ddGDvkEUlMG3MlCdl_gsh8I7O4Erc-5mrtd9x9_yFV33wcEct6goNhEzdEz9S7MGjF2Hc_dE6M9W1YSQLgoeY-S001</t>
        </is>
      </c>
      <c r="H409" s="70" t="n">
        <v>1</v>
      </c>
      <c r="I409" s="70" t="n">
        <v>2</v>
      </c>
      <c r="J409" s="71" t="n">
        <v>1</v>
      </c>
      <c r="K409" s="71" t="inlineStr">
        <is>
          <t>Yuka Saitou (斉藤 友香)</t>
        </is>
      </c>
      <c r="L409" s="71" t="inlineStr">
        <is>
          <t>DM</t>
        </is>
      </c>
      <c r="M409" s="71" t="inlineStr"/>
      <c r="N409" s="72" t="inlineStr">
        <is>
          <t>[カテゴリ選択]</t>
        </is>
      </c>
      <c r="O409" s="71" t="n">
        <v>0</v>
      </c>
      <c r="P409" s="71" t="n">
        <v>0</v>
      </c>
      <c r="Q409" s="72" t="n">
        <v>1</v>
      </c>
      <c r="R409" s="71" t="n">
        <v>0</v>
      </c>
      <c r="S409" s="73" t="n">
        <v>46170.01003472223</v>
      </c>
      <c r="T409" s="73" t="n">
        <v>46170.01008101852</v>
      </c>
      <c r="U409" s="73" t="n">
        <v>46170.38503472223</v>
      </c>
      <c r="V409" s="73" t="n">
        <v>46170.38508101852</v>
      </c>
      <c r="W409" s="72" t="n">
        <v>4.27</v>
      </c>
      <c r="X409" s="71" t="inlineStr"/>
      <c r="Y409" s="71" t="inlineStr">
        <is>
          <t>制度・運用</t>
        </is>
      </c>
      <c r="Z409" s="72" t="inlineStr">
        <is>
          <t>制度・運用</t>
        </is>
      </c>
      <c r="AA409" s="71" t="inlineStr">
        <is>
          <t>制度・運用</t>
        </is>
      </c>
      <c r="AB409" s="71" t="inlineStr">
        <is>
          <t>制度・運用</t>
        </is>
      </c>
      <c r="AC409" s="72" t="inlineStr">
        <is>
          <t>user_selected</t>
        </is>
      </c>
      <c r="AD409" s="71" t="n">
        <v>0</v>
      </c>
      <c r="AE409" s="71" t="inlineStr"/>
      <c r="AF409" s="72" t="n">
        <v>0</v>
      </c>
      <c r="AG409" s="71" t="n">
        <v>0</v>
      </c>
      <c r="AH409" s="71" t="n">
        <v>1</v>
      </c>
      <c r="AI409" s="72" t="n">
        <v>0</v>
      </c>
      <c r="AJ409" s="71" t="n">
        <v>0</v>
      </c>
      <c r="AK409" s="71" t="inlineStr"/>
      <c r="AL409" s="72" t="n">
        <v>0</v>
      </c>
      <c r="AM409" s="71" t="n">
        <v>0</v>
      </c>
      <c r="AN409" s="71" t="n">
        <v>0</v>
      </c>
      <c r="AO409" s="72" t="inlineStr"/>
      <c r="AP409" s="74" t="inlineStr"/>
      <c r="AQ409" s="74" t="n"/>
      <c r="AR409" s="76" t="inlineStr"/>
      <c r="AS409" s="76" t="inlineStr"/>
      <c r="AT409" s="78" t="n"/>
      <c r="AU409" s="78" t="inlineStr"/>
      <c r="AV409" s="76" t="inlineStr"/>
      <c r="AW409" s="78" t="n"/>
      <c r="AX409" s="78" t="inlineStr"/>
      <c r="AY409" s="76" t="inlineStr"/>
      <c r="AZ409" s="78" t="n"/>
      <c r="BA409" s="78" t="inlineStr"/>
      <c r="BB409" s="76" t="inlineStr"/>
      <c r="BC409" s="78" t="n"/>
      <c r="BD409" s="78" t="inlineStr"/>
      <c r="BE409" s="76" t="inlineStr"/>
      <c r="BF409" s="78" t="n"/>
      <c r="BG409" s="78" t="inlineStr"/>
      <c r="BH409" s="76" t="inlineStr"/>
      <c r="BI409" s="78" t="n"/>
      <c r="BJ409" s="78" t="inlineStr"/>
      <c r="BK409" s="79" t="inlineStr"/>
      <c r="BL409" s="79" t="n"/>
      <c r="BM409" s="79" t="inlineStr"/>
      <c r="BN409" s="79" t="inlineStr"/>
      <c r="BO409" s="79" t="n"/>
      <c r="BP409" s="80" t="inlineStr"/>
      <c r="BQ409" s="81" t="inlineStr"/>
      <c r="BR409" s="80" t="n"/>
      <c r="BS409" t="inlineStr"/>
      <c r="BT409" t="n">
        <v>0</v>
      </c>
      <c r="BU409" t="n">
        <v>0</v>
      </c>
      <c r="BV409" t="inlineStr"/>
      <c r="BW409" t="inlineStr"/>
      <c r="BX409" s="64" t="n"/>
      <c r="BY409" s="64" t="n"/>
      <c r="BZ409" t="n">
        <v>0</v>
      </c>
      <c r="CA409" t="n">
        <v>0</v>
      </c>
      <c r="CB409" t="inlineStr">
        <is>
          <t>20260528T062021-20260528T221124.csv</t>
        </is>
      </c>
      <c r="CC409" t="n">
        <v>2</v>
      </c>
      <c r="CD409" t="inlineStr">
        <is>
          <t>user &gt; assistant</t>
        </is>
      </c>
      <c r="CE409" t="inlineStr">
        <is>
          <t>1.0.0</t>
        </is>
      </c>
      <c r="CF409" t="inlineStr"/>
      <c r="CG409" t="inlineStr"/>
      <c r="CH409">
        <f>IF(OR(CG409="①", CG409="⑤"), "〇", "×")</f>
        <v/>
      </c>
      <c r="CI409">
        <f>IF(OR(AND($CT409&lt;&gt;"",ISNUMBER(SEARCH($CT409, AP409))),AND($CU409&lt;&gt;"",ISNUMBER(SEARCH($CU409, AP409))),AND($CV409&lt;&gt;"",ISNUMBER(SEARCH($CV409, AP409)))),"〇","-")</f>
        <v/>
      </c>
      <c r="CJ409">
        <f>IF(OR(AND($CT409&lt;&gt;"",ISNUMBER(SEARCH($CT409, AS409))),AND($CU409&lt;&gt;"",ISNUMBER(SEARCH($CU409, AS409))),AND($CV409&lt;&gt;"",ISNUMBER(SEARCH($CV409, AS409)))),"〇","-")</f>
        <v/>
      </c>
      <c r="CK409">
        <f>IF(OR(AND($CT409&lt;&gt;"",ISNUMBER(SEARCH($CT409, AV409))),AND($CU409&lt;&gt;"",ISNUMBER(SEARCH($CU409, AV409))),AND($CV409&lt;&gt;"",ISNUMBER(SEARCH($CV409, AV409)))),"〇","-")</f>
        <v/>
      </c>
      <c r="CL409">
        <f>IF(OR(AND($CT409&lt;&gt;"",ISNUMBER(SEARCH($CT409, AY409))),AND($CU409&lt;&gt;"",ISNUMBER(SEARCH($CU409, AY409))),AND($CV409&lt;&gt;"",ISNUMBER(SEARCH($CV409, AY409)))),"〇","-")</f>
        <v/>
      </c>
      <c r="CM409">
        <f>IF(OR(AND($CT409&lt;&gt;"",ISNUMBER(SEARCH($CT409, BB409))),AND($CU409&lt;&gt;"",ISNUMBER(SEARCH($CU409, BB409))),AND($CV409&lt;&gt;"",ISNUMBER(SEARCH($CV409, BB409)))),"〇","-")</f>
        <v/>
      </c>
      <c r="CN409">
        <f>IF(OR(AND($CT409&lt;&gt;"",ISNUMBER(SEARCH($CT409, BE409))),AND($CU409&lt;&gt;"",ISNUMBER(SEARCH($CU409, BE409))),AND($CV409&lt;&gt;"",ISNUMBER(SEARCH($CV409, BE409)))),"〇","-")</f>
        <v/>
      </c>
      <c r="CO409">
        <f>IF(OR(AND($CT409&lt;&gt;"",ISNUMBER(SEARCH($CT409, BH409))),AND($CU409&lt;&gt;"",ISNUMBER(SEARCH($CU409, BH409))),AND($CV409&lt;&gt;"",ISNUMBER(SEARCH($CV409, BH409)))),"〇","-")</f>
        <v/>
      </c>
      <c r="CP409">
        <f>IF(OR(AND($CT409&lt;&gt;"",ISNUMBER(SEARCH($CT409, BK409))),AND($CU409&lt;&gt;"",ISNUMBER(SEARCH($CU409, BK409))),AND($CV409&lt;&gt;"",ISNUMBER(SEARCH($CV409, BK409)))),"〇","-")</f>
        <v/>
      </c>
      <c r="CQ409">
        <f>IF(OR(AND($CT409&lt;&gt;"",ISNUMBER(SEARCH($CT409, BN409))),AND($CU409&lt;&gt;"",ISNUMBER(SEARCH($CU409, BN409))),AND($CV409&lt;&gt;"",ISNUMBER(SEARCH($CV409, BN409)))),"〇","-")</f>
        <v/>
      </c>
      <c r="CR409">
        <f>IF(OR(AND($CT409&lt;&gt;"",ISNUMBER(SEARCH($CT409, BQ409))),AND($CU409&lt;&gt;"",ISNUMBER(SEARCH($CU409, BQ409))),AND($CV409&lt;&gt;"",ISNUMBER(SEARCH($CV409, BQ409)))),"〇","-")</f>
        <v/>
      </c>
      <c r="CS409" t="inlineStr"/>
      <c r="CT409" t="inlineStr"/>
      <c r="CU409" t="inlineStr"/>
      <c r="CV409" t="inlineStr"/>
      <c r="CW409">
        <f>IF(OR(CI409="〇",CJ409="〇",CK409="〇",CL409="〇",CM409="〇",CN409="〇",CO409="〇",CP409="〇",CQ409="〇",CR409="〇"),"〇","")</f>
        <v/>
      </c>
      <c r="CX409" t="inlineStr"/>
      <c r="CY409" t="inlineStr"/>
      <c r="CZ409" t="inlineStr"/>
      <c r="DA409" t="inlineStr"/>
      <c r="DB409" t="inlineStr"/>
      <c r="DC409" t="inlineStr"/>
      <c r="DD409" t="inlineStr"/>
      <c r="DE409">
        <f>TEXT(U409,"yyyy/mm/dd")</f>
        <v/>
      </c>
      <c r="DF409">
        <f>VLOOKUP(K409,社員マスタ!C:D,2,0)</f>
        <v/>
      </c>
      <c r="DG409" t="inlineStr">
        <is>
          <t>f:9e8fce53-ef19-3036-bfec-d012ec9f88bc</t>
        </is>
      </c>
    </row>
    <row r="410">
      <c r="B410" s="65" t="inlineStr">
        <is>
          <t>a:14ZPcxWEyfav2yTUr1r_ml6LsMWfDJ4nD5buvfr4ybg_ddGDvkEUlMG3MlCdl_gsh8I7O4Erc-5mrtd9x9_yFV33wcEct6goNhEzdEz9S7MGjF2Hc_dE6M9W1YSQLgoeY-f:8dacaf37-4dfa-aba6-9c30-0b4c870959e7-FB000</t>
        </is>
      </c>
      <c r="C410" s="66">
        <f>ROW(A410)-3</f>
        <v/>
      </c>
      <c r="D410" s="67" t="inlineStr">
        <is>
          <t>a:14ZPcxWEyfav2yTUr1r_ml6LsMWfDJ4nD5buvfr4ybg_ddGDvkEUlMG3MlCdl_gsh8I7O4Erc-5mrtd9x9_yFV33wcEct6goNhEzdEz9S7MGjF2Hc_dE6M9W1YSQLgoeY-f:8dacaf37-4dfa-aba6-9c30-0b4c870959e7</t>
        </is>
      </c>
      <c r="E410" s="68" t="inlineStr">
        <is>
          <t>f:8dacaf37-4dfa-aba6-9c30-0b4c870959e7</t>
        </is>
      </c>
      <c r="F410" s="69" t="inlineStr">
        <is>
          <t>a:14ZPcxWEyfav2yTUr1r_ml6LsMWfDJ4nD5buvfr4ybg_ddGDvkEUlMG3MlCdl_gsh8I7O4Erc-5mrtd9x9_yFV33wcEct6goNhEzdEz9S7MGjF2Hc_dE6M9W1YSQLgoeY</t>
        </is>
      </c>
      <c r="G410" s="70" t="inlineStr">
        <is>
          <t>a:14ZPcxWEyfav2yTUr1r_ml6LsMWfDJ4nD5buvfr4ybg_ddGDvkEUlMG3MlCdl_gsh8I7O4Erc-5mrtd9x9_yFV33wcEct6goNhEzdEz9S7MGjF2Hc_dE6M9W1YSQLgoeY-S001</t>
        </is>
      </c>
      <c r="H410" s="70" t="n">
        <v>1</v>
      </c>
      <c r="I410" s="70" t="n">
        <v>3</v>
      </c>
      <c r="J410" s="71" t="n">
        <v>1</v>
      </c>
      <c r="K410" s="71" t="inlineStr">
        <is>
          <t>Yuka Saitou (斉藤 友香)</t>
        </is>
      </c>
      <c r="L410" s="71" t="inlineStr">
        <is>
          <t>DM</t>
        </is>
      </c>
      <c r="M410" s="71" t="inlineStr"/>
      <c r="N410" s="72" t="inlineStr">
        <is>
          <t>[カテゴリ選択]</t>
        </is>
      </c>
      <c r="O410" s="71" t="n">
        <v>0</v>
      </c>
      <c r="P410" s="71" t="n">
        <v>0</v>
      </c>
      <c r="Q410" s="72" t="n">
        <v>1</v>
      </c>
      <c r="R410" s="71" t="n">
        <v>0</v>
      </c>
      <c r="S410" s="73" t="n">
        <v>46170.01021990741</v>
      </c>
      <c r="T410" s="73" t="n">
        <v>46170.01021990741</v>
      </c>
      <c r="U410" s="73" t="n">
        <v>46170.38521990741</v>
      </c>
      <c r="V410" s="73" t="n">
        <v>46170.38521990741</v>
      </c>
      <c r="W410" s="72" t="n">
        <v>0</v>
      </c>
      <c r="X410" s="71" t="inlineStr"/>
      <c r="Y410" s="71" t="inlineStr"/>
      <c r="Z410" s="72" t="inlineStr">
        <is>
          <t>制度・運用 &gt; 通勤費</t>
        </is>
      </c>
      <c r="AA410" s="71" t="inlineStr"/>
      <c r="AB410" s="71" t="inlineStr">
        <is>
          <t>制度・運用 &gt; 通勤費</t>
        </is>
      </c>
      <c r="AC410" s="72" t="inlineStr">
        <is>
          <t>user_selected</t>
        </is>
      </c>
      <c r="AD410" s="71" t="n">
        <v>0</v>
      </c>
      <c r="AE410" s="71" t="inlineStr"/>
      <c r="AF410" s="72" t="n">
        <v>0</v>
      </c>
      <c r="AG410" s="71" t="n">
        <v>0</v>
      </c>
      <c r="AH410" s="71" t="n">
        <v>0</v>
      </c>
      <c r="AI410" s="72" t="n">
        <v>0</v>
      </c>
      <c r="AJ410" s="71" t="n">
        <v>0</v>
      </c>
      <c r="AK410" s="71" t="inlineStr"/>
      <c r="AL410" s="72" t="n">
        <v>0</v>
      </c>
      <c r="AM410" s="71" t="n">
        <v>0</v>
      </c>
      <c r="AN410" s="71" t="n">
        <v>0</v>
      </c>
      <c r="AO410" s="72" t="inlineStr"/>
      <c r="AP410" s="74" t="inlineStr"/>
      <c r="AQ410" s="74" t="n"/>
      <c r="AR410" s="76" t="inlineStr"/>
      <c r="AS410" s="76" t="inlineStr"/>
      <c r="AT410" s="78" t="n"/>
      <c r="AU410" s="78" t="inlineStr"/>
      <c r="AV410" s="76" t="inlineStr"/>
      <c r="AW410" s="78" t="n"/>
      <c r="AX410" s="78" t="inlineStr"/>
      <c r="AY410" s="76" t="inlineStr"/>
      <c r="AZ410" s="78" t="n"/>
      <c r="BA410" s="78" t="inlineStr"/>
      <c r="BB410" s="76" t="inlineStr"/>
      <c r="BC410" s="78" t="n"/>
      <c r="BD410" s="78" t="inlineStr"/>
      <c r="BE410" s="76" t="inlineStr"/>
      <c r="BF410" s="78" t="n"/>
      <c r="BG410" s="78" t="inlineStr"/>
      <c r="BH410" s="76" t="inlineStr"/>
      <c r="BI410" s="78" t="n"/>
      <c r="BJ410" s="78" t="inlineStr"/>
      <c r="BK410" s="79" t="inlineStr"/>
      <c r="BL410" s="79" t="n"/>
      <c r="BM410" s="79" t="inlineStr"/>
      <c r="BN410" s="79" t="inlineStr"/>
      <c r="BO410" s="79" t="n"/>
      <c r="BP410" s="80" t="inlineStr"/>
      <c r="BQ410" s="81" t="inlineStr"/>
      <c r="BR410" s="80" t="n"/>
      <c r="BS410" t="inlineStr"/>
      <c r="BT410" t="n">
        <v>0</v>
      </c>
      <c r="BU410" t="n">
        <v>0</v>
      </c>
      <c r="BV410" t="inlineStr"/>
      <c r="BW410" t="inlineStr"/>
      <c r="BX410" s="64" t="n"/>
      <c r="BY410" s="64" t="n"/>
      <c r="BZ410" t="n">
        <v>0</v>
      </c>
      <c r="CA410" t="n">
        <v>0</v>
      </c>
      <c r="CB410" t="inlineStr">
        <is>
          <t>20260528T062021-20260528T221124.csv</t>
        </is>
      </c>
      <c r="CC410" t="n">
        <v>1</v>
      </c>
      <c r="CD410" t="inlineStr">
        <is>
          <t>user</t>
        </is>
      </c>
      <c r="CE410" t="inlineStr">
        <is>
          <t>1.0.0</t>
        </is>
      </c>
      <c r="CF410" t="inlineStr"/>
      <c r="CG410" t="inlineStr"/>
      <c r="CH410">
        <f>IF(OR(CG410="①", CG410="⑤"), "〇", "×")</f>
        <v/>
      </c>
      <c r="CI410">
        <f>IF(OR(AND($CT410&lt;&gt;"",ISNUMBER(SEARCH($CT410, AP410))),AND($CU410&lt;&gt;"",ISNUMBER(SEARCH($CU410, AP410))),AND($CV410&lt;&gt;"",ISNUMBER(SEARCH($CV410, AP410)))),"〇","-")</f>
        <v/>
      </c>
      <c r="CJ410">
        <f>IF(OR(AND($CT410&lt;&gt;"",ISNUMBER(SEARCH($CT410, AS410))),AND($CU410&lt;&gt;"",ISNUMBER(SEARCH($CU410, AS410))),AND($CV410&lt;&gt;"",ISNUMBER(SEARCH($CV410, AS410)))),"〇","-")</f>
        <v/>
      </c>
      <c r="CK410">
        <f>IF(OR(AND($CT410&lt;&gt;"",ISNUMBER(SEARCH($CT410, AV410))),AND($CU410&lt;&gt;"",ISNUMBER(SEARCH($CU410, AV410))),AND($CV410&lt;&gt;"",ISNUMBER(SEARCH($CV410, AV410)))),"〇","-")</f>
        <v/>
      </c>
      <c r="CL410">
        <f>IF(OR(AND($CT410&lt;&gt;"",ISNUMBER(SEARCH($CT410, AY410))),AND($CU410&lt;&gt;"",ISNUMBER(SEARCH($CU410, AY410))),AND($CV410&lt;&gt;"",ISNUMBER(SEARCH($CV410, AY410)))),"〇","-")</f>
        <v/>
      </c>
      <c r="CM410">
        <f>IF(OR(AND($CT410&lt;&gt;"",ISNUMBER(SEARCH($CT410, BB410))),AND($CU410&lt;&gt;"",ISNUMBER(SEARCH($CU410, BB410))),AND($CV410&lt;&gt;"",ISNUMBER(SEARCH($CV410, BB410)))),"〇","-")</f>
        <v/>
      </c>
      <c r="CN410">
        <f>IF(OR(AND($CT410&lt;&gt;"",ISNUMBER(SEARCH($CT410, BE410))),AND($CU410&lt;&gt;"",ISNUMBER(SEARCH($CU410, BE410))),AND($CV410&lt;&gt;"",ISNUMBER(SEARCH($CV410, BE410)))),"〇","-")</f>
        <v/>
      </c>
      <c r="CO410">
        <f>IF(OR(AND($CT410&lt;&gt;"",ISNUMBER(SEARCH($CT410, BH410))),AND($CU410&lt;&gt;"",ISNUMBER(SEARCH($CU410, BH410))),AND($CV410&lt;&gt;"",ISNUMBER(SEARCH($CV410, BH410)))),"〇","-")</f>
        <v/>
      </c>
      <c r="CP410">
        <f>IF(OR(AND($CT410&lt;&gt;"",ISNUMBER(SEARCH($CT410, BK410))),AND($CU410&lt;&gt;"",ISNUMBER(SEARCH($CU410, BK410))),AND($CV410&lt;&gt;"",ISNUMBER(SEARCH($CV410, BK410)))),"〇","-")</f>
        <v/>
      </c>
      <c r="CQ410">
        <f>IF(OR(AND($CT410&lt;&gt;"",ISNUMBER(SEARCH($CT410, BN410))),AND($CU410&lt;&gt;"",ISNUMBER(SEARCH($CU410, BN410))),AND($CV410&lt;&gt;"",ISNUMBER(SEARCH($CV410, BN410)))),"〇","-")</f>
        <v/>
      </c>
      <c r="CR410">
        <f>IF(OR(AND($CT410&lt;&gt;"",ISNUMBER(SEARCH($CT410, BQ410))),AND($CU410&lt;&gt;"",ISNUMBER(SEARCH($CU410, BQ410))),AND($CV410&lt;&gt;"",ISNUMBER(SEARCH($CV410, BQ410)))),"〇","-")</f>
        <v/>
      </c>
      <c r="CS410" t="inlineStr"/>
      <c r="CT410" t="inlineStr"/>
      <c r="CU410" t="inlineStr"/>
      <c r="CV410" t="inlineStr"/>
      <c r="CW410">
        <f>IF(OR(CI410="〇",CJ410="〇",CK410="〇",CL410="〇",CM410="〇",CN410="〇",CO410="〇",CP410="〇",CQ410="〇",CR410="〇"),"〇","")</f>
        <v/>
      </c>
      <c r="CX410" t="inlineStr"/>
      <c r="CY410" t="inlineStr"/>
      <c r="CZ410" t="inlineStr"/>
      <c r="DA410" t="inlineStr"/>
      <c r="DB410" t="inlineStr"/>
      <c r="DC410" t="inlineStr"/>
      <c r="DD410" t="inlineStr"/>
      <c r="DE410">
        <f>TEXT(U410,"yyyy/mm/dd")</f>
        <v/>
      </c>
      <c r="DF410">
        <f>VLOOKUP(K410,社員マスタ!C:D,2,0)</f>
        <v/>
      </c>
      <c r="DG410" t="inlineStr">
        <is>
          <t>f:8dacaf37-4dfa-aba6-9c30-0b4c870959e7</t>
        </is>
      </c>
    </row>
    <row r="411">
      <c r="B411" s="65" t="inlineStr">
        <is>
          <t>a:14ZPcxWEyfav2yTUr1r_ml6LsMWfDJ4nD5buvfr4ybg_ddGDvkEUlMG3MlCdl_gsh8I7O4Erc-5mrtd9x9_yFV33wcEct6goNhEzdEz9S7MGjF2Hc_dE6M9W1YSQLgoeY-f:aa40a7ba-3069-cb6c-92bd-ce72f41af4e1-FB000</t>
        </is>
      </c>
      <c r="C411" s="66">
        <f>ROW(A411)-3</f>
        <v/>
      </c>
      <c r="D411" s="67" t="inlineStr">
        <is>
          <t>a:14ZPcxWEyfav2yTUr1r_ml6LsMWfDJ4nD5buvfr4ybg_ddGDvkEUlMG3MlCdl_gsh8I7O4Erc-5mrtd9x9_yFV33wcEct6goNhEzdEz9S7MGjF2Hc_dE6M9W1YSQLgoeY-f:aa40a7ba-3069-cb6c-92bd-ce72f41af4e1</t>
        </is>
      </c>
      <c r="E411" s="68" t="inlineStr">
        <is>
          <t>f:aa40a7ba-3069-cb6c-92bd-ce72f41af4e1</t>
        </is>
      </c>
      <c r="F411" s="69" t="inlineStr">
        <is>
          <t>a:14ZPcxWEyfav2yTUr1r_ml6LsMWfDJ4nD5buvfr4ybg_ddGDvkEUlMG3MlCdl_gsh8I7O4Erc-5mrtd9x9_yFV33wcEct6goNhEzdEz9S7MGjF2Hc_dE6M9W1YSQLgoeY</t>
        </is>
      </c>
      <c r="G411" s="70" t="inlineStr">
        <is>
          <t>a:14ZPcxWEyfav2yTUr1r_ml6LsMWfDJ4nD5buvfr4ybg_ddGDvkEUlMG3MlCdl_gsh8I7O4Erc-5mrtd9x9_yFV33wcEct6goNhEzdEz9S7MGjF2Hc_dE6M9W1YSQLgoeY-S001</t>
        </is>
      </c>
      <c r="H411" s="70" t="n">
        <v>1</v>
      </c>
      <c r="I411" s="70" t="n">
        <v>4</v>
      </c>
      <c r="J411" s="71" t="n">
        <v>1</v>
      </c>
      <c r="K411" s="71" t="inlineStr">
        <is>
          <t>Yuka Saitou (斉藤 友香)</t>
        </is>
      </c>
      <c r="L411" s="71" t="inlineStr">
        <is>
          <t>DM</t>
        </is>
      </c>
      <c r="M411" s="71" t="inlineStr"/>
      <c r="N411" s="72" t="inlineStr">
        <is>
          <t>[カテゴリ選択]</t>
        </is>
      </c>
      <c r="O411" s="71" t="n">
        <v>0</v>
      </c>
      <c r="P411" s="71" t="n">
        <v>0</v>
      </c>
      <c r="Q411" s="72" t="n">
        <v>1</v>
      </c>
      <c r="R411" s="71" t="n">
        <v>0</v>
      </c>
      <c r="S411" s="73" t="n">
        <v>46170.01035879629</v>
      </c>
      <c r="T411" s="73" t="n">
        <v>46170.01035879629</v>
      </c>
      <c r="U411" s="73" t="n">
        <v>46170.38535879629</v>
      </c>
      <c r="V411" s="73" t="n">
        <v>46170.38535879629</v>
      </c>
      <c r="W411" s="72" t="n">
        <v>0</v>
      </c>
      <c r="X411" s="71" t="inlineStr"/>
      <c r="Y411" s="71" t="inlineStr"/>
      <c r="Z411" s="72" t="inlineStr">
        <is>
          <t>通勤費 &gt; その他</t>
        </is>
      </c>
      <c r="AA411" s="71" t="inlineStr"/>
      <c r="AB411" s="71" t="inlineStr">
        <is>
          <t>通勤費 &gt; その他</t>
        </is>
      </c>
      <c r="AC411" s="72" t="inlineStr">
        <is>
          <t>user_selected</t>
        </is>
      </c>
      <c r="AD411" s="71" t="n">
        <v>0</v>
      </c>
      <c r="AE411" s="71" t="inlineStr"/>
      <c r="AF411" s="72" t="n">
        <v>0</v>
      </c>
      <c r="AG411" s="71" t="n">
        <v>0</v>
      </c>
      <c r="AH411" s="71" t="n">
        <v>0</v>
      </c>
      <c r="AI411" s="72" t="n">
        <v>0</v>
      </c>
      <c r="AJ411" s="71" t="n">
        <v>0</v>
      </c>
      <c r="AK411" s="71" t="inlineStr"/>
      <c r="AL411" s="72" t="n">
        <v>0</v>
      </c>
      <c r="AM411" s="71" t="n">
        <v>0</v>
      </c>
      <c r="AN411" s="71" t="n">
        <v>0</v>
      </c>
      <c r="AO411" s="72" t="inlineStr"/>
      <c r="AP411" s="74" t="inlineStr"/>
      <c r="AQ411" s="74" t="n"/>
      <c r="AR411" s="76" t="inlineStr"/>
      <c r="AS411" s="76" t="inlineStr"/>
      <c r="AT411" s="78" t="n"/>
      <c r="AU411" s="78" t="inlineStr"/>
      <c r="AV411" s="76" t="inlineStr"/>
      <c r="AW411" s="78" t="n"/>
      <c r="AX411" s="78" t="inlineStr"/>
      <c r="AY411" s="76" t="inlineStr"/>
      <c r="AZ411" s="78" t="n"/>
      <c r="BA411" s="78" t="inlineStr"/>
      <c r="BB411" s="76" t="inlineStr"/>
      <c r="BC411" s="78" t="n"/>
      <c r="BD411" s="78" t="inlineStr"/>
      <c r="BE411" s="76" t="inlineStr"/>
      <c r="BF411" s="78" t="n"/>
      <c r="BG411" s="78" t="inlineStr"/>
      <c r="BH411" s="76" t="inlineStr"/>
      <c r="BI411" s="78" t="n"/>
      <c r="BJ411" s="78" t="inlineStr"/>
      <c r="BK411" s="79" t="inlineStr"/>
      <c r="BL411" s="79" t="n"/>
      <c r="BM411" s="79" t="inlineStr"/>
      <c r="BN411" s="79" t="inlineStr"/>
      <c r="BO411" s="79" t="n"/>
      <c r="BP411" s="80" t="inlineStr"/>
      <c r="BQ411" s="81" t="inlineStr"/>
      <c r="BR411" s="80" t="n"/>
      <c r="BS411" t="inlineStr"/>
      <c r="BT411" t="n">
        <v>0</v>
      </c>
      <c r="BU411" t="n">
        <v>0</v>
      </c>
      <c r="BV411" t="inlineStr"/>
      <c r="BW411" t="inlineStr"/>
      <c r="BX411" s="64" t="n"/>
      <c r="BY411" s="64" t="n"/>
      <c r="BZ411" t="n">
        <v>0</v>
      </c>
      <c r="CA411" t="n">
        <v>0</v>
      </c>
      <c r="CB411" t="inlineStr">
        <is>
          <t>20260528T062021-20260528T221124.csv</t>
        </is>
      </c>
      <c r="CC411" t="n">
        <v>1</v>
      </c>
      <c r="CD411" t="inlineStr">
        <is>
          <t>user</t>
        </is>
      </c>
      <c r="CE411" t="inlineStr">
        <is>
          <t>1.0.0</t>
        </is>
      </c>
      <c r="CF411" t="inlineStr"/>
      <c r="CG411" t="inlineStr"/>
      <c r="CH411">
        <f>IF(OR(CG411="①", CG411="⑤"), "〇", "×")</f>
        <v/>
      </c>
      <c r="CI411">
        <f>IF(OR(AND($CT411&lt;&gt;"",ISNUMBER(SEARCH($CT411, AP411))),AND($CU411&lt;&gt;"",ISNUMBER(SEARCH($CU411, AP411))),AND($CV411&lt;&gt;"",ISNUMBER(SEARCH($CV411, AP411)))),"〇","-")</f>
        <v/>
      </c>
      <c r="CJ411">
        <f>IF(OR(AND($CT411&lt;&gt;"",ISNUMBER(SEARCH($CT411, AS411))),AND($CU411&lt;&gt;"",ISNUMBER(SEARCH($CU411, AS411))),AND($CV411&lt;&gt;"",ISNUMBER(SEARCH($CV411, AS411)))),"〇","-")</f>
        <v/>
      </c>
      <c r="CK411">
        <f>IF(OR(AND($CT411&lt;&gt;"",ISNUMBER(SEARCH($CT411, AV411))),AND($CU411&lt;&gt;"",ISNUMBER(SEARCH($CU411, AV411))),AND($CV411&lt;&gt;"",ISNUMBER(SEARCH($CV411, AV411)))),"〇","-")</f>
        <v/>
      </c>
      <c r="CL411">
        <f>IF(OR(AND($CT411&lt;&gt;"",ISNUMBER(SEARCH($CT411, AY411))),AND($CU411&lt;&gt;"",ISNUMBER(SEARCH($CU411, AY411))),AND($CV411&lt;&gt;"",ISNUMBER(SEARCH($CV411, AY411)))),"〇","-")</f>
        <v/>
      </c>
      <c r="CM411">
        <f>IF(OR(AND($CT411&lt;&gt;"",ISNUMBER(SEARCH($CT411, BB411))),AND($CU411&lt;&gt;"",ISNUMBER(SEARCH($CU411, BB411))),AND($CV411&lt;&gt;"",ISNUMBER(SEARCH($CV411, BB411)))),"〇","-")</f>
        <v/>
      </c>
      <c r="CN411">
        <f>IF(OR(AND($CT411&lt;&gt;"",ISNUMBER(SEARCH($CT411, BE411))),AND($CU411&lt;&gt;"",ISNUMBER(SEARCH($CU411, BE411))),AND($CV411&lt;&gt;"",ISNUMBER(SEARCH($CV411, BE411)))),"〇","-")</f>
        <v/>
      </c>
      <c r="CO411">
        <f>IF(OR(AND($CT411&lt;&gt;"",ISNUMBER(SEARCH($CT411, BH411))),AND($CU411&lt;&gt;"",ISNUMBER(SEARCH($CU411, BH411))),AND($CV411&lt;&gt;"",ISNUMBER(SEARCH($CV411, BH411)))),"〇","-")</f>
        <v/>
      </c>
      <c r="CP411">
        <f>IF(OR(AND($CT411&lt;&gt;"",ISNUMBER(SEARCH($CT411, BK411))),AND($CU411&lt;&gt;"",ISNUMBER(SEARCH($CU411, BK411))),AND($CV411&lt;&gt;"",ISNUMBER(SEARCH($CV411, BK411)))),"〇","-")</f>
        <v/>
      </c>
      <c r="CQ411">
        <f>IF(OR(AND($CT411&lt;&gt;"",ISNUMBER(SEARCH($CT411, BN411))),AND($CU411&lt;&gt;"",ISNUMBER(SEARCH($CU411, BN411))),AND($CV411&lt;&gt;"",ISNUMBER(SEARCH($CV411, BN411)))),"〇","-")</f>
        <v/>
      </c>
      <c r="CR411">
        <f>IF(OR(AND($CT411&lt;&gt;"",ISNUMBER(SEARCH($CT411, BQ411))),AND($CU411&lt;&gt;"",ISNUMBER(SEARCH($CU411, BQ411))),AND($CV411&lt;&gt;"",ISNUMBER(SEARCH($CV411, BQ411)))),"〇","-")</f>
        <v/>
      </c>
      <c r="CS411" t="inlineStr"/>
      <c r="CT411" t="inlineStr"/>
      <c r="CU411" t="inlineStr"/>
      <c r="CV411" t="inlineStr"/>
      <c r="CW411">
        <f>IF(OR(CI411="〇",CJ411="〇",CK411="〇",CL411="〇",CM411="〇",CN411="〇",CO411="〇",CP411="〇",CQ411="〇",CR411="〇"),"〇","")</f>
        <v/>
      </c>
      <c r="CX411" t="inlineStr"/>
      <c r="CY411" t="inlineStr"/>
      <c r="CZ411" t="inlineStr"/>
      <c r="DA411" t="inlineStr"/>
      <c r="DB411" t="inlineStr"/>
      <c r="DC411" t="inlineStr"/>
      <c r="DD411" t="inlineStr"/>
      <c r="DE411">
        <f>TEXT(U411,"yyyy/mm/dd")</f>
        <v/>
      </c>
      <c r="DF411">
        <f>VLOOKUP(K411,社員マスタ!C:D,2,0)</f>
        <v/>
      </c>
      <c r="DG411" t="inlineStr">
        <is>
          <t>f:aa40a7ba-3069-cb6c-92bd-ce72f41af4e1</t>
        </is>
      </c>
    </row>
    <row r="412">
      <c r="B412" s="65" t="inlineStr">
        <is>
          <t>a:14ZPcxWEyfav2yTUr1r_ml6LsMWfDJ4nD5buvfr4ybg_ddGDvkEUlMG3MlCdl_gsh8I7O4Erc-5mrtd9x9_yFV33wcEct6goNhEzdEz9S7MGjF2Hc_dE6M9W1YSQLgoeY-1779927321275-FB000</t>
        </is>
      </c>
      <c r="C412" s="66">
        <f>ROW(A412)-3</f>
        <v/>
      </c>
      <c r="D412" s="67" t="inlineStr">
        <is>
          <t>a:14ZPcxWEyfav2yTUr1r_ml6LsMWfDJ4nD5buvfr4ybg_ddGDvkEUlMG3MlCdl_gsh8I7O4Erc-5mrtd9x9_yFV33wcEct6goNhEzdEz9S7MGjF2Hc_dE6M9W1YSQLgoeY-1779927321275</t>
        </is>
      </c>
      <c r="E412" s="68" t="inlineStr">
        <is>
          <t>1779927321275</t>
        </is>
      </c>
      <c r="F412" s="69" t="inlineStr">
        <is>
          <t>a:14ZPcxWEyfav2yTUr1r_ml6LsMWfDJ4nD5buvfr4ybg_ddGDvkEUlMG3MlCdl_gsh8I7O4Erc-5mrtd9x9_yFV33wcEct6goNhEzdEz9S7MGjF2Hc_dE6M9W1YSQLgoeY</t>
        </is>
      </c>
      <c r="G412" s="70" t="inlineStr">
        <is>
          <t>a:14ZPcxWEyfav2yTUr1r_ml6LsMWfDJ4nD5buvfr4ybg_ddGDvkEUlMG3MlCdl_gsh8I7O4Erc-5mrtd9x9_yFV33wcEct6goNhEzdEz9S7MGjF2Hc_dE6M9W1YSQLgoeY-S001</t>
        </is>
      </c>
      <c r="H412" s="70" t="n">
        <v>1</v>
      </c>
      <c r="I412" s="70" t="n">
        <v>5</v>
      </c>
      <c r="J412" s="71" t="n">
        <v>1</v>
      </c>
      <c r="K412" s="71" t="inlineStr">
        <is>
          <t>Yuka Saitou (斉藤 友香)</t>
        </is>
      </c>
      <c r="L412" s="71" t="inlineStr">
        <is>
          <t>DM</t>
        </is>
      </c>
      <c r="M412" s="71" t="inlineStr">
        <is>
          <t>運賃改定した場合、何をすればよいのか</t>
        </is>
      </c>
      <c r="N412" s="72" t="inlineStr">
        <is>
          <t>運賃改定した場合、何をすればよいのか</t>
        </is>
      </c>
      <c r="O412" s="71" t="n">
        <v>1</v>
      </c>
      <c r="P412" s="71" t="n">
        <v>0</v>
      </c>
      <c r="Q412" s="72" t="n">
        <v>0</v>
      </c>
      <c r="R412" s="71" t="n">
        <v>0</v>
      </c>
      <c r="S412" s="73" t="n">
        <v>46170.01065972223</v>
      </c>
      <c r="T412" s="73" t="n">
        <v>46170.01077546296</v>
      </c>
      <c r="U412" s="73" t="n">
        <v>46170.38565972223</v>
      </c>
      <c r="V412" s="73" t="n">
        <v>46170.38577546296</v>
      </c>
      <c r="W412" s="72" t="n">
        <v>9.522</v>
      </c>
      <c r="X412" s="71" t="inlineStr">
        <is>
          <t>searchEmployeeRules</t>
        </is>
      </c>
      <c r="Y412" s="71" t="inlineStr"/>
      <c r="Z412" s="72" t="inlineStr"/>
      <c r="AA412" s="71" t="inlineStr"/>
      <c r="AB412" s="71" t="inlineStr">
        <is>
          <t>未分類</t>
        </is>
      </c>
      <c r="AC412" s="72" t="inlineStr">
        <is>
          <t>none</t>
        </is>
      </c>
      <c r="AD412" s="71" t="n">
        <v>1</v>
      </c>
      <c r="AE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2" t="n">
        <v>1</v>
      </c>
      <c r="AG412" s="71" t="n">
        <v>0</v>
      </c>
      <c r="AH412" s="71" t="n">
        <v>2</v>
      </c>
      <c r="AI412" s="72" t="n">
        <v>0</v>
      </c>
      <c r="AJ412" s="71" t="n">
        <v>0</v>
      </c>
      <c r="AK412" s="71" t="inlineStr"/>
      <c r="AL412" s="72" t="n">
        <v>4</v>
      </c>
      <c r="AM412" s="71" t="n">
        <v>4</v>
      </c>
      <c r="AN412" s="71" t="n">
        <v>0</v>
      </c>
      <c r="AO412" s="72" t="inlineStr">
        <is>
          <t>QA252_policy-operations_commute-costs_com-others.md</t>
        </is>
      </c>
      <c r="AP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5" t="n">
        <v>0.94176483</v>
      </c>
      <c r="AR412" s="76" t="inlineStr">
        <is>
          <t>QA222_policy-operations_commute-costs_com-others.md</t>
        </is>
      </c>
      <c r="AS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7" t="n">
        <v>0.929514525</v>
      </c>
      <c r="AU412" s="78" t="inlineStr">
        <is>
          <t>QA221_policy-operations_commute-costs_com-others.md</t>
        </is>
      </c>
      <c r="AV412"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7" t="n">
        <v>0.94176483</v>
      </c>
      <c r="AX412" s="78" t="inlineStr">
        <is>
          <t>QA255_policy-operations_commute-costs_com-others.md</t>
        </is>
      </c>
      <c r="AY412" s="76"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7" t="n">
        <v>0.92766415</v>
      </c>
      <c r="BA412" s="78" t="inlineStr"/>
      <c r="BB412" s="76" t="inlineStr"/>
      <c r="BC412" s="78" t="n"/>
      <c r="BD412" s="78" t="inlineStr"/>
      <c r="BE412" s="76" t="inlineStr"/>
      <c r="BF412" s="78" t="n"/>
      <c r="BG412" s="78" t="inlineStr"/>
      <c r="BH412" s="76" t="inlineStr"/>
      <c r="BI412" s="78" t="n"/>
      <c r="BJ412" s="78" t="inlineStr"/>
      <c r="BK412" s="79" t="inlineStr"/>
      <c r="BL412" s="79" t="n"/>
      <c r="BM412" s="79" t="inlineStr"/>
      <c r="BN412" s="79" t="inlineStr"/>
      <c r="BO412" s="79" t="n"/>
      <c r="BP412" s="80" t="inlineStr"/>
      <c r="BQ412" s="81" t="inlineStr"/>
      <c r="BR412" s="80" t="n"/>
      <c r="BS412" t="inlineStr"/>
      <c r="BT412" t="n">
        <v>0</v>
      </c>
      <c r="BU412" t="n">
        <v>0</v>
      </c>
      <c r="BV412" t="inlineStr"/>
      <c r="BW412" t="inlineStr"/>
      <c r="BX412" s="64" t="n"/>
      <c r="BY412" s="64" t="n"/>
      <c r="BZ412" t="n">
        <v>0</v>
      </c>
      <c r="CA412" t="n">
        <v>0</v>
      </c>
      <c r="CB412" t="inlineStr">
        <is>
          <t>20260528T062021-20260528T221124.csv</t>
        </is>
      </c>
      <c r="CC412" t="n">
        <v>4</v>
      </c>
      <c r="CD412" t="inlineStr">
        <is>
          <t>user &gt; assistant &gt; tool &gt; assistant</t>
        </is>
      </c>
      <c r="CE412" t="inlineStr">
        <is>
          <t>1.0.0</t>
        </is>
      </c>
      <c r="CF412" t="inlineStr"/>
      <c r="CG412" t="inlineStr"/>
      <c r="CH412">
        <f>IF(OR(CG412="①", CG412="⑤"), "〇", "×")</f>
        <v/>
      </c>
      <c r="CI412">
        <f>IF(OR(AND($CT412&lt;&gt;"",ISNUMBER(SEARCH($CT412, AP412))),AND($CU412&lt;&gt;"",ISNUMBER(SEARCH($CU412, AP412))),AND($CV412&lt;&gt;"",ISNUMBER(SEARCH($CV412, AP412)))),"〇","-")</f>
        <v/>
      </c>
      <c r="CJ412">
        <f>IF(OR(AND($CT412&lt;&gt;"",ISNUMBER(SEARCH($CT412, AS412))),AND($CU412&lt;&gt;"",ISNUMBER(SEARCH($CU412, AS412))),AND($CV412&lt;&gt;"",ISNUMBER(SEARCH($CV412, AS412)))),"〇","-")</f>
        <v/>
      </c>
      <c r="CK412">
        <f>IF(OR(AND($CT412&lt;&gt;"",ISNUMBER(SEARCH($CT412, AV412))),AND($CU412&lt;&gt;"",ISNUMBER(SEARCH($CU412, AV412))),AND($CV412&lt;&gt;"",ISNUMBER(SEARCH($CV412, AV412)))),"〇","-")</f>
        <v/>
      </c>
      <c r="CL412">
        <f>IF(OR(AND($CT412&lt;&gt;"",ISNUMBER(SEARCH($CT412, AY412))),AND($CU412&lt;&gt;"",ISNUMBER(SEARCH($CU412, AY412))),AND($CV412&lt;&gt;"",ISNUMBER(SEARCH($CV412, AY412)))),"〇","-")</f>
        <v/>
      </c>
      <c r="CM412">
        <f>IF(OR(AND($CT412&lt;&gt;"",ISNUMBER(SEARCH($CT412, BB412))),AND($CU412&lt;&gt;"",ISNUMBER(SEARCH($CU412, BB412))),AND($CV412&lt;&gt;"",ISNUMBER(SEARCH($CV412, BB412)))),"〇","-")</f>
        <v/>
      </c>
      <c r="CN412">
        <f>IF(OR(AND($CT412&lt;&gt;"",ISNUMBER(SEARCH($CT412, BE412))),AND($CU412&lt;&gt;"",ISNUMBER(SEARCH($CU412, BE412))),AND($CV412&lt;&gt;"",ISNUMBER(SEARCH($CV412, BE412)))),"〇","-")</f>
        <v/>
      </c>
      <c r="CO412">
        <f>IF(OR(AND($CT412&lt;&gt;"",ISNUMBER(SEARCH($CT412, BH412))),AND($CU412&lt;&gt;"",ISNUMBER(SEARCH($CU412, BH412))),AND($CV412&lt;&gt;"",ISNUMBER(SEARCH($CV412, BH412)))),"〇","-")</f>
        <v/>
      </c>
      <c r="CP412">
        <f>IF(OR(AND($CT412&lt;&gt;"",ISNUMBER(SEARCH($CT412, BK412))),AND($CU412&lt;&gt;"",ISNUMBER(SEARCH($CU412, BK412))),AND($CV412&lt;&gt;"",ISNUMBER(SEARCH($CV412, BK412)))),"〇","-")</f>
        <v/>
      </c>
      <c r="CQ412">
        <f>IF(OR(AND($CT412&lt;&gt;"",ISNUMBER(SEARCH($CT412, BN412))),AND($CU412&lt;&gt;"",ISNUMBER(SEARCH($CU412, BN412))),AND($CV412&lt;&gt;"",ISNUMBER(SEARCH($CV412, BN412)))),"〇","-")</f>
        <v/>
      </c>
      <c r="CR412">
        <f>IF(OR(AND($CT412&lt;&gt;"",ISNUMBER(SEARCH($CT412, BQ412))),AND($CU412&lt;&gt;"",ISNUMBER(SEARCH($CU412, BQ412))),AND($CV412&lt;&gt;"",ISNUMBER(SEARCH($CV412, BQ412)))),"〇","-")</f>
        <v/>
      </c>
      <c r="CS412" t="inlineStr"/>
      <c r="CT412" t="inlineStr"/>
      <c r="CU412" t="inlineStr"/>
      <c r="CV412" t="inlineStr"/>
      <c r="CW412">
        <f>IF(OR(CI412="〇",CJ412="〇",CK412="〇",CL412="〇",CM412="〇",CN412="〇",CO412="〇",CP412="〇",CQ412="〇",CR412="〇"),"〇","")</f>
        <v/>
      </c>
      <c r="CX412" t="inlineStr"/>
      <c r="CY412" t="inlineStr"/>
      <c r="CZ412" t="inlineStr"/>
      <c r="DA412" t="inlineStr"/>
      <c r="DB412" t="inlineStr"/>
      <c r="DC412" t="inlineStr"/>
      <c r="DD412" t="inlineStr"/>
      <c r="DE412">
        <f>TEXT(U412,"yyyy/mm/dd")</f>
        <v/>
      </c>
      <c r="DF412">
        <f>VLOOKUP(K412,社員マスタ!C:D,2,0)</f>
        <v/>
      </c>
      <c r="DG412" t="inlineStr">
        <is>
          <t>1779927321275</t>
        </is>
      </c>
    </row>
    <row r="413">
      <c r="B413" s="65" t="inlineStr">
        <is>
          <t>a:14ZPcxWEyfav2yTUr1r_ml6LsMWfDJ4nD5buvfr4ybg_ddGDvkEUlMG3MlCdl_gsh8I7O4Erc-5mrtd9x9_yFV33wcEct6goNhEzdEz9S7MGjF2Hc_dE6M9W1YSQLgoeY-1779927384595-FB000</t>
        </is>
      </c>
      <c r="C413" s="66">
        <f>ROW(A413)-3</f>
        <v/>
      </c>
      <c r="D413" s="67" t="inlineStr">
        <is>
          <t>a:14ZPcxWEyfav2yTUr1r_ml6LsMWfDJ4nD5buvfr4ybg_ddGDvkEUlMG3MlCdl_gsh8I7O4Erc-5mrtd9x9_yFV33wcEct6goNhEzdEz9S7MGjF2Hc_dE6M9W1YSQLgoeY-1779927384595</t>
        </is>
      </c>
      <c r="E413" s="68" t="inlineStr">
        <is>
          <t>1779927384595</t>
        </is>
      </c>
      <c r="F413" s="69" t="inlineStr">
        <is>
          <t>a:14ZPcxWEyfav2yTUr1r_ml6LsMWfDJ4nD5buvfr4ybg_ddGDvkEUlMG3MlCdl_gsh8I7O4Erc-5mrtd9x9_yFV33wcEct6goNhEzdEz9S7MGjF2Hc_dE6M9W1YSQLgoeY</t>
        </is>
      </c>
      <c r="G413" s="70" t="inlineStr">
        <is>
          <t>a:14ZPcxWEyfav2yTUr1r_ml6LsMWfDJ4nD5buvfr4ybg_ddGDvkEUlMG3MlCdl_gsh8I7O4Erc-5mrtd9x9_yFV33wcEct6goNhEzdEz9S7MGjF2Hc_dE6M9W1YSQLgoeY-S001</t>
        </is>
      </c>
      <c r="H413" s="70" t="n">
        <v>1</v>
      </c>
      <c r="I413" s="70" t="n">
        <v>6</v>
      </c>
      <c r="J413" s="71" t="n">
        <v>1</v>
      </c>
      <c r="K413" s="71" t="inlineStr">
        <is>
          <t>Yuka Saitou (斉藤 友香)</t>
        </is>
      </c>
      <c r="L413" s="71" t="inlineStr">
        <is>
          <t>DM</t>
        </is>
      </c>
      <c r="M413" s="71" t="inlineStr">
        <is>
          <t>よくある質問にアクセスしたがNOT FOUNDでつながらない</t>
        </is>
      </c>
      <c r="N413" s="72" t="inlineStr">
        <is>
          <t>よくある質問にアクセスしたがNOT FOUNDでつながらない</t>
        </is>
      </c>
      <c r="O413" s="71" t="n">
        <v>1</v>
      </c>
      <c r="P413" s="71" t="n">
        <v>0</v>
      </c>
      <c r="Q413" s="72" t="n">
        <v>0</v>
      </c>
      <c r="R413" s="71" t="n">
        <v>0</v>
      </c>
      <c r="S413" s="73" t="n">
        <v>46170.01138888889</v>
      </c>
      <c r="T413" s="73" t="n">
        <v>46170.01141203703</v>
      </c>
      <c r="U413" s="73" t="n">
        <v>46170.38638888889</v>
      </c>
      <c r="V413" s="73" t="n">
        <v>46170.38641203703</v>
      </c>
      <c r="W413" s="72" t="n">
        <v>2.131</v>
      </c>
      <c r="X413" s="71" t="inlineStr"/>
      <c r="Y413" s="71" t="inlineStr"/>
      <c r="Z413" s="72" t="inlineStr"/>
      <c r="AA413" s="71" t="inlineStr"/>
      <c r="AB413" s="71" t="inlineStr">
        <is>
          <t>未分類</t>
        </is>
      </c>
      <c r="AC413" s="72" t="inlineStr">
        <is>
          <t>none</t>
        </is>
      </c>
      <c r="AD413" s="71" t="n">
        <v>1</v>
      </c>
      <c r="AE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2" t="n">
        <v>1</v>
      </c>
      <c r="AG413" s="71" t="n">
        <v>0</v>
      </c>
      <c r="AH413" s="71" t="n">
        <v>1</v>
      </c>
      <c r="AI413" s="72" t="n">
        <v>0</v>
      </c>
      <c r="AJ413" s="71" t="n">
        <v>0</v>
      </c>
      <c r="AK413" s="71" t="inlineStr"/>
      <c r="AL413" s="72" t="n">
        <v>0</v>
      </c>
      <c r="AM413" s="71" t="n">
        <v>0</v>
      </c>
      <c r="AN413" s="71" t="n">
        <v>0</v>
      </c>
      <c r="AO413" s="72" t="inlineStr"/>
      <c r="AP413" s="74" t="inlineStr"/>
      <c r="AQ413" s="74" t="n"/>
      <c r="AR413" s="76" t="inlineStr"/>
      <c r="AS413" s="76" t="inlineStr"/>
      <c r="AT413" s="78" t="n"/>
      <c r="AU413" s="78" t="inlineStr"/>
      <c r="AV413" s="76" t="inlineStr"/>
      <c r="AW413" s="78" t="n"/>
      <c r="AX413" s="78" t="inlineStr"/>
      <c r="AY413" s="76" t="inlineStr"/>
      <c r="AZ413" s="78" t="n"/>
      <c r="BA413" s="78" t="inlineStr"/>
      <c r="BB413" s="76" t="inlineStr"/>
      <c r="BC413" s="78" t="n"/>
      <c r="BD413" s="78" t="inlineStr"/>
      <c r="BE413" s="76" t="inlineStr"/>
      <c r="BF413" s="78" t="n"/>
      <c r="BG413" s="78" t="inlineStr"/>
      <c r="BH413" s="76" t="inlineStr"/>
      <c r="BI413" s="78" t="n"/>
      <c r="BJ413" s="78" t="inlineStr"/>
      <c r="BK413" s="79" t="inlineStr"/>
      <c r="BL413" s="79" t="n"/>
      <c r="BM413" s="79" t="inlineStr"/>
      <c r="BN413" s="79" t="inlineStr"/>
      <c r="BO413" s="79" t="n"/>
      <c r="BP413" s="80" t="inlineStr"/>
      <c r="BQ413" s="81" t="inlineStr"/>
      <c r="BR413" s="80" t="n"/>
      <c r="BS413" t="inlineStr"/>
      <c r="BT413" t="n">
        <v>0</v>
      </c>
      <c r="BU413" t="n">
        <v>0</v>
      </c>
      <c r="BV413" t="inlineStr"/>
      <c r="BW413" t="inlineStr"/>
      <c r="BX413" s="64" t="n"/>
      <c r="BY413" s="64" t="n"/>
      <c r="BZ413" t="n">
        <v>0</v>
      </c>
      <c r="CA413" t="n">
        <v>0</v>
      </c>
      <c r="CB413" t="inlineStr">
        <is>
          <t>20260528T062021-20260528T221124.csv</t>
        </is>
      </c>
      <c r="CC413" t="n">
        <v>2</v>
      </c>
      <c r="CD413" t="inlineStr">
        <is>
          <t>user &gt; assistant</t>
        </is>
      </c>
      <c r="CE413" t="inlineStr">
        <is>
          <t>1.0.0</t>
        </is>
      </c>
      <c r="CF413" t="inlineStr"/>
      <c r="CG413" t="inlineStr"/>
      <c r="CH413">
        <f>IF(OR(CG413="①", CG413="⑤"), "〇", "×")</f>
        <v/>
      </c>
      <c r="CI413">
        <f>IF(OR(AND($CT413&lt;&gt;"",ISNUMBER(SEARCH($CT413, AP413))),AND($CU413&lt;&gt;"",ISNUMBER(SEARCH($CU413, AP413))),AND($CV413&lt;&gt;"",ISNUMBER(SEARCH($CV413, AP413)))),"〇","-")</f>
        <v/>
      </c>
      <c r="CJ413">
        <f>IF(OR(AND($CT413&lt;&gt;"",ISNUMBER(SEARCH($CT413, AS413))),AND($CU413&lt;&gt;"",ISNUMBER(SEARCH($CU413, AS413))),AND($CV413&lt;&gt;"",ISNUMBER(SEARCH($CV413, AS413)))),"〇","-")</f>
        <v/>
      </c>
      <c r="CK413">
        <f>IF(OR(AND($CT413&lt;&gt;"",ISNUMBER(SEARCH($CT413, AV413))),AND($CU413&lt;&gt;"",ISNUMBER(SEARCH($CU413, AV413))),AND($CV413&lt;&gt;"",ISNUMBER(SEARCH($CV413, AV413)))),"〇","-")</f>
        <v/>
      </c>
      <c r="CL413">
        <f>IF(OR(AND($CT413&lt;&gt;"",ISNUMBER(SEARCH($CT413, AY413))),AND($CU413&lt;&gt;"",ISNUMBER(SEARCH($CU413, AY413))),AND($CV413&lt;&gt;"",ISNUMBER(SEARCH($CV413, AY413)))),"〇","-")</f>
        <v/>
      </c>
      <c r="CM413">
        <f>IF(OR(AND($CT413&lt;&gt;"",ISNUMBER(SEARCH($CT413, BB413))),AND($CU413&lt;&gt;"",ISNUMBER(SEARCH($CU413, BB413))),AND($CV413&lt;&gt;"",ISNUMBER(SEARCH($CV413, BB413)))),"〇","-")</f>
        <v/>
      </c>
      <c r="CN413">
        <f>IF(OR(AND($CT413&lt;&gt;"",ISNUMBER(SEARCH($CT413, BE413))),AND($CU413&lt;&gt;"",ISNUMBER(SEARCH($CU413, BE413))),AND($CV413&lt;&gt;"",ISNUMBER(SEARCH($CV413, BE413)))),"〇","-")</f>
        <v/>
      </c>
      <c r="CO413">
        <f>IF(OR(AND($CT413&lt;&gt;"",ISNUMBER(SEARCH($CT413, BH413))),AND($CU413&lt;&gt;"",ISNUMBER(SEARCH($CU413, BH413))),AND($CV413&lt;&gt;"",ISNUMBER(SEARCH($CV413, BH413)))),"〇","-")</f>
        <v/>
      </c>
      <c r="CP413">
        <f>IF(OR(AND($CT413&lt;&gt;"",ISNUMBER(SEARCH($CT413, BK413))),AND($CU413&lt;&gt;"",ISNUMBER(SEARCH($CU413, BK413))),AND($CV413&lt;&gt;"",ISNUMBER(SEARCH($CV413, BK413)))),"〇","-")</f>
        <v/>
      </c>
      <c r="CQ413">
        <f>IF(OR(AND($CT413&lt;&gt;"",ISNUMBER(SEARCH($CT413, BN413))),AND($CU413&lt;&gt;"",ISNUMBER(SEARCH($CU413, BN413))),AND($CV413&lt;&gt;"",ISNUMBER(SEARCH($CV413, BN413)))),"〇","-")</f>
        <v/>
      </c>
      <c r="CR413">
        <f>IF(OR(AND($CT413&lt;&gt;"",ISNUMBER(SEARCH($CT413, BQ413))),AND($CU413&lt;&gt;"",ISNUMBER(SEARCH($CU413, BQ413))),AND($CV413&lt;&gt;"",ISNUMBER(SEARCH($CV413, BQ413)))),"〇","-")</f>
        <v/>
      </c>
      <c r="CS413" t="inlineStr"/>
      <c r="CT413" t="inlineStr"/>
      <c r="CU413" t="inlineStr"/>
      <c r="CV413" t="inlineStr"/>
      <c r="CW413">
        <f>IF(OR(CI413="〇",CJ413="〇",CK413="〇",CL413="〇",CM413="〇",CN413="〇",CO413="〇",CP413="〇",CQ413="〇",CR413="〇"),"〇","")</f>
        <v/>
      </c>
      <c r="CX413" t="inlineStr"/>
      <c r="CY413" t="inlineStr"/>
      <c r="CZ413" t="inlineStr"/>
      <c r="DA413" t="inlineStr"/>
      <c r="DB413" t="inlineStr"/>
      <c r="DC413" t="inlineStr"/>
      <c r="DD413" t="inlineStr"/>
      <c r="DE413">
        <f>TEXT(U413,"yyyy/mm/dd")</f>
        <v/>
      </c>
      <c r="DF413">
        <f>VLOOKUP(K413,社員マスタ!C:D,2,0)</f>
        <v/>
      </c>
      <c r="DG413" t="inlineStr">
        <is>
          <t>1779927384595</t>
        </is>
      </c>
    </row>
    <row r="414">
      <c r="B414" s="65" t="inlineStr">
        <is>
          <t>a:1HcAQj3Pqpy2uuM2c9AKcy_nuzAf7LKqVcy3OYbJSe7eoYCc7GHUBmGWcMtk95r3W3CDNyFKr9GFeENQn1j8UnOs6Npvz_MuEUQxO0JkOGm7PloDy_PWbE6t3kJ_Aa2Uz-1779927384319-FB000</t>
        </is>
      </c>
      <c r="C414" s="66">
        <f>ROW(A414)-3</f>
        <v/>
      </c>
      <c r="D414" s="67" t="inlineStr">
        <is>
          <t>a:1HcAQj3Pqpy2uuM2c9AKcy_nuzAf7LKqVcy3OYbJSe7eoYCc7GHUBmGWcMtk95r3W3CDNyFKr9GFeENQn1j8UnOs6Npvz_MuEUQxO0JkOGm7PloDy_PWbE6t3kJ_Aa2Uz-1779927384319</t>
        </is>
      </c>
      <c r="E414" s="68" t="inlineStr">
        <is>
          <t>1779927384319</t>
        </is>
      </c>
      <c r="F414" s="69" t="inlineStr">
        <is>
          <t>a:1HcAQj3Pqpy2uuM2c9AKcy_nuzAf7LKqVcy3OYbJSe7eoYCc7GHUBmGWcMtk95r3W3CDNyFKr9GFeENQn1j8UnOs6Npvz_MuEUQxO0JkOGm7PloDy_PWbE6t3kJ_Aa2Uz</t>
        </is>
      </c>
      <c r="G414" s="70" t="inlineStr">
        <is>
          <t>a:1HcAQj3Pqpy2uuM2c9AKcy_nuzAf7LKqVcy3OYbJSe7eoYCc7GHUBmGWcMtk95r3W3CDNyFKr9GFeENQn1j8UnOs6Npvz_MuEUQxO0JkOGm7PloDy_PWbE6t3kJ_Aa2Uz-S001</t>
        </is>
      </c>
      <c r="H414" s="70" t="n">
        <v>1</v>
      </c>
      <c r="I414" s="70" t="n">
        <v>1</v>
      </c>
      <c r="J414" s="71" t="n">
        <v>1</v>
      </c>
      <c r="K414" s="71" t="inlineStr">
        <is>
          <t>Kouta Shimizu (志水 耕太)</t>
        </is>
      </c>
      <c r="L414" s="71" t="inlineStr">
        <is>
          <t>DM</t>
        </is>
      </c>
      <c r="M414" s="71" t="inlineStr">
        <is>
          <t>あなたは何ができますか？</t>
        </is>
      </c>
      <c r="N414" s="72" t="inlineStr">
        <is>
          <t>あなたは何ができますか？</t>
        </is>
      </c>
      <c r="O414" s="71" t="n">
        <v>1</v>
      </c>
      <c r="P414" s="71" t="n">
        <v>0</v>
      </c>
      <c r="Q414" s="72" t="n">
        <v>0</v>
      </c>
      <c r="R414" s="71" t="n">
        <v>0</v>
      </c>
      <c r="S414" s="73" t="n">
        <v>46170.01140046296</v>
      </c>
      <c r="T414" s="73" t="n">
        <v>46170.01143518519</v>
      </c>
      <c r="U414" s="73" t="n">
        <v>46170.38640046296</v>
      </c>
      <c r="V414" s="73" t="n">
        <v>46170.38643518519</v>
      </c>
      <c r="W414" s="72" t="n">
        <v>3.225</v>
      </c>
      <c r="X414" s="71" t="inlineStr"/>
      <c r="Y414" s="71" t="inlineStr"/>
      <c r="Z414" s="72" t="inlineStr"/>
      <c r="AA414" s="71" t="inlineStr"/>
      <c r="AB414" s="71" t="inlineStr">
        <is>
          <t>未分類</t>
        </is>
      </c>
      <c r="AC414" s="72" t="inlineStr">
        <is>
          <t>none</t>
        </is>
      </c>
      <c r="AD414" s="71" t="n">
        <v>1</v>
      </c>
      <c r="AE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2" t="n">
        <v>1</v>
      </c>
      <c r="AG414" s="71" t="n">
        <v>0</v>
      </c>
      <c r="AH414" s="71" t="n">
        <v>1</v>
      </c>
      <c r="AI414" s="72" t="n">
        <v>0</v>
      </c>
      <c r="AJ414" s="71" t="n">
        <v>0</v>
      </c>
      <c r="AK414" s="71" t="inlineStr"/>
      <c r="AL414" s="72" t="n">
        <v>0</v>
      </c>
      <c r="AM414" s="71" t="n">
        <v>0</v>
      </c>
      <c r="AN414" s="71" t="n">
        <v>0</v>
      </c>
      <c r="AO414" s="72" t="inlineStr"/>
      <c r="AP414" s="74" t="inlineStr"/>
      <c r="AQ414" s="74" t="n"/>
      <c r="AR414" s="76" t="inlineStr"/>
      <c r="AS414" s="76" t="inlineStr"/>
      <c r="AT414" s="78" t="n"/>
      <c r="AU414" s="78" t="inlineStr"/>
      <c r="AV414" s="76" t="inlineStr"/>
      <c r="AW414" s="78" t="n"/>
      <c r="AX414" s="78" t="inlineStr"/>
      <c r="AY414" s="76" t="inlineStr"/>
      <c r="AZ414" s="78" t="n"/>
      <c r="BA414" s="78" t="inlineStr"/>
      <c r="BB414" s="76" t="inlineStr"/>
      <c r="BC414" s="78" t="n"/>
      <c r="BD414" s="78" t="inlineStr"/>
      <c r="BE414" s="76" t="inlineStr"/>
      <c r="BF414" s="78" t="n"/>
      <c r="BG414" s="78" t="inlineStr"/>
      <c r="BH414" s="76" t="inlineStr"/>
      <c r="BI414" s="78" t="n"/>
      <c r="BJ414" s="78" t="inlineStr"/>
      <c r="BK414" s="79" t="inlineStr"/>
      <c r="BL414" s="79" t="n"/>
      <c r="BM414" s="79" t="inlineStr"/>
      <c r="BN414" s="79" t="inlineStr"/>
      <c r="BO414" s="79" t="n"/>
      <c r="BP414" s="80" t="inlineStr"/>
      <c r="BQ414" s="81" t="inlineStr"/>
      <c r="BR414" s="80" t="n"/>
      <c r="BS414" t="inlineStr"/>
      <c r="BT414" t="n">
        <v>0</v>
      </c>
      <c r="BU414" t="n">
        <v>0</v>
      </c>
      <c r="BV414" t="inlineStr"/>
      <c r="BW414" t="inlineStr"/>
      <c r="BX414" s="64" t="n"/>
      <c r="BY414" s="64" t="n"/>
      <c r="BZ414" t="n">
        <v>0</v>
      </c>
      <c r="CA414" t="n">
        <v>0</v>
      </c>
      <c r="CB414" t="inlineStr">
        <is>
          <t>20260528T062021-20260528T221124.csv</t>
        </is>
      </c>
      <c r="CC414" t="n">
        <v>2</v>
      </c>
      <c r="CD414" t="inlineStr">
        <is>
          <t>user &gt; assistant</t>
        </is>
      </c>
      <c r="CE414" t="inlineStr">
        <is>
          <t>1.0.0</t>
        </is>
      </c>
      <c r="CF414" t="inlineStr"/>
      <c r="CG414" t="inlineStr"/>
      <c r="CH414">
        <f>IF(OR(CG414="①", CG414="⑤"), "〇", "×")</f>
        <v/>
      </c>
      <c r="CI414">
        <f>IF(OR(AND($CT414&lt;&gt;"",ISNUMBER(SEARCH($CT414, AP414))),AND($CU414&lt;&gt;"",ISNUMBER(SEARCH($CU414, AP414))),AND($CV414&lt;&gt;"",ISNUMBER(SEARCH($CV414, AP414)))),"〇","-")</f>
        <v/>
      </c>
      <c r="CJ414">
        <f>IF(OR(AND($CT414&lt;&gt;"",ISNUMBER(SEARCH($CT414, AS414))),AND($CU414&lt;&gt;"",ISNUMBER(SEARCH($CU414, AS414))),AND($CV414&lt;&gt;"",ISNUMBER(SEARCH($CV414, AS414)))),"〇","-")</f>
        <v/>
      </c>
      <c r="CK414">
        <f>IF(OR(AND($CT414&lt;&gt;"",ISNUMBER(SEARCH($CT414, AV414))),AND($CU414&lt;&gt;"",ISNUMBER(SEARCH($CU414, AV414))),AND($CV414&lt;&gt;"",ISNUMBER(SEARCH($CV414, AV414)))),"〇","-")</f>
        <v/>
      </c>
      <c r="CL414">
        <f>IF(OR(AND($CT414&lt;&gt;"",ISNUMBER(SEARCH($CT414, AY414))),AND($CU414&lt;&gt;"",ISNUMBER(SEARCH($CU414, AY414))),AND($CV414&lt;&gt;"",ISNUMBER(SEARCH($CV414, AY414)))),"〇","-")</f>
        <v/>
      </c>
      <c r="CM414">
        <f>IF(OR(AND($CT414&lt;&gt;"",ISNUMBER(SEARCH($CT414, BB414))),AND($CU414&lt;&gt;"",ISNUMBER(SEARCH($CU414, BB414))),AND($CV414&lt;&gt;"",ISNUMBER(SEARCH($CV414, BB414)))),"〇","-")</f>
        <v/>
      </c>
      <c r="CN414">
        <f>IF(OR(AND($CT414&lt;&gt;"",ISNUMBER(SEARCH($CT414, BE414))),AND($CU414&lt;&gt;"",ISNUMBER(SEARCH($CU414, BE414))),AND($CV414&lt;&gt;"",ISNUMBER(SEARCH($CV414, BE414)))),"〇","-")</f>
        <v/>
      </c>
      <c r="CO414">
        <f>IF(OR(AND($CT414&lt;&gt;"",ISNUMBER(SEARCH($CT414, BH414))),AND($CU414&lt;&gt;"",ISNUMBER(SEARCH($CU414, BH414))),AND($CV414&lt;&gt;"",ISNUMBER(SEARCH($CV414, BH414)))),"〇","-")</f>
        <v/>
      </c>
      <c r="CP414">
        <f>IF(OR(AND($CT414&lt;&gt;"",ISNUMBER(SEARCH($CT414, BK414))),AND($CU414&lt;&gt;"",ISNUMBER(SEARCH($CU414, BK414))),AND($CV414&lt;&gt;"",ISNUMBER(SEARCH($CV414, BK414)))),"〇","-")</f>
        <v/>
      </c>
      <c r="CQ414">
        <f>IF(OR(AND($CT414&lt;&gt;"",ISNUMBER(SEARCH($CT414, BN414))),AND($CU414&lt;&gt;"",ISNUMBER(SEARCH($CU414, BN414))),AND($CV414&lt;&gt;"",ISNUMBER(SEARCH($CV414, BN414)))),"〇","-")</f>
        <v/>
      </c>
      <c r="CR414">
        <f>IF(OR(AND($CT414&lt;&gt;"",ISNUMBER(SEARCH($CT414, BQ414))),AND($CU414&lt;&gt;"",ISNUMBER(SEARCH($CU414, BQ414))),AND($CV414&lt;&gt;"",ISNUMBER(SEARCH($CV414, BQ414)))),"〇","-")</f>
        <v/>
      </c>
      <c r="CS414" t="inlineStr"/>
      <c r="CT414" t="inlineStr"/>
      <c r="CU414" t="inlineStr"/>
      <c r="CV414" t="inlineStr"/>
      <c r="CW414">
        <f>IF(OR(CI414="〇",CJ414="〇",CK414="〇",CL414="〇",CM414="〇",CN414="〇",CO414="〇",CP414="〇",CQ414="〇",CR414="〇"),"〇","")</f>
        <v/>
      </c>
      <c r="CX414" t="inlineStr"/>
      <c r="CY414" t="inlineStr"/>
      <c r="CZ414" t="inlineStr"/>
      <c r="DA414" t="inlineStr"/>
      <c r="DB414" t="inlineStr"/>
      <c r="DC414" t="inlineStr"/>
      <c r="DD414" t="inlineStr"/>
      <c r="DE414">
        <f>TEXT(U414,"yyyy/mm/dd")</f>
        <v/>
      </c>
      <c r="DF414">
        <f>VLOOKUP(K414,社員マスタ!C:D,2,0)</f>
        <v/>
      </c>
      <c r="DG414" t="inlineStr">
        <is>
          <t>1779927384319</t>
        </is>
      </c>
    </row>
    <row r="415">
      <c r="B415" s="65" t="inlineStr">
        <is>
          <t>a:1depjucY9mYK73jYnFcs1P6YmPVNz_JXOdF3rOYSqw-QS9v8tddcoSAyVPXu-tEOv3cp1jOZS3E172nNLN23hb1d2-sCS91UhKvekOPWgUZUjFxkLfE5oXOdFHz8X2Hrl-1779927442879-FB000</t>
        </is>
      </c>
      <c r="C415" s="66">
        <f>ROW(A415)-3</f>
        <v/>
      </c>
      <c r="D415" s="67" t="inlineStr">
        <is>
          <t>a:1depjucY9mYK73jYnFcs1P6YmPVNz_JXOdF3rOYSqw-QS9v8tddcoSAyVPXu-tEOv3cp1jOZS3E172nNLN23hb1d2-sCS91UhKvekOPWgUZUjFxkLfE5oXOdFHz8X2Hrl-1779927442879</t>
        </is>
      </c>
      <c r="E415" s="68" t="inlineStr">
        <is>
          <t>1779927442879</t>
        </is>
      </c>
      <c r="F415" s="69" t="inlineStr">
        <is>
          <t>a:1depjucY9mYK73jYnFcs1P6YmPVNz_JXOdF3rOYSqw-QS9v8tddcoSAyVPXu-tEOv3cp1jOZS3E172nNLN23hb1d2-sCS91UhKvekOPWgUZUjFxkLfE5oXOdFHz8X2Hrl</t>
        </is>
      </c>
      <c r="G415" s="70" t="inlineStr">
        <is>
          <t>a:1depjucY9mYK73jYnFcs1P6YmPVNz_JXOdF3rOYSqw-QS9v8tddcoSAyVPXu-tEOv3cp1jOZS3E172nNLN23hb1d2-sCS91UhKvekOPWgUZUjFxkLfE5oXOdFHz8X2Hrl-S001</t>
        </is>
      </c>
      <c r="H415" s="70" t="n">
        <v>1</v>
      </c>
      <c r="I415" s="70" t="n">
        <v>1</v>
      </c>
      <c r="J415" s="71" t="n">
        <v>1</v>
      </c>
      <c r="K415" s="71" t="inlineStr">
        <is>
          <t>Tomoyuki Yoshikawa (吉川 知志)</t>
        </is>
      </c>
      <c r="L415" s="71" t="inlineStr">
        <is>
          <t>DM</t>
        </is>
      </c>
      <c r="M415" s="71" t="inlineStr"/>
      <c r="N415" s="72" t="inlineStr">
        <is>
          <t>カテゴリ</t>
        </is>
      </c>
      <c r="O415" s="71" t="n">
        <v>0</v>
      </c>
      <c r="P415" s="71" t="n">
        <v>0</v>
      </c>
      <c r="Q415" s="72" t="n">
        <v>0</v>
      </c>
      <c r="R415" s="71" t="n">
        <v>1</v>
      </c>
      <c r="S415" s="73" t="n">
        <v>46170.01208333333</v>
      </c>
      <c r="T415" s="73" t="n">
        <v>46170.01208333333</v>
      </c>
      <c r="U415" s="73" t="n">
        <v>46170.38708333333</v>
      </c>
      <c r="V415" s="73" t="n">
        <v>46170.38708333333</v>
      </c>
      <c r="W415" s="72" t="n">
        <v>0</v>
      </c>
      <c r="X415" s="71" t="inlineStr"/>
      <c r="Y415" s="71" t="inlineStr"/>
      <c r="Z415" s="72" t="inlineStr"/>
      <c r="AA415" s="71" t="inlineStr"/>
      <c r="AB415" s="71" t="inlineStr">
        <is>
          <t>未分類</t>
        </is>
      </c>
      <c r="AC415" s="72" t="inlineStr">
        <is>
          <t>none</t>
        </is>
      </c>
      <c r="AD415" s="71" t="n">
        <v>1</v>
      </c>
      <c r="AE415" s="71" t="inlineStr"/>
      <c r="AF415" s="72" t="n">
        <v>0</v>
      </c>
      <c r="AG415" s="71" t="n">
        <v>0</v>
      </c>
      <c r="AH415" s="71" t="n">
        <v>0</v>
      </c>
      <c r="AI415" s="72" t="n">
        <v>0</v>
      </c>
      <c r="AJ415" s="71" t="n">
        <v>0</v>
      </c>
      <c r="AK415" s="71" t="inlineStr"/>
      <c r="AL415" s="72" t="n">
        <v>0</v>
      </c>
      <c r="AM415" s="71" t="n">
        <v>0</v>
      </c>
      <c r="AN415" s="71" t="n">
        <v>0</v>
      </c>
      <c r="AO415" s="72" t="inlineStr"/>
      <c r="AP415" s="74" t="inlineStr"/>
      <c r="AQ415" s="74" t="n"/>
      <c r="AR415" s="76" t="inlineStr"/>
      <c r="AS415" s="76" t="inlineStr"/>
      <c r="AT415" s="78" t="n"/>
      <c r="AU415" s="78" t="inlineStr"/>
      <c r="AV415" s="76" t="inlineStr"/>
      <c r="AW415" s="78" t="n"/>
      <c r="AX415" s="78" t="inlineStr"/>
      <c r="AY415" s="76" t="inlineStr"/>
      <c r="AZ415" s="78" t="n"/>
      <c r="BA415" s="78" t="inlineStr"/>
      <c r="BB415" s="76" t="inlineStr"/>
      <c r="BC415" s="78" t="n"/>
      <c r="BD415" s="78" t="inlineStr"/>
      <c r="BE415" s="76" t="inlineStr"/>
      <c r="BF415" s="78" t="n"/>
      <c r="BG415" s="78" t="inlineStr"/>
      <c r="BH415" s="76" t="inlineStr"/>
      <c r="BI415" s="78" t="n"/>
      <c r="BJ415" s="78" t="inlineStr"/>
      <c r="BK415" s="79" t="inlineStr"/>
      <c r="BL415" s="79" t="n"/>
      <c r="BM415" s="79" t="inlineStr"/>
      <c r="BN415" s="79" t="inlineStr"/>
      <c r="BO415" s="79" t="n"/>
      <c r="BP415" s="80" t="inlineStr"/>
      <c r="BQ415" s="81" t="inlineStr"/>
      <c r="BR415" s="80" t="n"/>
      <c r="BS415" t="inlineStr"/>
      <c r="BT415" t="n">
        <v>0</v>
      </c>
      <c r="BU415" t="n">
        <v>0</v>
      </c>
      <c r="BV415" t="inlineStr"/>
      <c r="BW415" t="inlineStr"/>
      <c r="BX415" s="64" t="n"/>
      <c r="BY415" s="64" t="n"/>
      <c r="BZ415" t="n">
        <v>0</v>
      </c>
      <c r="CA415" t="n">
        <v>0</v>
      </c>
      <c r="CB415" t="inlineStr">
        <is>
          <t>20260528T062021-20260528T221124.csv</t>
        </is>
      </c>
      <c r="CC415" t="n">
        <v>1</v>
      </c>
      <c r="CD415" t="inlineStr">
        <is>
          <t>user</t>
        </is>
      </c>
      <c r="CE415" t="inlineStr">
        <is>
          <t>1.0.0</t>
        </is>
      </c>
      <c r="CF415" t="inlineStr">
        <is>
          <t>no answer found</t>
        </is>
      </c>
      <c r="CG415" t="inlineStr"/>
      <c r="CH415">
        <f>IF(OR(CG415="①", CG415="⑤"), "〇", "×")</f>
        <v/>
      </c>
      <c r="CI415">
        <f>IF(OR(AND($CT415&lt;&gt;"",ISNUMBER(SEARCH($CT415, AP415))),AND($CU415&lt;&gt;"",ISNUMBER(SEARCH($CU415, AP415))),AND($CV415&lt;&gt;"",ISNUMBER(SEARCH($CV415, AP415)))),"〇","-")</f>
        <v/>
      </c>
      <c r="CJ415">
        <f>IF(OR(AND($CT415&lt;&gt;"",ISNUMBER(SEARCH($CT415, AS415))),AND($CU415&lt;&gt;"",ISNUMBER(SEARCH($CU415, AS415))),AND($CV415&lt;&gt;"",ISNUMBER(SEARCH($CV415, AS415)))),"〇","-")</f>
        <v/>
      </c>
      <c r="CK415">
        <f>IF(OR(AND($CT415&lt;&gt;"",ISNUMBER(SEARCH($CT415, AV415))),AND($CU415&lt;&gt;"",ISNUMBER(SEARCH($CU415, AV415))),AND($CV415&lt;&gt;"",ISNUMBER(SEARCH($CV415, AV415)))),"〇","-")</f>
        <v/>
      </c>
      <c r="CL415">
        <f>IF(OR(AND($CT415&lt;&gt;"",ISNUMBER(SEARCH($CT415, AY415))),AND($CU415&lt;&gt;"",ISNUMBER(SEARCH($CU415, AY415))),AND($CV415&lt;&gt;"",ISNUMBER(SEARCH($CV415, AY415)))),"〇","-")</f>
        <v/>
      </c>
      <c r="CM415">
        <f>IF(OR(AND($CT415&lt;&gt;"",ISNUMBER(SEARCH($CT415, BB415))),AND($CU415&lt;&gt;"",ISNUMBER(SEARCH($CU415, BB415))),AND($CV415&lt;&gt;"",ISNUMBER(SEARCH($CV415, BB415)))),"〇","-")</f>
        <v/>
      </c>
      <c r="CN415">
        <f>IF(OR(AND($CT415&lt;&gt;"",ISNUMBER(SEARCH($CT415, BE415))),AND($CU415&lt;&gt;"",ISNUMBER(SEARCH($CU415, BE415))),AND($CV415&lt;&gt;"",ISNUMBER(SEARCH($CV415, BE415)))),"〇","-")</f>
        <v/>
      </c>
      <c r="CO415">
        <f>IF(OR(AND($CT415&lt;&gt;"",ISNUMBER(SEARCH($CT415, BH415))),AND($CU415&lt;&gt;"",ISNUMBER(SEARCH($CU415, BH415))),AND($CV415&lt;&gt;"",ISNUMBER(SEARCH($CV415, BH415)))),"〇","-")</f>
        <v/>
      </c>
      <c r="CP415">
        <f>IF(OR(AND($CT415&lt;&gt;"",ISNUMBER(SEARCH($CT415, BK415))),AND($CU415&lt;&gt;"",ISNUMBER(SEARCH($CU415, BK415))),AND($CV415&lt;&gt;"",ISNUMBER(SEARCH($CV415, BK415)))),"〇","-")</f>
        <v/>
      </c>
      <c r="CQ415">
        <f>IF(OR(AND($CT415&lt;&gt;"",ISNUMBER(SEARCH($CT415, BN415))),AND($CU415&lt;&gt;"",ISNUMBER(SEARCH($CU415, BN415))),AND($CV415&lt;&gt;"",ISNUMBER(SEARCH($CV415, BN415)))),"〇","-")</f>
        <v/>
      </c>
      <c r="CR415">
        <f>IF(OR(AND($CT415&lt;&gt;"",ISNUMBER(SEARCH($CT415, BQ415))),AND($CU415&lt;&gt;"",ISNUMBER(SEARCH($CU415, BQ415))),AND($CV415&lt;&gt;"",ISNUMBER(SEARCH($CV415, BQ415)))),"〇","-")</f>
        <v/>
      </c>
      <c r="CS415" t="inlineStr"/>
      <c r="CT415" t="inlineStr"/>
      <c r="CU415" t="inlineStr"/>
      <c r="CV415" t="inlineStr"/>
      <c r="CW415">
        <f>IF(OR(CI415="〇",CJ415="〇",CK415="〇",CL415="〇",CM415="〇",CN415="〇",CO415="〇",CP415="〇",CQ415="〇",CR415="〇"),"〇","")</f>
        <v/>
      </c>
      <c r="CX415" t="inlineStr"/>
      <c r="CY415" t="inlineStr"/>
      <c r="CZ415" t="inlineStr"/>
      <c r="DA415" t="inlineStr"/>
      <c r="DB415" t="inlineStr"/>
      <c r="DC415" t="inlineStr"/>
      <c r="DD415" t="inlineStr"/>
      <c r="DE415">
        <f>TEXT(U415,"yyyy/mm/dd")</f>
        <v/>
      </c>
      <c r="DF415">
        <f>VLOOKUP(K415,社員マスタ!C:D,2,0)</f>
        <v/>
      </c>
      <c r="DG415" t="inlineStr">
        <is>
          <t>1779927442879</t>
        </is>
      </c>
    </row>
    <row r="416">
      <c r="B416" s="65" t="inlineStr">
        <is>
          <t>a:1depjucY9mYK73jYnFcs1P6YmPVNz_JXOdF3rOYSqw-QS9v8tddcoSAyVPXu-tEOv3cp1jOZS3E172nNLN23hb1d2-sCS91UhKvekOPWgUZUjFxkLfE5oXOdFHz8X2Hrl-f:215881a1-18bd-84b6-fe5c-ab6e6f7371cf-FB000</t>
        </is>
      </c>
      <c r="C416" s="66">
        <f>ROW(A416)-3</f>
        <v/>
      </c>
      <c r="D416" s="67" t="inlineStr">
        <is>
          <t>a:1depjucY9mYK73jYnFcs1P6YmPVNz_JXOdF3rOYSqw-QS9v8tddcoSAyVPXu-tEOv3cp1jOZS3E172nNLN23hb1d2-sCS91UhKvekOPWgUZUjFxkLfE5oXOdFHz8X2Hrl-f:215881a1-18bd-84b6-fe5c-ab6e6f7371cf</t>
        </is>
      </c>
      <c r="E416" s="68" t="inlineStr">
        <is>
          <t>f:215881a1-18bd-84b6-fe5c-ab6e6f7371cf</t>
        </is>
      </c>
      <c r="F416" s="69" t="inlineStr">
        <is>
          <t>a:1depjucY9mYK73jYnFcs1P6YmPVNz_JXOdF3rOYSqw-QS9v8tddcoSAyVPXu-tEOv3cp1jOZS3E172nNLN23hb1d2-sCS91UhKvekOPWgUZUjFxkLfE5oXOdFHz8X2Hrl</t>
        </is>
      </c>
      <c r="G416" s="70" t="inlineStr">
        <is>
          <t>a:1depjucY9mYK73jYnFcs1P6YmPVNz_JXOdF3rOYSqw-QS9v8tddcoSAyVPXu-tEOv3cp1jOZS3E172nNLN23hb1d2-sCS91UhKvekOPWgUZUjFxkLfE5oXOdFHz8X2Hrl-S001</t>
        </is>
      </c>
      <c r="H416" s="70" t="n">
        <v>1</v>
      </c>
      <c r="I416" s="70" t="n">
        <v>2</v>
      </c>
      <c r="J416" s="71" t="n">
        <v>1</v>
      </c>
      <c r="K416" s="71" t="inlineStr">
        <is>
          <t>Tomoyuki Yoshikawa (吉川 知志)</t>
        </is>
      </c>
      <c r="L416" s="71" t="inlineStr">
        <is>
          <t>DM</t>
        </is>
      </c>
      <c r="M416" s="71" t="inlineStr"/>
      <c r="N416" s="72" t="inlineStr">
        <is>
          <t>[カテゴリ選択]</t>
        </is>
      </c>
      <c r="O416" s="71" t="n">
        <v>0</v>
      </c>
      <c r="P416" s="71" t="n">
        <v>0</v>
      </c>
      <c r="Q416" s="72" t="n">
        <v>1</v>
      </c>
      <c r="R416" s="71" t="n">
        <v>0</v>
      </c>
      <c r="S416" s="73" t="n">
        <v>46170.01216435185</v>
      </c>
      <c r="T416" s="73" t="n">
        <v>46170.01216435185</v>
      </c>
      <c r="U416" s="73" t="n">
        <v>46170.38716435185</v>
      </c>
      <c r="V416" s="73" t="n">
        <v>46170.38716435185</v>
      </c>
      <c r="W416" s="72" t="n">
        <v>0</v>
      </c>
      <c r="X416" s="71" t="inlineStr"/>
      <c r="Y416" s="71" t="inlineStr"/>
      <c r="Z416" s="72" t="inlineStr">
        <is>
          <t>システム操作</t>
        </is>
      </c>
      <c r="AA416" s="71" t="inlineStr"/>
      <c r="AB416" s="71" t="inlineStr">
        <is>
          <t>システム操作</t>
        </is>
      </c>
      <c r="AC416" s="72" t="inlineStr">
        <is>
          <t>user_selected</t>
        </is>
      </c>
      <c r="AD416" s="71" t="n">
        <v>0</v>
      </c>
      <c r="AE416" s="71" t="inlineStr"/>
      <c r="AF416" s="72" t="n">
        <v>0</v>
      </c>
      <c r="AG416" s="71" t="n">
        <v>0</v>
      </c>
      <c r="AH416" s="71" t="n">
        <v>0</v>
      </c>
      <c r="AI416" s="72" t="n">
        <v>0</v>
      </c>
      <c r="AJ416" s="71" t="n">
        <v>0</v>
      </c>
      <c r="AK416" s="71" t="inlineStr"/>
      <c r="AL416" s="72" t="n">
        <v>0</v>
      </c>
      <c r="AM416" s="71" t="n">
        <v>0</v>
      </c>
      <c r="AN416" s="71" t="n">
        <v>0</v>
      </c>
      <c r="AO416" s="72" t="inlineStr"/>
      <c r="AP416" s="74" t="inlineStr"/>
      <c r="AQ416" s="74" t="n"/>
      <c r="AR416" s="76" t="inlineStr"/>
      <c r="AS416" s="76" t="inlineStr"/>
      <c r="AT416" s="78" t="n"/>
      <c r="AU416" s="78" t="inlineStr"/>
      <c r="AV416" s="76" t="inlineStr"/>
      <c r="AW416" s="78" t="n"/>
      <c r="AX416" s="78" t="inlineStr"/>
      <c r="AY416" s="76" t="inlineStr"/>
      <c r="AZ416" s="78" t="n"/>
      <c r="BA416" s="78" t="inlineStr"/>
      <c r="BB416" s="76" t="inlineStr"/>
      <c r="BC416" s="78" t="n"/>
      <c r="BD416" s="78" t="inlineStr"/>
      <c r="BE416" s="76" t="inlineStr"/>
      <c r="BF416" s="78" t="n"/>
      <c r="BG416" s="78" t="inlineStr"/>
      <c r="BH416" s="76" t="inlineStr"/>
      <c r="BI416" s="78" t="n"/>
      <c r="BJ416" s="78" t="inlineStr"/>
      <c r="BK416" s="79" t="inlineStr"/>
      <c r="BL416" s="79" t="n"/>
      <c r="BM416" s="79" t="inlineStr"/>
      <c r="BN416" s="79" t="inlineStr"/>
      <c r="BO416" s="79" t="n"/>
      <c r="BP416" s="80" t="inlineStr"/>
      <c r="BQ416" s="81" t="inlineStr"/>
      <c r="BR416" s="80" t="n"/>
      <c r="BS416" t="inlineStr"/>
      <c r="BT416" t="n">
        <v>0</v>
      </c>
      <c r="BU416" t="n">
        <v>0</v>
      </c>
      <c r="BV416" t="inlineStr"/>
      <c r="BW416" t="inlineStr"/>
      <c r="BX416" s="64" t="n"/>
      <c r="BY416" s="64" t="n"/>
      <c r="BZ416" t="n">
        <v>0</v>
      </c>
      <c r="CA416" t="n">
        <v>0</v>
      </c>
      <c r="CB416" t="inlineStr">
        <is>
          <t>20260528T062021-20260528T221124.csv</t>
        </is>
      </c>
      <c r="CC416" t="n">
        <v>1</v>
      </c>
      <c r="CD416" t="inlineStr">
        <is>
          <t>user</t>
        </is>
      </c>
      <c r="CE416" t="inlineStr">
        <is>
          <t>1.0.0</t>
        </is>
      </c>
      <c r="CF416" t="inlineStr"/>
      <c r="CG416" t="inlineStr"/>
      <c r="CH416">
        <f>IF(OR(CG416="①", CG416="⑤"), "〇", "×")</f>
        <v/>
      </c>
      <c r="CI416">
        <f>IF(OR(AND($CT416&lt;&gt;"",ISNUMBER(SEARCH($CT416, AP416))),AND($CU416&lt;&gt;"",ISNUMBER(SEARCH($CU416, AP416))),AND($CV416&lt;&gt;"",ISNUMBER(SEARCH($CV416, AP416)))),"〇","-")</f>
        <v/>
      </c>
      <c r="CJ416">
        <f>IF(OR(AND($CT416&lt;&gt;"",ISNUMBER(SEARCH($CT416, AS416))),AND($CU416&lt;&gt;"",ISNUMBER(SEARCH($CU416, AS416))),AND($CV416&lt;&gt;"",ISNUMBER(SEARCH($CV416, AS416)))),"〇","-")</f>
        <v/>
      </c>
      <c r="CK416">
        <f>IF(OR(AND($CT416&lt;&gt;"",ISNUMBER(SEARCH($CT416, AV416))),AND($CU416&lt;&gt;"",ISNUMBER(SEARCH($CU416, AV416))),AND($CV416&lt;&gt;"",ISNUMBER(SEARCH($CV416, AV416)))),"〇","-")</f>
        <v/>
      </c>
      <c r="CL416">
        <f>IF(OR(AND($CT416&lt;&gt;"",ISNUMBER(SEARCH($CT416, AY416))),AND($CU416&lt;&gt;"",ISNUMBER(SEARCH($CU416, AY416))),AND($CV416&lt;&gt;"",ISNUMBER(SEARCH($CV416, AY416)))),"〇","-")</f>
        <v/>
      </c>
      <c r="CM416">
        <f>IF(OR(AND($CT416&lt;&gt;"",ISNUMBER(SEARCH($CT416, BB416))),AND($CU416&lt;&gt;"",ISNUMBER(SEARCH($CU416, BB416))),AND($CV416&lt;&gt;"",ISNUMBER(SEARCH($CV416, BB416)))),"〇","-")</f>
        <v/>
      </c>
      <c r="CN416">
        <f>IF(OR(AND($CT416&lt;&gt;"",ISNUMBER(SEARCH($CT416, BE416))),AND($CU416&lt;&gt;"",ISNUMBER(SEARCH($CU416, BE416))),AND($CV416&lt;&gt;"",ISNUMBER(SEARCH($CV416, BE416)))),"〇","-")</f>
        <v/>
      </c>
      <c r="CO416">
        <f>IF(OR(AND($CT416&lt;&gt;"",ISNUMBER(SEARCH($CT416, BH416))),AND($CU416&lt;&gt;"",ISNUMBER(SEARCH($CU416, BH416))),AND($CV416&lt;&gt;"",ISNUMBER(SEARCH($CV416, BH416)))),"〇","-")</f>
        <v/>
      </c>
      <c r="CP416">
        <f>IF(OR(AND($CT416&lt;&gt;"",ISNUMBER(SEARCH($CT416, BK416))),AND($CU416&lt;&gt;"",ISNUMBER(SEARCH($CU416, BK416))),AND($CV416&lt;&gt;"",ISNUMBER(SEARCH($CV416, BK416)))),"〇","-")</f>
        <v/>
      </c>
      <c r="CQ416">
        <f>IF(OR(AND($CT416&lt;&gt;"",ISNUMBER(SEARCH($CT416, BN416))),AND($CU416&lt;&gt;"",ISNUMBER(SEARCH($CU416, BN416))),AND($CV416&lt;&gt;"",ISNUMBER(SEARCH($CV416, BN416)))),"〇","-")</f>
        <v/>
      </c>
      <c r="CR416">
        <f>IF(OR(AND($CT416&lt;&gt;"",ISNUMBER(SEARCH($CT416, BQ416))),AND($CU416&lt;&gt;"",ISNUMBER(SEARCH($CU416, BQ416))),AND($CV416&lt;&gt;"",ISNUMBER(SEARCH($CV416, BQ416)))),"〇","-")</f>
        <v/>
      </c>
      <c r="CS416" t="inlineStr"/>
      <c r="CT416" t="inlineStr"/>
      <c r="CU416" t="inlineStr"/>
      <c r="CV416" t="inlineStr"/>
      <c r="CW416">
        <f>IF(OR(CI416="〇",CJ416="〇",CK416="〇",CL416="〇",CM416="〇",CN416="〇",CO416="〇",CP416="〇",CQ416="〇",CR416="〇"),"〇","")</f>
        <v/>
      </c>
      <c r="CX416" t="inlineStr"/>
      <c r="CY416" t="inlineStr"/>
      <c r="CZ416" t="inlineStr"/>
      <c r="DA416" t="inlineStr"/>
      <c r="DB416" t="inlineStr"/>
      <c r="DC416" t="inlineStr"/>
      <c r="DD416" t="inlineStr"/>
      <c r="DE416">
        <f>TEXT(U416,"yyyy/mm/dd")</f>
        <v/>
      </c>
      <c r="DF416">
        <f>VLOOKUP(K416,社員マスタ!C:D,2,0)</f>
        <v/>
      </c>
      <c r="DG416" t="inlineStr">
        <is>
          <t>f:215881a1-18bd-84b6-fe5c-ab6e6f7371cf</t>
        </is>
      </c>
    </row>
    <row r="417">
      <c r="B417" s="65" t="inlineStr">
        <is>
          <t>a:1depjucY9mYK73jYnFcs1P6YmPVNz_JXOdF3rOYSqw-QS9v8tddcoSAyVPXu-tEOv3cp1jOZS3E172nNLN23hb1d2-sCS91UhKvekOPWgUZUjFxkLfE5oXOdFHz8X2Hrl-f:0ddcd631-e96c-23bc-356d-04706823fefa-FB000</t>
        </is>
      </c>
      <c r="C417" s="66">
        <f>ROW(A417)-3</f>
        <v/>
      </c>
      <c r="D417" s="67" t="inlineStr">
        <is>
          <t>a:1depjucY9mYK73jYnFcs1P6YmPVNz_JXOdF3rOYSqw-QS9v8tddcoSAyVPXu-tEOv3cp1jOZS3E172nNLN23hb1d2-sCS91UhKvekOPWgUZUjFxkLfE5oXOdFHz8X2Hrl-f:0ddcd631-e96c-23bc-356d-04706823fefa</t>
        </is>
      </c>
      <c r="E417" s="68" t="inlineStr">
        <is>
          <t>f:0ddcd631-e96c-23bc-356d-04706823fefa</t>
        </is>
      </c>
      <c r="F417" s="69" t="inlineStr">
        <is>
          <t>a:1depjucY9mYK73jYnFcs1P6YmPVNz_JXOdF3rOYSqw-QS9v8tddcoSAyVPXu-tEOv3cp1jOZS3E172nNLN23hb1d2-sCS91UhKvekOPWgUZUjFxkLfE5oXOdFHz8X2Hrl</t>
        </is>
      </c>
      <c r="G417" s="70" t="inlineStr">
        <is>
          <t>a:1depjucY9mYK73jYnFcs1P6YmPVNz_JXOdF3rOYSqw-QS9v8tddcoSAyVPXu-tEOv3cp1jOZS3E172nNLN23hb1d2-sCS91UhKvekOPWgUZUjFxkLfE5oXOdFHz8X2Hrl-S001</t>
        </is>
      </c>
      <c r="H417" s="70" t="n">
        <v>1</v>
      </c>
      <c r="I417" s="70" t="n">
        <v>3</v>
      </c>
      <c r="J417" s="71" t="n">
        <v>1</v>
      </c>
      <c r="K417" s="71" t="inlineStr">
        <is>
          <t>Tomoyuki Yoshikawa (吉川 知志)</t>
        </is>
      </c>
      <c r="L417" s="71" t="inlineStr">
        <is>
          <t>DM</t>
        </is>
      </c>
      <c r="M417" s="71" t="inlineStr"/>
      <c r="N417" s="72" t="inlineStr">
        <is>
          <t>[カテゴリ選択]</t>
        </is>
      </c>
      <c r="O417" s="71" t="n">
        <v>0</v>
      </c>
      <c r="P417" s="71" t="n">
        <v>0</v>
      </c>
      <c r="Q417" s="72" t="n">
        <v>1</v>
      </c>
      <c r="R417" s="71" t="n">
        <v>0</v>
      </c>
      <c r="S417" s="73" t="n">
        <v>46170.01226851852</v>
      </c>
      <c r="T417" s="73" t="n">
        <v>46170.01226851852</v>
      </c>
      <c r="U417" s="73" t="n">
        <v>46170.38726851852</v>
      </c>
      <c r="V417" s="73" t="n">
        <v>46170.38726851852</v>
      </c>
      <c r="W417" s="72" t="n">
        <v>0</v>
      </c>
      <c r="X417" s="71" t="inlineStr"/>
      <c r="Y417" s="71" t="inlineStr"/>
      <c r="Z417" s="72" t="inlineStr">
        <is>
          <t>システム操作 &gt; タレマネ</t>
        </is>
      </c>
      <c r="AA417" s="71" t="inlineStr"/>
      <c r="AB417" s="71" t="inlineStr">
        <is>
          <t>システム操作 &gt; タレマネ</t>
        </is>
      </c>
      <c r="AC417" s="72" t="inlineStr">
        <is>
          <t>user_selected</t>
        </is>
      </c>
      <c r="AD417" s="71" t="n">
        <v>0</v>
      </c>
      <c r="AE417" s="71" t="inlineStr"/>
      <c r="AF417" s="72" t="n">
        <v>0</v>
      </c>
      <c r="AG417" s="71" t="n">
        <v>0</v>
      </c>
      <c r="AH417" s="71" t="n">
        <v>0</v>
      </c>
      <c r="AI417" s="72" t="n">
        <v>0</v>
      </c>
      <c r="AJ417" s="71" t="n">
        <v>0</v>
      </c>
      <c r="AK417" s="71" t="inlineStr"/>
      <c r="AL417" s="72" t="n">
        <v>0</v>
      </c>
      <c r="AM417" s="71" t="n">
        <v>0</v>
      </c>
      <c r="AN417" s="71" t="n">
        <v>0</v>
      </c>
      <c r="AO417" s="72" t="inlineStr"/>
      <c r="AP417" s="74" t="inlineStr"/>
      <c r="AQ417" s="74" t="n"/>
      <c r="AR417" s="76" t="inlineStr"/>
      <c r="AS417" s="76" t="inlineStr"/>
      <c r="AT417" s="78" t="n"/>
      <c r="AU417" s="78" t="inlineStr"/>
      <c r="AV417" s="76" t="inlineStr"/>
      <c r="AW417" s="78" t="n"/>
      <c r="AX417" s="78" t="inlineStr"/>
      <c r="AY417" s="76" t="inlineStr"/>
      <c r="AZ417" s="78" t="n"/>
      <c r="BA417" s="78" t="inlineStr"/>
      <c r="BB417" s="76" t="inlineStr"/>
      <c r="BC417" s="78" t="n"/>
      <c r="BD417" s="78" t="inlineStr"/>
      <c r="BE417" s="76" t="inlineStr"/>
      <c r="BF417" s="78" t="n"/>
      <c r="BG417" s="78" t="inlineStr"/>
      <c r="BH417" s="76" t="inlineStr"/>
      <c r="BI417" s="78" t="n"/>
      <c r="BJ417" s="78" t="inlineStr"/>
      <c r="BK417" s="79" t="inlineStr"/>
      <c r="BL417" s="79" t="n"/>
      <c r="BM417" s="79" t="inlineStr"/>
      <c r="BN417" s="79" t="inlineStr"/>
      <c r="BO417" s="79" t="n"/>
      <c r="BP417" s="80" t="inlineStr"/>
      <c r="BQ417" s="81" t="inlineStr"/>
      <c r="BR417" s="80" t="n"/>
      <c r="BS417" t="inlineStr"/>
      <c r="BT417" t="n">
        <v>0</v>
      </c>
      <c r="BU417" t="n">
        <v>0</v>
      </c>
      <c r="BV417" t="inlineStr"/>
      <c r="BW417" t="inlineStr"/>
      <c r="BX417" s="64" t="n"/>
      <c r="BY417" s="64" t="n"/>
      <c r="BZ417" t="n">
        <v>0</v>
      </c>
      <c r="CA417" t="n">
        <v>0</v>
      </c>
      <c r="CB417" t="inlineStr">
        <is>
          <t>20260528T062021-20260528T221124.csv</t>
        </is>
      </c>
      <c r="CC417" t="n">
        <v>1</v>
      </c>
      <c r="CD417" t="inlineStr">
        <is>
          <t>user</t>
        </is>
      </c>
      <c r="CE417" t="inlineStr">
        <is>
          <t>1.0.0</t>
        </is>
      </c>
      <c r="CF417" t="inlineStr"/>
      <c r="CG417" t="inlineStr"/>
      <c r="CH417">
        <f>IF(OR(CG417="①", CG417="⑤"), "〇", "×")</f>
        <v/>
      </c>
      <c r="CI417">
        <f>IF(OR(AND($CT417&lt;&gt;"",ISNUMBER(SEARCH($CT417, AP417))),AND($CU417&lt;&gt;"",ISNUMBER(SEARCH($CU417, AP417))),AND($CV417&lt;&gt;"",ISNUMBER(SEARCH($CV417, AP417)))),"〇","-")</f>
        <v/>
      </c>
      <c r="CJ417">
        <f>IF(OR(AND($CT417&lt;&gt;"",ISNUMBER(SEARCH($CT417, AS417))),AND($CU417&lt;&gt;"",ISNUMBER(SEARCH($CU417, AS417))),AND($CV417&lt;&gt;"",ISNUMBER(SEARCH($CV417, AS417)))),"〇","-")</f>
        <v/>
      </c>
      <c r="CK417">
        <f>IF(OR(AND($CT417&lt;&gt;"",ISNUMBER(SEARCH($CT417, AV417))),AND($CU417&lt;&gt;"",ISNUMBER(SEARCH($CU417, AV417))),AND($CV417&lt;&gt;"",ISNUMBER(SEARCH($CV417, AV417)))),"〇","-")</f>
        <v/>
      </c>
      <c r="CL417">
        <f>IF(OR(AND($CT417&lt;&gt;"",ISNUMBER(SEARCH($CT417, AY417))),AND($CU417&lt;&gt;"",ISNUMBER(SEARCH($CU417, AY417))),AND($CV417&lt;&gt;"",ISNUMBER(SEARCH($CV417, AY417)))),"〇","-")</f>
        <v/>
      </c>
      <c r="CM417">
        <f>IF(OR(AND($CT417&lt;&gt;"",ISNUMBER(SEARCH($CT417, BB417))),AND($CU417&lt;&gt;"",ISNUMBER(SEARCH($CU417, BB417))),AND($CV417&lt;&gt;"",ISNUMBER(SEARCH($CV417, BB417)))),"〇","-")</f>
        <v/>
      </c>
      <c r="CN417">
        <f>IF(OR(AND($CT417&lt;&gt;"",ISNUMBER(SEARCH($CT417, BE417))),AND($CU417&lt;&gt;"",ISNUMBER(SEARCH($CU417, BE417))),AND($CV417&lt;&gt;"",ISNUMBER(SEARCH($CV417, BE417)))),"〇","-")</f>
        <v/>
      </c>
      <c r="CO417">
        <f>IF(OR(AND($CT417&lt;&gt;"",ISNUMBER(SEARCH($CT417, BH417))),AND($CU417&lt;&gt;"",ISNUMBER(SEARCH($CU417, BH417))),AND($CV417&lt;&gt;"",ISNUMBER(SEARCH($CV417, BH417)))),"〇","-")</f>
        <v/>
      </c>
      <c r="CP417">
        <f>IF(OR(AND($CT417&lt;&gt;"",ISNUMBER(SEARCH($CT417, BK417))),AND($CU417&lt;&gt;"",ISNUMBER(SEARCH($CU417, BK417))),AND($CV417&lt;&gt;"",ISNUMBER(SEARCH($CV417, BK417)))),"〇","-")</f>
        <v/>
      </c>
      <c r="CQ417">
        <f>IF(OR(AND($CT417&lt;&gt;"",ISNUMBER(SEARCH($CT417, BN417))),AND($CU417&lt;&gt;"",ISNUMBER(SEARCH($CU417, BN417))),AND($CV417&lt;&gt;"",ISNUMBER(SEARCH($CV417, BN417)))),"〇","-")</f>
        <v/>
      </c>
      <c r="CR417">
        <f>IF(OR(AND($CT417&lt;&gt;"",ISNUMBER(SEARCH($CT417, BQ417))),AND($CU417&lt;&gt;"",ISNUMBER(SEARCH($CU417, BQ417))),AND($CV417&lt;&gt;"",ISNUMBER(SEARCH($CV417, BQ417)))),"〇","-")</f>
        <v/>
      </c>
      <c r="CS417" t="inlineStr"/>
      <c r="CT417" t="inlineStr"/>
      <c r="CU417" t="inlineStr"/>
      <c r="CV417" t="inlineStr"/>
      <c r="CW417">
        <f>IF(OR(CI417="〇",CJ417="〇",CK417="〇",CL417="〇",CM417="〇",CN417="〇",CO417="〇",CP417="〇",CQ417="〇",CR417="〇"),"〇","")</f>
        <v/>
      </c>
      <c r="CX417" t="inlineStr"/>
      <c r="CY417" t="inlineStr"/>
      <c r="CZ417" t="inlineStr"/>
      <c r="DA417" t="inlineStr"/>
      <c r="DB417" t="inlineStr"/>
      <c r="DC417" t="inlineStr"/>
      <c r="DD417" t="inlineStr"/>
      <c r="DE417">
        <f>TEXT(U417,"yyyy/mm/dd")</f>
        <v/>
      </c>
      <c r="DF417">
        <f>VLOOKUP(K417,社員マスタ!C:D,2,0)</f>
        <v/>
      </c>
      <c r="DG417" t="inlineStr">
        <is>
          <t>f:0ddcd631-e96c-23bc-356d-04706823fefa</t>
        </is>
      </c>
    </row>
    <row r="418">
      <c r="B418" s="65" t="inlineStr">
        <is>
          <t>a:1HcAQj3Pqpy2uuM2c9AKcy_nuzAf7LKqVcy3OYbJSe7eoYCc7GHUBmGWcMtk95r3W3CDNyFKr9GFeENQn1j8UnOs6Npvz_MuEUQxO0JkOGm7PloDy_PWbE6t3kJ_Aa2Uz-1779927462380-FB000</t>
        </is>
      </c>
      <c r="C418" s="66">
        <f>ROW(A418)-3</f>
        <v/>
      </c>
      <c r="D418" s="67" t="inlineStr">
        <is>
          <t>a:1HcAQj3Pqpy2uuM2c9AKcy_nuzAf7LKqVcy3OYbJSe7eoYCc7GHUBmGWcMtk95r3W3CDNyFKr9GFeENQn1j8UnOs6Npvz_MuEUQxO0JkOGm7PloDy_PWbE6t3kJ_Aa2Uz-1779927462380</t>
        </is>
      </c>
      <c r="E418" s="68" t="inlineStr">
        <is>
          <t>1779927462380</t>
        </is>
      </c>
      <c r="F418" s="69" t="inlineStr">
        <is>
          <t>a:1HcAQj3Pqpy2uuM2c9AKcy_nuzAf7LKqVcy3OYbJSe7eoYCc7GHUBmGWcMtk95r3W3CDNyFKr9GFeENQn1j8UnOs6Npvz_MuEUQxO0JkOGm7PloDy_PWbE6t3kJ_Aa2Uz</t>
        </is>
      </c>
      <c r="G418" s="70" t="inlineStr">
        <is>
          <t>a:1HcAQj3Pqpy2uuM2c9AKcy_nuzAf7LKqVcy3OYbJSe7eoYCc7GHUBmGWcMtk95r3W3CDNyFKr9GFeENQn1j8UnOs6Npvz_MuEUQxO0JkOGm7PloDy_PWbE6t3kJ_Aa2Uz-S001</t>
        </is>
      </c>
      <c r="H418" s="70" t="n">
        <v>1</v>
      </c>
      <c r="I418" s="70" t="n">
        <v>2</v>
      </c>
      <c r="J418" s="71" t="n">
        <v>1</v>
      </c>
      <c r="K418" s="71" t="inlineStr">
        <is>
          <t>Kouta Shimizu (志水 耕太)</t>
        </is>
      </c>
      <c r="L418" s="71" t="inlineStr">
        <is>
          <t>DM</t>
        </is>
      </c>
      <c r="M418" s="71" t="inlineStr">
        <is>
          <t>小生、男性ですが配偶者が出産が控えており育休を取得したいのですが必要な手続きをご教示ください</t>
        </is>
      </c>
      <c r="N418" s="72" t="inlineStr">
        <is>
          <t>小生、男性ですが配偶者が出産が控えており育休を取得したいのですが必要な手続きをご教示ください</t>
        </is>
      </c>
      <c r="O418" s="71" t="n">
        <v>1</v>
      </c>
      <c r="P418" s="71" t="n">
        <v>0</v>
      </c>
      <c r="Q418" s="72" t="n">
        <v>0</v>
      </c>
      <c r="R418" s="71" t="n">
        <v>0</v>
      </c>
      <c r="S418" s="73" t="n">
        <v>46170.01229166667</v>
      </c>
      <c r="T418" s="73" t="n">
        <v>46170.01237268518</v>
      </c>
      <c r="U418" s="73" t="n">
        <v>46170.38729166667</v>
      </c>
      <c r="V418" s="73" t="n">
        <v>46170.38737268518</v>
      </c>
      <c r="W418" s="72" t="n">
        <v>6.658</v>
      </c>
      <c r="X418" s="71" t="inlineStr">
        <is>
          <t>searchEmployeeRules</t>
        </is>
      </c>
      <c r="Y418" s="71" t="inlineStr">
        <is>
          <t>制度・運用</t>
        </is>
      </c>
      <c r="Z418" s="72" t="inlineStr"/>
      <c r="AA418" s="71" t="inlineStr">
        <is>
          <t>制度・運用</t>
        </is>
      </c>
      <c r="AB418" s="71" t="inlineStr">
        <is>
          <t>制度・運用</t>
        </is>
      </c>
      <c r="AC418" s="72" t="inlineStr">
        <is>
          <t>predicted</t>
        </is>
      </c>
      <c r="AD418" s="71" t="n">
        <v>0</v>
      </c>
      <c r="AE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2" t="n">
        <v>1</v>
      </c>
      <c r="AG418" s="71" t="n">
        <v>0</v>
      </c>
      <c r="AH418" s="71" t="n">
        <v>3</v>
      </c>
      <c r="AI418" s="72" t="n">
        <v>0</v>
      </c>
      <c r="AJ418" s="71" t="n">
        <v>0</v>
      </c>
      <c r="AK418" s="71" t="inlineStr"/>
      <c r="AL418" s="72" t="n">
        <v>4</v>
      </c>
      <c r="AM418" s="71" t="n">
        <v>4</v>
      </c>
      <c r="AN418" s="71" t="n">
        <v>0</v>
      </c>
      <c r="AO418" s="72" t="inlineStr">
        <is>
          <t>38 育児又は介護のための休職等について_202410.docx</t>
        </is>
      </c>
      <c r="AP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5" t="n">
        <v>0.93011427</v>
      </c>
      <c r="AR418" s="76" t="inlineStr">
        <is>
          <t>36 社員の勤務時間、休日及び休暇について_202504.docx</t>
        </is>
      </c>
      <c r="AS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7" t="n">
        <v>0.93032503</v>
      </c>
      <c r="AU418" s="78" t="inlineStr">
        <is>
          <t>38 育児又は介護のための休職等について_202410.docx</t>
        </is>
      </c>
      <c r="AV418"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7" t="n">
        <v>0.93011427</v>
      </c>
      <c r="AX418" s="78" t="inlineStr">
        <is>
          <t>38 育児又は介護のための休職等について_202410.docx</t>
        </is>
      </c>
      <c r="AY418"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7" t="n">
        <v>0.9329717</v>
      </c>
      <c r="BA418" s="78" t="inlineStr"/>
      <c r="BB418" s="76" t="inlineStr"/>
      <c r="BC418" s="78" t="n"/>
      <c r="BD418" s="78" t="inlineStr"/>
      <c r="BE418" s="76" t="inlineStr"/>
      <c r="BF418" s="78" t="n"/>
      <c r="BG418" s="78" t="inlineStr"/>
      <c r="BH418" s="76" t="inlineStr"/>
      <c r="BI418" s="78" t="n"/>
      <c r="BJ418" s="78" t="inlineStr"/>
      <c r="BK418" s="79" t="inlineStr"/>
      <c r="BL418" s="79" t="n"/>
      <c r="BM418" s="79" t="inlineStr"/>
      <c r="BN418" s="79" t="inlineStr"/>
      <c r="BO418" s="79" t="n"/>
      <c r="BP418" s="80" t="inlineStr"/>
      <c r="BQ418" s="81" t="inlineStr"/>
      <c r="BR418" s="80" t="n"/>
      <c r="BS418" t="inlineStr"/>
      <c r="BT418" t="n">
        <v>0</v>
      </c>
      <c r="BU418" t="n">
        <v>0</v>
      </c>
      <c r="BV418" t="inlineStr"/>
      <c r="BW418" t="inlineStr"/>
      <c r="BX418" s="64" t="n"/>
      <c r="BY418" s="64" t="n"/>
      <c r="BZ418" t="n">
        <v>0</v>
      </c>
      <c r="CA418" t="n">
        <v>0</v>
      </c>
      <c r="CB418" t="inlineStr">
        <is>
          <t>20260528T062021-20260528T221124.csv</t>
        </is>
      </c>
      <c r="CC418" t="n">
        <v>5</v>
      </c>
      <c r="CD418" t="inlineStr">
        <is>
          <t>user &gt; assistant &gt; assistant &gt; tool &gt; assistant</t>
        </is>
      </c>
      <c r="CE418" t="inlineStr">
        <is>
          <t>1.0.0</t>
        </is>
      </c>
      <c r="CF418" t="inlineStr"/>
      <c r="CG418" t="inlineStr"/>
      <c r="CH418">
        <f>IF(OR(CG418="①", CG418="⑤"), "〇", "×")</f>
        <v/>
      </c>
      <c r="CI418">
        <f>IF(OR(AND($CT418&lt;&gt;"",ISNUMBER(SEARCH($CT418, AP418))),AND($CU418&lt;&gt;"",ISNUMBER(SEARCH($CU418, AP418))),AND($CV418&lt;&gt;"",ISNUMBER(SEARCH($CV418, AP418)))),"〇","-")</f>
        <v/>
      </c>
      <c r="CJ418">
        <f>IF(OR(AND($CT418&lt;&gt;"",ISNUMBER(SEARCH($CT418, AS418))),AND($CU418&lt;&gt;"",ISNUMBER(SEARCH($CU418, AS418))),AND($CV418&lt;&gt;"",ISNUMBER(SEARCH($CV418, AS418)))),"〇","-")</f>
        <v/>
      </c>
      <c r="CK418">
        <f>IF(OR(AND($CT418&lt;&gt;"",ISNUMBER(SEARCH($CT418, AV418))),AND($CU418&lt;&gt;"",ISNUMBER(SEARCH($CU418, AV418))),AND($CV418&lt;&gt;"",ISNUMBER(SEARCH($CV418, AV418)))),"〇","-")</f>
        <v/>
      </c>
      <c r="CL418">
        <f>IF(OR(AND($CT418&lt;&gt;"",ISNUMBER(SEARCH($CT418, AY418))),AND($CU418&lt;&gt;"",ISNUMBER(SEARCH($CU418, AY418))),AND($CV418&lt;&gt;"",ISNUMBER(SEARCH($CV418, AY418)))),"〇","-")</f>
        <v/>
      </c>
      <c r="CM418">
        <f>IF(OR(AND($CT418&lt;&gt;"",ISNUMBER(SEARCH($CT418, BB418))),AND($CU418&lt;&gt;"",ISNUMBER(SEARCH($CU418, BB418))),AND($CV418&lt;&gt;"",ISNUMBER(SEARCH($CV418, BB418)))),"〇","-")</f>
        <v/>
      </c>
      <c r="CN418">
        <f>IF(OR(AND($CT418&lt;&gt;"",ISNUMBER(SEARCH($CT418, BE418))),AND($CU418&lt;&gt;"",ISNUMBER(SEARCH($CU418, BE418))),AND($CV418&lt;&gt;"",ISNUMBER(SEARCH($CV418, BE418)))),"〇","-")</f>
        <v/>
      </c>
      <c r="CO418">
        <f>IF(OR(AND($CT418&lt;&gt;"",ISNUMBER(SEARCH($CT418, BH418))),AND($CU418&lt;&gt;"",ISNUMBER(SEARCH($CU418, BH418))),AND($CV418&lt;&gt;"",ISNUMBER(SEARCH($CV418, BH418)))),"〇","-")</f>
        <v/>
      </c>
      <c r="CP418">
        <f>IF(OR(AND($CT418&lt;&gt;"",ISNUMBER(SEARCH($CT418, BK418))),AND($CU418&lt;&gt;"",ISNUMBER(SEARCH($CU418, BK418))),AND($CV418&lt;&gt;"",ISNUMBER(SEARCH($CV418, BK418)))),"〇","-")</f>
        <v/>
      </c>
      <c r="CQ418">
        <f>IF(OR(AND($CT418&lt;&gt;"",ISNUMBER(SEARCH($CT418, BN418))),AND($CU418&lt;&gt;"",ISNUMBER(SEARCH($CU418, BN418))),AND($CV418&lt;&gt;"",ISNUMBER(SEARCH($CV418, BN418)))),"〇","-")</f>
        <v/>
      </c>
      <c r="CR418">
        <f>IF(OR(AND($CT418&lt;&gt;"",ISNUMBER(SEARCH($CT418, BQ418))),AND($CU418&lt;&gt;"",ISNUMBER(SEARCH($CU418, BQ418))),AND($CV418&lt;&gt;"",ISNUMBER(SEARCH($CV418, BQ418)))),"〇","-")</f>
        <v/>
      </c>
      <c r="CS418" t="inlineStr"/>
      <c r="CT418" t="inlineStr"/>
      <c r="CU418" t="inlineStr"/>
      <c r="CV418" t="inlineStr"/>
      <c r="CW418">
        <f>IF(OR(CI418="〇",CJ418="〇",CK418="〇",CL418="〇",CM418="〇",CN418="〇",CO418="〇",CP418="〇",CQ418="〇",CR418="〇"),"〇","")</f>
        <v/>
      </c>
      <c r="CX418" t="inlineStr"/>
      <c r="CY418" t="inlineStr"/>
      <c r="CZ418" t="inlineStr"/>
      <c r="DA418" t="inlineStr"/>
      <c r="DB418" t="inlineStr"/>
      <c r="DC418" t="inlineStr"/>
      <c r="DD418" t="inlineStr"/>
      <c r="DE418">
        <f>TEXT(U418,"yyyy/mm/dd")</f>
        <v/>
      </c>
      <c r="DF418">
        <f>VLOOKUP(K418,社員マスタ!C:D,2,0)</f>
        <v/>
      </c>
      <c r="DG418" t="inlineStr">
        <is>
          <t>1779927462380</t>
        </is>
      </c>
    </row>
    <row r="419">
      <c r="B419" s="65" t="inlineStr">
        <is>
          <t>a:1depjucY9mYK73jYnFcs1P6YmPVNz_JXOdF3rOYSqw-QS9v8tddcoSAyVPXu-tEOv3cp1jOZS3E172nNLN23hb1d2-sCS91UhKvekOPWgUZUjFxkLfE5oXOdFHz8X2Hrl-f:851486fb-91bd-b1a0-8fda-5565261685d0-FB000</t>
        </is>
      </c>
      <c r="C419" s="66">
        <f>ROW(A419)-3</f>
        <v/>
      </c>
      <c r="D419" s="67" t="inlineStr">
        <is>
          <t>a:1depjucY9mYK73jYnFcs1P6YmPVNz_JXOdF3rOYSqw-QS9v8tddcoSAyVPXu-tEOv3cp1jOZS3E172nNLN23hb1d2-sCS91UhKvekOPWgUZUjFxkLfE5oXOdFHz8X2Hrl-f:851486fb-91bd-b1a0-8fda-5565261685d0</t>
        </is>
      </c>
      <c r="E419" s="68" t="inlineStr">
        <is>
          <t>f:851486fb-91bd-b1a0-8fda-5565261685d0</t>
        </is>
      </c>
      <c r="F419" s="69" t="inlineStr">
        <is>
          <t>a:1depjucY9mYK73jYnFcs1P6YmPVNz_JXOdF3rOYSqw-QS9v8tddcoSAyVPXu-tEOv3cp1jOZS3E172nNLN23hb1d2-sCS91UhKvekOPWgUZUjFxkLfE5oXOdFHz8X2Hrl</t>
        </is>
      </c>
      <c r="G419" s="70" t="inlineStr">
        <is>
          <t>a:1depjucY9mYK73jYnFcs1P6YmPVNz_JXOdF3rOYSqw-QS9v8tddcoSAyVPXu-tEOv3cp1jOZS3E172nNLN23hb1d2-sCS91UhKvekOPWgUZUjFxkLfE5oXOdFHz8X2Hrl-S001</t>
        </is>
      </c>
      <c r="H419" s="70" t="n">
        <v>1</v>
      </c>
      <c r="I419" s="70" t="n">
        <v>4</v>
      </c>
      <c r="J419" s="71" t="n">
        <v>1</v>
      </c>
      <c r="K419" s="71" t="inlineStr">
        <is>
          <t>Tomoyuki Yoshikawa (吉川 知志)</t>
        </is>
      </c>
      <c r="L419" s="71" t="inlineStr">
        <is>
          <t>DM</t>
        </is>
      </c>
      <c r="M419" s="71" t="inlineStr"/>
      <c r="N419" s="72" t="inlineStr">
        <is>
          <t>[カテゴリ選択]</t>
        </is>
      </c>
      <c r="O419" s="71" t="n">
        <v>0</v>
      </c>
      <c r="P419" s="71" t="n">
        <v>0</v>
      </c>
      <c r="Q419" s="72" t="n">
        <v>1</v>
      </c>
      <c r="R419" s="71" t="n">
        <v>0</v>
      </c>
      <c r="S419" s="73" t="n">
        <v>46170.01233796297</v>
      </c>
      <c r="T419" s="73" t="n">
        <v>46170.01233796297</v>
      </c>
      <c r="U419" s="73" t="n">
        <v>46170.38733796297</v>
      </c>
      <c r="V419" s="73" t="n">
        <v>46170.38733796297</v>
      </c>
      <c r="W419" s="72" t="n">
        <v>0</v>
      </c>
      <c r="X419" s="71" t="inlineStr"/>
      <c r="Y419" s="71" t="inlineStr"/>
      <c r="Z419" s="72" t="inlineStr">
        <is>
          <t>タレマネ &gt; 社員用</t>
        </is>
      </c>
      <c r="AA419" s="71" t="inlineStr"/>
      <c r="AB419" s="71" t="inlineStr">
        <is>
          <t>タレマネ &gt; 社員用</t>
        </is>
      </c>
      <c r="AC419" s="72" t="inlineStr">
        <is>
          <t>user_selected</t>
        </is>
      </c>
      <c r="AD419" s="71" t="n">
        <v>0</v>
      </c>
      <c r="AE419" s="71" t="inlineStr"/>
      <c r="AF419" s="72" t="n">
        <v>0</v>
      </c>
      <c r="AG419" s="71" t="n">
        <v>0</v>
      </c>
      <c r="AH419" s="71" t="n">
        <v>0</v>
      </c>
      <c r="AI419" s="72" t="n">
        <v>0</v>
      </c>
      <c r="AJ419" s="71" t="n">
        <v>0</v>
      </c>
      <c r="AK419" s="71" t="inlineStr"/>
      <c r="AL419" s="72" t="n">
        <v>0</v>
      </c>
      <c r="AM419" s="71" t="n">
        <v>0</v>
      </c>
      <c r="AN419" s="71" t="n">
        <v>0</v>
      </c>
      <c r="AO419" s="72" t="inlineStr"/>
      <c r="AP419" s="74" t="inlineStr"/>
      <c r="AQ419" s="74" t="n"/>
      <c r="AR419" s="76" t="inlineStr"/>
      <c r="AS419" s="76" t="inlineStr"/>
      <c r="AT419" s="78" t="n"/>
      <c r="AU419" s="78" t="inlineStr"/>
      <c r="AV419" s="76" t="inlineStr"/>
      <c r="AW419" s="78" t="n"/>
      <c r="AX419" s="78" t="inlineStr"/>
      <c r="AY419" s="76" t="inlineStr"/>
      <c r="AZ419" s="78" t="n"/>
      <c r="BA419" s="78" t="inlineStr"/>
      <c r="BB419" s="76" t="inlineStr"/>
      <c r="BC419" s="78" t="n"/>
      <c r="BD419" s="78" t="inlineStr"/>
      <c r="BE419" s="76" t="inlineStr"/>
      <c r="BF419" s="78" t="n"/>
      <c r="BG419" s="78" t="inlineStr"/>
      <c r="BH419" s="76" t="inlineStr"/>
      <c r="BI419" s="78" t="n"/>
      <c r="BJ419" s="78" t="inlineStr"/>
      <c r="BK419" s="79" t="inlineStr"/>
      <c r="BL419" s="79" t="n"/>
      <c r="BM419" s="79" t="inlineStr"/>
      <c r="BN419" s="79" t="inlineStr"/>
      <c r="BO419" s="79" t="n"/>
      <c r="BP419" s="80" t="inlineStr"/>
      <c r="BQ419" s="81" t="inlineStr"/>
      <c r="BR419" s="80" t="n"/>
      <c r="BS419" t="inlineStr"/>
      <c r="BT419" t="n">
        <v>0</v>
      </c>
      <c r="BU419" t="n">
        <v>0</v>
      </c>
      <c r="BV419" t="inlineStr"/>
      <c r="BW419" t="inlineStr"/>
      <c r="BX419" s="64" t="n"/>
      <c r="BY419" s="64" t="n"/>
      <c r="BZ419" t="n">
        <v>0</v>
      </c>
      <c r="CA419" t="n">
        <v>0</v>
      </c>
      <c r="CB419" t="inlineStr">
        <is>
          <t>20260528T062021-20260528T221124.csv</t>
        </is>
      </c>
      <c r="CC419" t="n">
        <v>1</v>
      </c>
      <c r="CD419" t="inlineStr">
        <is>
          <t>user</t>
        </is>
      </c>
      <c r="CE419" t="inlineStr">
        <is>
          <t>1.0.0</t>
        </is>
      </c>
      <c r="CF419" t="inlineStr"/>
      <c r="CG419" t="inlineStr"/>
      <c r="CH419">
        <f>IF(OR(CG419="①", CG419="⑤"), "〇", "×")</f>
        <v/>
      </c>
      <c r="CI419">
        <f>IF(OR(AND($CT419&lt;&gt;"",ISNUMBER(SEARCH($CT419, AP419))),AND($CU419&lt;&gt;"",ISNUMBER(SEARCH($CU419, AP419))),AND($CV419&lt;&gt;"",ISNUMBER(SEARCH($CV419, AP419)))),"〇","-")</f>
        <v/>
      </c>
      <c r="CJ419">
        <f>IF(OR(AND($CT419&lt;&gt;"",ISNUMBER(SEARCH($CT419, AS419))),AND($CU419&lt;&gt;"",ISNUMBER(SEARCH($CU419, AS419))),AND($CV419&lt;&gt;"",ISNUMBER(SEARCH($CV419, AS419)))),"〇","-")</f>
        <v/>
      </c>
      <c r="CK419">
        <f>IF(OR(AND($CT419&lt;&gt;"",ISNUMBER(SEARCH($CT419, AV419))),AND($CU419&lt;&gt;"",ISNUMBER(SEARCH($CU419, AV419))),AND($CV419&lt;&gt;"",ISNUMBER(SEARCH($CV419, AV419)))),"〇","-")</f>
        <v/>
      </c>
      <c r="CL419">
        <f>IF(OR(AND($CT419&lt;&gt;"",ISNUMBER(SEARCH($CT419, AY419))),AND($CU419&lt;&gt;"",ISNUMBER(SEARCH($CU419, AY419))),AND($CV419&lt;&gt;"",ISNUMBER(SEARCH($CV419, AY419)))),"〇","-")</f>
        <v/>
      </c>
      <c r="CM419">
        <f>IF(OR(AND($CT419&lt;&gt;"",ISNUMBER(SEARCH($CT419, BB419))),AND($CU419&lt;&gt;"",ISNUMBER(SEARCH($CU419, BB419))),AND($CV419&lt;&gt;"",ISNUMBER(SEARCH($CV419, BB419)))),"〇","-")</f>
        <v/>
      </c>
      <c r="CN419">
        <f>IF(OR(AND($CT419&lt;&gt;"",ISNUMBER(SEARCH($CT419, BE419))),AND($CU419&lt;&gt;"",ISNUMBER(SEARCH($CU419, BE419))),AND($CV419&lt;&gt;"",ISNUMBER(SEARCH($CV419, BE419)))),"〇","-")</f>
        <v/>
      </c>
      <c r="CO419">
        <f>IF(OR(AND($CT419&lt;&gt;"",ISNUMBER(SEARCH($CT419, BH419))),AND($CU419&lt;&gt;"",ISNUMBER(SEARCH($CU419, BH419))),AND($CV419&lt;&gt;"",ISNUMBER(SEARCH($CV419, BH419)))),"〇","-")</f>
        <v/>
      </c>
      <c r="CP419">
        <f>IF(OR(AND($CT419&lt;&gt;"",ISNUMBER(SEARCH($CT419, BK419))),AND($CU419&lt;&gt;"",ISNUMBER(SEARCH($CU419, BK419))),AND($CV419&lt;&gt;"",ISNUMBER(SEARCH($CV419, BK419)))),"〇","-")</f>
        <v/>
      </c>
      <c r="CQ419">
        <f>IF(OR(AND($CT419&lt;&gt;"",ISNUMBER(SEARCH($CT419, BN419))),AND($CU419&lt;&gt;"",ISNUMBER(SEARCH($CU419, BN419))),AND($CV419&lt;&gt;"",ISNUMBER(SEARCH($CV419, BN419)))),"〇","-")</f>
        <v/>
      </c>
      <c r="CR419">
        <f>IF(OR(AND($CT419&lt;&gt;"",ISNUMBER(SEARCH($CT419, BQ419))),AND($CU419&lt;&gt;"",ISNUMBER(SEARCH($CU419, BQ419))),AND($CV419&lt;&gt;"",ISNUMBER(SEARCH($CV419, BQ419)))),"〇","-")</f>
        <v/>
      </c>
      <c r="CS419" t="inlineStr"/>
      <c r="CT419" t="inlineStr"/>
      <c r="CU419" t="inlineStr"/>
      <c r="CV419" t="inlineStr"/>
      <c r="CW419">
        <f>IF(OR(CI419="〇",CJ419="〇",CK419="〇",CL419="〇",CM419="〇",CN419="〇",CO419="〇",CP419="〇",CQ419="〇",CR419="〇"),"〇","")</f>
        <v/>
      </c>
      <c r="CX419" t="inlineStr"/>
      <c r="CY419" t="inlineStr"/>
      <c r="CZ419" t="inlineStr"/>
      <c r="DA419" t="inlineStr"/>
      <c r="DB419" t="inlineStr"/>
      <c r="DC419" t="inlineStr"/>
      <c r="DD419" t="inlineStr"/>
      <c r="DE419">
        <f>TEXT(U419,"yyyy/mm/dd")</f>
        <v/>
      </c>
      <c r="DF419">
        <f>VLOOKUP(K419,社員マスタ!C:D,2,0)</f>
        <v/>
      </c>
      <c r="DG419" t="inlineStr">
        <is>
          <t>f:851486fb-91bd-b1a0-8fda-5565261685d0</t>
        </is>
      </c>
    </row>
    <row r="420">
      <c r="B420" s="65" t="inlineStr">
        <is>
          <t>a:1Fs5V4l0hB9VELJNfK1-UROu6kwFhhGIK3guxWIog5oiPRrxM6vgux3wuSymnH8alLpQQez35l9SK7NTxu16Da7bMS3anx2CG2C1maqn08rkaTEt-dGeH2tigN70Xc9Ac-1779927821971-FB000</t>
        </is>
      </c>
      <c r="C420" s="66">
        <f>ROW(A420)-3</f>
        <v/>
      </c>
      <c r="D420" s="67" t="inlineStr">
        <is>
          <t>a:1Fs5V4l0hB9VELJNfK1-UROu6kwFhhGIK3guxWIog5oiPRrxM6vgux3wuSymnH8alLpQQez35l9SK7NTxu16Da7bMS3anx2CG2C1maqn08rkaTEt-dGeH2tigN70Xc9Ac-1779927821971</t>
        </is>
      </c>
      <c r="E420" s="68" t="inlineStr">
        <is>
          <t>1779927821971</t>
        </is>
      </c>
      <c r="F420" s="69" t="inlineStr">
        <is>
          <t>a:1Fs5V4l0hB9VELJNfK1-UROu6kwFhhGIK3guxWIog5oiPRrxM6vgux3wuSymnH8alLpQQez35l9SK7NTxu16Da7bMS3anx2CG2C1maqn08rkaTEt-dGeH2tigN70Xc9Ac</t>
        </is>
      </c>
      <c r="G420" s="70" t="inlineStr">
        <is>
          <t>a:1Fs5V4l0hB9VELJNfK1-UROu6kwFhhGIK3guxWIog5oiPRrxM6vgux3wuSymnH8alLpQQez35l9SK7NTxu16Da7bMS3anx2CG2C1maqn08rkaTEt-dGeH2tigN70Xc9Ac-S001</t>
        </is>
      </c>
      <c r="H420" s="70" t="n">
        <v>1</v>
      </c>
      <c r="I420" s="70" t="n">
        <v>1</v>
      </c>
      <c r="J420" s="71" t="n">
        <v>1</v>
      </c>
      <c r="K420" s="71" t="inlineStr">
        <is>
          <t>Yousuke Takahashi (髙橋 洋輔)</t>
        </is>
      </c>
      <c r="L420" s="71" t="inlineStr">
        <is>
          <t>DM</t>
        </is>
      </c>
      <c r="M420" s="71" t="inlineStr">
        <is>
          <t>国内出張における旅費の上限を教えて</t>
        </is>
      </c>
      <c r="N420" s="72" t="inlineStr">
        <is>
          <t>国内出張における旅費の上限を教えて</t>
        </is>
      </c>
      <c r="O420" s="71" t="n">
        <v>1</v>
      </c>
      <c r="P420" s="71" t="n">
        <v>0</v>
      </c>
      <c r="Q420" s="72" t="n">
        <v>0</v>
      </c>
      <c r="R420" s="71" t="n">
        <v>0</v>
      </c>
      <c r="S420" s="73" t="n">
        <v>46170.01645833333</v>
      </c>
      <c r="T420" s="73" t="n">
        <v>46170.01653935185</v>
      </c>
      <c r="U420" s="73" t="n">
        <v>46170.39145833333</v>
      </c>
      <c r="V420" s="73" t="n">
        <v>46170.39153935185</v>
      </c>
      <c r="W420" s="72" t="n">
        <v>6.692</v>
      </c>
      <c r="X420" s="71" t="inlineStr">
        <is>
          <t>searchEmployeeRules</t>
        </is>
      </c>
      <c r="Y420" s="71" t="inlineStr">
        <is>
          <t>旅費 &gt; 国内</t>
        </is>
      </c>
      <c r="Z420" s="72" t="inlineStr"/>
      <c r="AA420" s="71" t="inlineStr">
        <is>
          <t>旅費</t>
        </is>
      </c>
      <c r="AB420" s="71" t="inlineStr">
        <is>
          <t>旅費 &gt; 国内</t>
        </is>
      </c>
      <c r="AC420" s="72" t="inlineStr">
        <is>
          <t>predicted</t>
        </is>
      </c>
      <c r="AD420" s="71" t="n">
        <v>0</v>
      </c>
      <c r="AE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2" t="n">
        <v>1</v>
      </c>
      <c r="AG420" s="71" t="n">
        <v>0</v>
      </c>
      <c r="AH420" s="71" t="n">
        <v>3</v>
      </c>
      <c r="AI420" s="72" t="n">
        <v>0</v>
      </c>
      <c r="AJ420" s="71" t="n">
        <v>0</v>
      </c>
      <c r="AK420" s="71" t="inlineStr"/>
      <c r="AL420" s="72" t="n">
        <v>4</v>
      </c>
      <c r="AM420" s="71" t="n">
        <v>4</v>
      </c>
      <c r="AN420" s="71" t="n">
        <v>0</v>
      </c>
      <c r="AO420" s="72" t="inlineStr">
        <is>
          <t>QA206_policy-operations_travel_travel-assignment_office-work_domestic_training_home-travel-expenses_overseas_operational_travel-others.md</t>
        </is>
      </c>
      <c r="AP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5" t="n">
        <v>0.9275983</v>
      </c>
      <c r="AR420" s="76" t="inlineStr">
        <is>
          <t>QA176_policy-operations_travel_travel-assignment_office-work_domestic_training_home-travel-expenses_overseas_operational_travel-others.md</t>
        </is>
      </c>
      <c r="AS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7" t="n">
        <v>0.92183572</v>
      </c>
      <c r="AU420" s="78" t="inlineStr">
        <is>
          <t>QA194_policy-operations_travel_travel-assignment_office-work_domestic_training_home-travel-expenses_overseas_operational_travel-others.md</t>
        </is>
      </c>
      <c r="AV4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7" t="n">
        <v>0.9275983</v>
      </c>
      <c r="AX420" s="78" t="inlineStr">
        <is>
          <t>QA198_policy-operations_travel_travel-assignment_office-work_domestic_training_home-travel-expenses_overseas_operational_travel-others.md</t>
        </is>
      </c>
      <c r="AY4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7" t="n">
        <v>0.9300455999999999</v>
      </c>
      <c r="BA420" s="78" t="inlineStr"/>
      <c r="BB420" s="76" t="inlineStr"/>
      <c r="BC420" s="78" t="n"/>
      <c r="BD420" s="78" t="inlineStr"/>
      <c r="BE420" s="76" t="inlineStr"/>
      <c r="BF420" s="78" t="n"/>
      <c r="BG420" s="78" t="inlineStr"/>
      <c r="BH420" s="76" t="inlineStr"/>
      <c r="BI420" s="78" t="n"/>
      <c r="BJ420" s="78" t="inlineStr"/>
      <c r="BK420" s="79" t="inlineStr"/>
      <c r="BL420" s="79" t="n"/>
      <c r="BM420" s="79" t="inlineStr"/>
      <c r="BN420" s="79" t="inlineStr"/>
      <c r="BO420" s="79" t="n"/>
      <c r="BP420" s="80" t="inlineStr"/>
      <c r="BQ420" s="81" t="inlineStr"/>
      <c r="BR420" s="80" t="n"/>
      <c r="BS420" t="inlineStr"/>
      <c r="BT420" t="n">
        <v>0</v>
      </c>
      <c r="BU420" t="n">
        <v>0</v>
      </c>
      <c r="BV420" t="inlineStr"/>
      <c r="BW420" t="inlineStr"/>
      <c r="BX420" s="64" t="n"/>
      <c r="BY420" s="64" t="n"/>
      <c r="BZ420" t="n">
        <v>0</v>
      </c>
      <c r="CA420" t="n">
        <v>0</v>
      </c>
      <c r="CB420" t="inlineStr">
        <is>
          <t>20260528T062021-20260528T221124.csv</t>
        </is>
      </c>
      <c r="CC420" t="n">
        <v>5</v>
      </c>
      <c r="CD420" t="inlineStr">
        <is>
          <t>user &gt; assistant &gt; assistant &gt; tool &gt; assistant</t>
        </is>
      </c>
      <c r="CE420" t="inlineStr">
        <is>
          <t>1.0.0</t>
        </is>
      </c>
      <c r="CF420" t="inlineStr"/>
      <c r="CG420" t="inlineStr"/>
      <c r="CH420">
        <f>IF(OR(CG420="①", CG420="⑤"), "〇", "×")</f>
        <v/>
      </c>
      <c r="CI420">
        <f>IF(OR(AND($CT420&lt;&gt;"",ISNUMBER(SEARCH($CT420, AP420))),AND($CU420&lt;&gt;"",ISNUMBER(SEARCH($CU420, AP420))),AND($CV420&lt;&gt;"",ISNUMBER(SEARCH($CV420, AP420)))),"〇","-")</f>
        <v/>
      </c>
      <c r="CJ420">
        <f>IF(OR(AND($CT420&lt;&gt;"",ISNUMBER(SEARCH($CT420, AS420))),AND($CU420&lt;&gt;"",ISNUMBER(SEARCH($CU420, AS420))),AND($CV420&lt;&gt;"",ISNUMBER(SEARCH($CV420, AS420)))),"〇","-")</f>
        <v/>
      </c>
      <c r="CK420">
        <f>IF(OR(AND($CT420&lt;&gt;"",ISNUMBER(SEARCH($CT420, AV420))),AND($CU420&lt;&gt;"",ISNUMBER(SEARCH($CU420, AV420))),AND($CV420&lt;&gt;"",ISNUMBER(SEARCH($CV420, AV420)))),"〇","-")</f>
        <v/>
      </c>
      <c r="CL420">
        <f>IF(OR(AND($CT420&lt;&gt;"",ISNUMBER(SEARCH($CT420, AY420))),AND($CU420&lt;&gt;"",ISNUMBER(SEARCH($CU420, AY420))),AND($CV420&lt;&gt;"",ISNUMBER(SEARCH($CV420, AY420)))),"〇","-")</f>
        <v/>
      </c>
      <c r="CM420">
        <f>IF(OR(AND($CT420&lt;&gt;"",ISNUMBER(SEARCH($CT420, BB420))),AND($CU420&lt;&gt;"",ISNUMBER(SEARCH($CU420, BB420))),AND($CV420&lt;&gt;"",ISNUMBER(SEARCH($CV420, BB420)))),"〇","-")</f>
        <v/>
      </c>
      <c r="CN420">
        <f>IF(OR(AND($CT420&lt;&gt;"",ISNUMBER(SEARCH($CT420, BE420))),AND($CU420&lt;&gt;"",ISNUMBER(SEARCH($CU420, BE420))),AND($CV420&lt;&gt;"",ISNUMBER(SEARCH($CV420, BE420)))),"〇","-")</f>
        <v/>
      </c>
      <c r="CO420">
        <f>IF(OR(AND($CT420&lt;&gt;"",ISNUMBER(SEARCH($CT420, BH420))),AND($CU420&lt;&gt;"",ISNUMBER(SEARCH($CU420, BH420))),AND($CV420&lt;&gt;"",ISNUMBER(SEARCH($CV420, BH420)))),"〇","-")</f>
        <v/>
      </c>
      <c r="CP420">
        <f>IF(OR(AND($CT420&lt;&gt;"",ISNUMBER(SEARCH($CT420, BK420))),AND($CU420&lt;&gt;"",ISNUMBER(SEARCH($CU420, BK420))),AND($CV420&lt;&gt;"",ISNUMBER(SEARCH($CV420, BK420)))),"〇","-")</f>
        <v/>
      </c>
      <c r="CQ420">
        <f>IF(OR(AND($CT420&lt;&gt;"",ISNUMBER(SEARCH($CT420, BN420))),AND($CU420&lt;&gt;"",ISNUMBER(SEARCH($CU420, BN420))),AND($CV420&lt;&gt;"",ISNUMBER(SEARCH($CV420, BN420)))),"〇","-")</f>
        <v/>
      </c>
      <c r="CR420">
        <f>IF(OR(AND($CT420&lt;&gt;"",ISNUMBER(SEARCH($CT420, BQ420))),AND($CU420&lt;&gt;"",ISNUMBER(SEARCH($CU420, BQ420))),AND($CV420&lt;&gt;"",ISNUMBER(SEARCH($CV420, BQ420)))),"〇","-")</f>
        <v/>
      </c>
      <c r="CS420" t="inlineStr"/>
      <c r="CT420" t="inlineStr"/>
      <c r="CU420" t="inlineStr"/>
      <c r="CV420" t="inlineStr"/>
      <c r="CW420">
        <f>IF(OR(CI420="〇",CJ420="〇",CK420="〇",CL420="〇",CM420="〇",CN420="〇",CO420="〇",CP420="〇",CQ420="〇",CR420="〇"),"〇","")</f>
        <v/>
      </c>
      <c r="CX420" t="inlineStr"/>
      <c r="CY420" t="inlineStr"/>
      <c r="CZ420" t="inlineStr"/>
      <c r="DA420" t="inlineStr"/>
      <c r="DB420" t="inlineStr"/>
      <c r="DC420" t="inlineStr"/>
      <c r="DD420" t="inlineStr"/>
      <c r="DE420">
        <f>TEXT(U420,"yyyy/mm/dd")</f>
        <v/>
      </c>
      <c r="DF420">
        <f>VLOOKUP(K420,社員マスタ!C:D,2,0)</f>
        <v/>
      </c>
      <c r="DG420" t="inlineStr">
        <is>
          <t>1779927821971</t>
        </is>
      </c>
    </row>
    <row r="421">
      <c r="B421" s="65" t="inlineStr">
        <is>
          <t>a:1b0r3jOBIh1TpEoB8yo7Qe6rA9Q2e_3f6Qu5w_OzUi6lCs15Kc-wVJOKmckAF6EFO5NAbzDO8hxBBYyDobMmbbAc3_7RtXhqEoOfAJSmC4RikBInKhtgKH740GRNwVXJ5-1779928073561-FB000</t>
        </is>
      </c>
      <c r="C421" s="66">
        <f>ROW(A421)-3</f>
        <v/>
      </c>
      <c r="D421" s="67" t="inlineStr">
        <is>
          <t>a:1b0r3jOBIh1TpEoB8yo7Qe6rA9Q2e_3f6Qu5w_OzUi6lCs15Kc-wVJOKmckAF6EFO5NAbzDO8hxBBYyDobMmbbAc3_7RtXhqEoOfAJSmC4RikBInKhtgKH740GRNwVXJ5-1779928073561</t>
        </is>
      </c>
      <c r="E421" s="68" t="inlineStr">
        <is>
          <t>1779928073561</t>
        </is>
      </c>
      <c r="F421" s="69" t="inlineStr">
        <is>
          <t>a:1b0r3jOBIh1TpEoB8yo7Qe6rA9Q2e_3f6Qu5w_OzUi6lCs15Kc-wVJOKmckAF6EFO5NAbzDO8hxBBYyDobMmbbAc3_7RtXhqEoOfAJSmC4RikBInKhtgKH740GRNwVXJ5</t>
        </is>
      </c>
      <c r="G421" s="70" t="inlineStr">
        <is>
          <t>a:1b0r3jOBIh1TpEoB8yo7Qe6rA9Q2e_3f6Qu5w_OzUi6lCs15Kc-wVJOKmckAF6EFO5NAbzDO8hxBBYyDobMmbbAc3_7RtXhqEoOfAJSmC4RikBInKhtgKH740GRNwVXJ5-S001</t>
        </is>
      </c>
      <c r="H421" s="70" t="n">
        <v>1</v>
      </c>
      <c r="I421" s="70" t="n">
        <v>2</v>
      </c>
      <c r="J421" s="71" t="n">
        <v>1</v>
      </c>
      <c r="K421" s="71" t="inlineStr">
        <is>
          <t>Kousei Nishizawa (西沢 孝聖)</t>
        </is>
      </c>
      <c r="L421" s="71" t="inlineStr">
        <is>
          <t>DM</t>
        </is>
      </c>
      <c r="M421" s="71" t="inlineStr">
        <is>
          <t>山王パークタワーの共用会議室を教えてください</t>
        </is>
      </c>
      <c r="N421" s="72" t="inlineStr">
        <is>
          <t>山王パークタワーの共用会議室を教えてください</t>
        </is>
      </c>
      <c r="O421" s="71" t="n">
        <v>1</v>
      </c>
      <c r="P421" s="71" t="n">
        <v>0</v>
      </c>
      <c r="Q421" s="72" t="n">
        <v>0</v>
      </c>
      <c r="R421" s="71" t="n">
        <v>0</v>
      </c>
      <c r="S421" s="73" t="n">
        <v>46170.01936342593</v>
      </c>
      <c r="T421" s="73" t="n">
        <v>46170.01943287037</v>
      </c>
      <c r="U421" s="73" t="n">
        <v>46170.39436342593</v>
      </c>
      <c r="V421" s="73" t="n">
        <v>46170.39443287037</v>
      </c>
      <c r="W421" s="72" t="n">
        <v>5.758</v>
      </c>
      <c r="X421" s="71" t="inlineStr">
        <is>
          <t>searchEmployeeRules</t>
        </is>
      </c>
      <c r="Y421" s="71" t="inlineStr"/>
      <c r="Z421" s="72" t="inlineStr"/>
      <c r="AA421" s="71" t="inlineStr"/>
      <c r="AB421" s="71" t="inlineStr">
        <is>
          <t>未分類</t>
        </is>
      </c>
      <c r="AC421" s="72" t="inlineStr">
        <is>
          <t>none</t>
        </is>
      </c>
      <c r="AD421" s="71" t="n">
        <v>1</v>
      </c>
      <c r="AE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2" t="n">
        <v>1</v>
      </c>
      <c r="AG421" s="71" t="n">
        <v>1</v>
      </c>
      <c r="AH421" s="71" t="n">
        <v>2</v>
      </c>
      <c r="AI421" s="72" t="n">
        <v>0</v>
      </c>
      <c r="AJ421" s="71" t="n">
        <v>0</v>
      </c>
      <c r="AK421" s="71" t="inlineStr"/>
      <c r="AL421" s="72" t="n">
        <v>4</v>
      </c>
      <c r="AM421" s="71" t="n">
        <v>4</v>
      </c>
      <c r="AN421" s="71" t="n">
        <v>0</v>
      </c>
      <c r="AO421" s="72" t="inlineStr">
        <is>
          <t>No03 社宅規程（社長達第30号）【2026.3.31改正】.pdf</t>
        </is>
      </c>
      <c r="AP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5" t="n">
        <v>0.90240645</v>
      </c>
      <c r="AR421" s="76" t="inlineStr">
        <is>
          <t>No03 社宅規程（社長達第30号）【2026.3.31改正】.pdf</t>
        </is>
      </c>
      <c r="AS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7" t="n">
        <v>0.90086037</v>
      </c>
      <c r="AU421" s="78" t="inlineStr">
        <is>
          <t>QA211_policy-operations_travel_travel-assignment_office-work_domestic_training_home-travel-expenses_overseas_operational_travel-others.md</t>
        </is>
      </c>
      <c r="AV421"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7" t="n">
        <v>0.90240645</v>
      </c>
      <c r="AX421" s="78" t="inlineStr">
        <is>
          <t>QA213_policy-operations_travel_travel-assignment_office-work_domestic_training_home-travel-expenses_overseas_operational_travel-others.md</t>
        </is>
      </c>
      <c r="AY421"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7" t="n">
        <v>0.9105658</v>
      </c>
      <c r="BA421" s="78" t="inlineStr"/>
      <c r="BB421" s="76" t="inlineStr"/>
      <c r="BC421" s="78" t="n"/>
      <c r="BD421" s="78" t="inlineStr"/>
      <c r="BE421" s="76" t="inlineStr"/>
      <c r="BF421" s="78" t="n"/>
      <c r="BG421" s="78" t="inlineStr"/>
      <c r="BH421" s="76" t="inlineStr"/>
      <c r="BI421" s="78" t="n"/>
      <c r="BJ421" s="78" t="inlineStr"/>
      <c r="BK421" s="79" t="inlineStr"/>
      <c r="BL421" s="79" t="n"/>
      <c r="BM421" s="79" t="inlineStr"/>
      <c r="BN421" s="79" t="inlineStr"/>
      <c r="BO421" s="79" t="n"/>
      <c r="BP421" s="80" t="inlineStr"/>
      <c r="BQ421" s="81" t="inlineStr"/>
      <c r="BR421" s="80" t="n"/>
      <c r="BS421" t="inlineStr"/>
      <c r="BT421" t="n">
        <v>0</v>
      </c>
      <c r="BU421" t="n">
        <v>0</v>
      </c>
      <c r="BV421" t="inlineStr"/>
      <c r="BW421" t="inlineStr"/>
      <c r="BX421" s="64" t="n"/>
      <c r="BY421" s="64" t="n"/>
      <c r="BZ421" t="n">
        <v>0</v>
      </c>
      <c r="CA421" t="n">
        <v>0</v>
      </c>
      <c r="CB421" t="inlineStr">
        <is>
          <t>20260528T062021-20260528T221124.csv</t>
        </is>
      </c>
      <c r="CC421" t="n">
        <v>4</v>
      </c>
      <c r="CD421" t="inlineStr">
        <is>
          <t>user &gt; assistant &gt; tool &gt; assistant</t>
        </is>
      </c>
      <c r="CE421" t="inlineStr">
        <is>
          <t>1.0.0</t>
        </is>
      </c>
      <c r="CF421" t="inlineStr"/>
      <c r="CG421" t="inlineStr"/>
      <c r="CH421">
        <f>IF(OR(CG421="①", CG421="⑤"), "〇", "×")</f>
        <v/>
      </c>
      <c r="CI421">
        <f>IF(OR(AND($CT421&lt;&gt;"",ISNUMBER(SEARCH($CT421, AP421))),AND($CU421&lt;&gt;"",ISNUMBER(SEARCH($CU421, AP421))),AND($CV421&lt;&gt;"",ISNUMBER(SEARCH($CV421, AP421)))),"〇","-")</f>
        <v/>
      </c>
      <c r="CJ421">
        <f>IF(OR(AND($CT421&lt;&gt;"",ISNUMBER(SEARCH($CT421, AS421))),AND($CU421&lt;&gt;"",ISNUMBER(SEARCH($CU421, AS421))),AND($CV421&lt;&gt;"",ISNUMBER(SEARCH($CV421, AS421)))),"〇","-")</f>
        <v/>
      </c>
      <c r="CK421">
        <f>IF(OR(AND($CT421&lt;&gt;"",ISNUMBER(SEARCH($CT421, AV421))),AND($CU421&lt;&gt;"",ISNUMBER(SEARCH($CU421, AV421))),AND($CV421&lt;&gt;"",ISNUMBER(SEARCH($CV421, AV421)))),"〇","-")</f>
        <v/>
      </c>
      <c r="CL421">
        <f>IF(OR(AND($CT421&lt;&gt;"",ISNUMBER(SEARCH($CT421, AY421))),AND($CU421&lt;&gt;"",ISNUMBER(SEARCH($CU421, AY421))),AND($CV421&lt;&gt;"",ISNUMBER(SEARCH($CV421, AY421)))),"〇","-")</f>
        <v/>
      </c>
      <c r="CM421">
        <f>IF(OR(AND($CT421&lt;&gt;"",ISNUMBER(SEARCH($CT421, BB421))),AND($CU421&lt;&gt;"",ISNUMBER(SEARCH($CU421, BB421))),AND($CV421&lt;&gt;"",ISNUMBER(SEARCH($CV421, BB421)))),"〇","-")</f>
        <v/>
      </c>
      <c r="CN421">
        <f>IF(OR(AND($CT421&lt;&gt;"",ISNUMBER(SEARCH($CT421, BE421))),AND($CU421&lt;&gt;"",ISNUMBER(SEARCH($CU421, BE421))),AND($CV421&lt;&gt;"",ISNUMBER(SEARCH($CV421, BE421)))),"〇","-")</f>
        <v/>
      </c>
      <c r="CO421">
        <f>IF(OR(AND($CT421&lt;&gt;"",ISNUMBER(SEARCH($CT421, BH421))),AND($CU421&lt;&gt;"",ISNUMBER(SEARCH($CU421, BH421))),AND($CV421&lt;&gt;"",ISNUMBER(SEARCH($CV421, BH421)))),"〇","-")</f>
        <v/>
      </c>
      <c r="CP421">
        <f>IF(OR(AND($CT421&lt;&gt;"",ISNUMBER(SEARCH($CT421, BK421))),AND($CU421&lt;&gt;"",ISNUMBER(SEARCH($CU421, BK421))),AND($CV421&lt;&gt;"",ISNUMBER(SEARCH($CV421, BK421)))),"〇","-")</f>
        <v/>
      </c>
      <c r="CQ421">
        <f>IF(OR(AND($CT421&lt;&gt;"",ISNUMBER(SEARCH($CT421, BN421))),AND($CU421&lt;&gt;"",ISNUMBER(SEARCH($CU421, BN421))),AND($CV421&lt;&gt;"",ISNUMBER(SEARCH($CV421, BN421)))),"〇","-")</f>
        <v/>
      </c>
      <c r="CR421">
        <f>IF(OR(AND($CT421&lt;&gt;"",ISNUMBER(SEARCH($CT421, BQ421))),AND($CU421&lt;&gt;"",ISNUMBER(SEARCH($CU421, BQ421))),AND($CV421&lt;&gt;"",ISNUMBER(SEARCH($CV421, BQ421)))),"〇","-")</f>
        <v/>
      </c>
      <c r="CS421" t="inlineStr"/>
      <c r="CT421" t="inlineStr"/>
      <c r="CU421" t="inlineStr"/>
      <c r="CV421" t="inlineStr"/>
      <c r="CW421">
        <f>IF(OR(CI421="〇",CJ421="〇",CK421="〇",CL421="〇",CM421="〇",CN421="〇",CO421="〇",CP421="〇",CQ421="〇",CR421="〇"),"〇","")</f>
        <v/>
      </c>
      <c r="CX421" t="inlineStr"/>
      <c r="CY421" t="inlineStr"/>
      <c r="CZ421" t="inlineStr"/>
      <c r="DA421" t="inlineStr"/>
      <c r="DB421" t="inlineStr"/>
      <c r="DC421" t="inlineStr"/>
      <c r="DD421" t="inlineStr"/>
      <c r="DE421">
        <f>TEXT(U421,"yyyy/mm/dd")</f>
        <v/>
      </c>
      <c r="DF421">
        <f>VLOOKUP(K421,社員マスタ!C:D,2,0)</f>
        <v/>
      </c>
      <c r="DG421" t="inlineStr">
        <is>
          <t>1779928073561</t>
        </is>
      </c>
    </row>
    <row r="422">
      <c r="B422" s="65" t="inlineStr">
        <is>
          <t>a:1Lx670tC_98-V2xKg5_7vB5v7T68ssZ3fHB_pI6Dvt0Ounvay0vIipEtkrAXvfNB9oUQq8VB6tt5AEoXql_W3OkH21SgXffljwkhQgpFM40F77I8knrUaEc1qMAo_MPBu-1779928291009-FB000</t>
        </is>
      </c>
      <c r="C422" s="66">
        <f>ROW(A422)-3</f>
        <v/>
      </c>
      <c r="D422" s="67" t="inlineStr">
        <is>
          <t>a:1Lx670tC_98-V2xKg5_7vB5v7T68ssZ3fHB_pI6Dvt0Ounvay0vIipEtkrAXvfNB9oUQq8VB6tt5AEoXql_W3OkH21SgXffljwkhQgpFM40F77I8knrUaEc1qMAo_MPBu-1779928291009</t>
        </is>
      </c>
      <c r="E422" s="68" t="inlineStr">
        <is>
          <t>1779928291009</t>
        </is>
      </c>
      <c r="F422" s="69" t="inlineStr">
        <is>
          <t>a:1Lx670tC_98-V2xKg5_7vB5v7T68ssZ3fHB_pI6Dvt0Ounvay0vIipEtkrAXvfNB9oUQq8VB6tt5AEoXql_W3OkH21SgXffljwkhQgpFM40F77I8knrUaEc1qMAo_MPBu</t>
        </is>
      </c>
      <c r="G422" s="70" t="inlineStr">
        <is>
          <t>a:1Lx670tC_98-V2xKg5_7vB5v7T68ssZ3fHB_pI6Dvt0Ounvay0vIipEtkrAXvfNB9oUQq8VB6tt5AEoXql_W3OkH21SgXffljwkhQgpFM40F77I8knrUaEc1qMAo_MPBu-S001</t>
        </is>
      </c>
      <c r="H422" s="70" t="n">
        <v>1</v>
      </c>
      <c r="I422" s="70" t="n">
        <v>1</v>
      </c>
      <c r="J422" s="71" t="n">
        <v>1</v>
      </c>
      <c r="K422" s="71" t="inlineStr">
        <is>
          <t>Ryouta Horii (堀井 亮太)</t>
        </is>
      </c>
      <c r="L422" s="71" t="inlineStr">
        <is>
          <t>DM</t>
        </is>
      </c>
      <c r="M422" s="71" t="inlineStr"/>
      <c r="N422" s="72" t="inlineStr">
        <is>
          <t>カテゴリ</t>
        </is>
      </c>
      <c r="O422" s="71" t="n">
        <v>0</v>
      </c>
      <c r="P422" s="71" t="n">
        <v>0</v>
      </c>
      <c r="Q422" s="72" t="n">
        <v>0</v>
      </c>
      <c r="R422" s="71" t="n">
        <v>1</v>
      </c>
      <c r="S422" s="73" t="n">
        <v>46170.02188657408</v>
      </c>
      <c r="T422" s="73" t="n">
        <v>46170.02188657408</v>
      </c>
      <c r="U422" s="73" t="n">
        <v>46170.39688657408</v>
      </c>
      <c r="V422" s="73" t="n">
        <v>46170.39688657408</v>
      </c>
      <c r="W422" s="72" t="n">
        <v>0</v>
      </c>
      <c r="X422" s="71" t="inlineStr"/>
      <c r="Y422" s="71" t="inlineStr"/>
      <c r="Z422" s="72" t="inlineStr"/>
      <c r="AA422" s="71" t="inlineStr"/>
      <c r="AB422" s="71" t="inlineStr">
        <is>
          <t>未分類</t>
        </is>
      </c>
      <c r="AC422" s="72" t="inlineStr">
        <is>
          <t>none</t>
        </is>
      </c>
      <c r="AD422" s="71" t="n">
        <v>1</v>
      </c>
      <c r="AE422" s="71" t="inlineStr"/>
      <c r="AF422" s="72" t="n">
        <v>0</v>
      </c>
      <c r="AG422" s="71" t="n">
        <v>0</v>
      </c>
      <c r="AH422" s="71" t="n">
        <v>0</v>
      </c>
      <c r="AI422" s="72" t="n">
        <v>0</v>
      </c>
      <c r="AJ422" s="71" t="n">
        <v>0</v>
      </c>
      <c r="AK422" s="71" t="inlineStr"/>
      <c r="AL422" s="72" t="n">
        <v>0</v>
      </c>
      <c r="AM422" s="71" t="n">
        <v>0</v>
      </c>
      <c r="AN422" s="71" t="n">
        <v>0</v>
      </c>
      <c r="AO422" s="72" t="inlineStr"/>
      <c r="AP422" s="74" t="inlineStr"/>
      <c r="AQ422" s="74" t="n"/>
      <c r="AR422" s="76" t="inlineStr"/>
      <c r="AS422" s="76" t="inlineStr"/>
      <c r="AT422" s="78" t="n"/>
      <c r="AU422" s="78" t="inlineStr"/>
      <c r="AV422" s="76" t="inlineStr"/>
      <c r="AW422" s="78" t="n"/>
      <c r="AX422" s="78" t="inlineStr"/>
      <c r="AY422" s="76" t="inlineStr"/>
      <c r="AZ422" s="78" t="n"/>
      <c r="BA422" s="78" t="inlineStr"/>
      <c r="BB422" s="76" t="inlineStr"/>
      <c r="BC422" s="78" t="n"/>
      <c r="BD422" s="78" t="inlineStr"/>
      <c r="BE422" s="76" t="inlineStr"/>
      <c r="BF422" s="78" t="n"/>
      <c r="BG422" s="78" t="inlineStr"/>
      <c r="BH422" s="76" t="inlineStr"/>
      <c r="BI422" s="78" t="n"/>
      <c r="BJ422" s="78" t="inlineStr"/>
      <c r="BK422" s="79" t="inlineStr"/>
      <c r="BL422" s="79" t="n"/>
      <c r="BM422" s="79" t="inlineStr"/>
      <c r="BN422" s="79" t="inlineStr"/>
      <c r="BO422" s="79" t="n"/>
      <c r="BP422" s="80" t="inlineStr"/>
      <c r="BQ422" s="81" t="inlineStr"/>
      <c r="BR422" s="80" t="n"/>
      <c r="BS422" t="inlineStr"/>
      <c r="BT422" t="n">
        <v>0</v>
      </c>
      <c r="BU422" t="n">
        <v>0</v>
      </c>
      <c r="BV422" t="inlineStr"/>
      <c r="BW422" t="inlineStr"/>
      <c r="BX422" s="64" t="n"/>
      <c r="BY422" s="64" t="n"/>
      <c r="BZ422" t="n">
        <v>0</v>
      </c>
      <c r="CA422" t="n">
        <v>0</v>
      </c>
      <c r="CB422" t="inlineStr">
        <is>
          <t>20260528T062021-20260528T221124.csv</t>
        </is>
      </c>
      <c r="CC422" t="n">
        <v>1</v>
      </c>
      <c r="CD422" t="inlineStr">
        <is>
          <t>user</t>
        </is>
      </c>
      <c r="CE422" t="inlineStr">
        <is>
          <t>1.0.0</t>
        </is>
      </c>
      <c r="CF422" t="inlineStr">
        <is>
          <t>no answer found</t>
        </is>
      </c>
      <c r="CG422" t="inlineStr"/>
      <c r="CH422">
        <f>IF(OR(CG422="①", CG422="⑤"), "〇", "×")</f>
        <v/>
      </c>
      <c r="CI422">
        <f>IF(OR(AND($CT422&lt;&gt;"",ISNUMBER(SEARCH($CT422, AP422))),AND($CU422&lt;&gt;"",ISNUMBER(SEARCH($CU422, AP422))),AND($CV422&lt;&gt;"",ISNUMBER(SEARCH($CV422, AP422)))),"〇","-")</f>
        <v/>
      </c>
      <c r="CJ422">
        <f>IF(OR(AND($CT422&lt;&gt;"",ISNUMBER(SEARCH($CT422, AS422))),AND($CU422&lt;&gt;"",ISNUMBER(SEARCH($CU422, AS422))),AND($CV422&lt;&gt;"",ISNUMBER(SEARCH($CV422, AS422)))),"〇","-")</f>
        <v/>
      </c>
      <c r="CK422">
        <f>IF(OR(AND($CT422&lt;&gt;"",ISNUMBER(SEARCH($CT422, AV422))),AND($CU422&lt;&gt;"",ISNUMBER(SEARCH($CU422, AV422))),AND($CV422&lt;&gt;"",ISNUMBER(SEARCH($CV422, AV422)))),"〇","-")</f>
        <v/>
      </c>
      <c r="CL422">
        <f>IF(OR(AND($CT422&lt;&gt;"",ISNUMBER(SEARCH($CT422, AY422))),AND($CU422&lt;&gt;"",ISNUMBER(SEARCH($CU422, AY422))),AND($CV422&lt;&gt;"",ISNUMBER(SEARCH($CV422, AY422)))),"〇","-")</f>
        <v/>
      </c>
      <c r="CM422">
        <f>IF(OR(AND($CT422&lt;&gt;"",ISNUMBER(SEARCH($CT422, BB422))),AND($CU422&lt;&gt;"",ISNUMBER(SEARCH($CU422, BB422))),AND($CV422&lt;&gt;"",ISNUMBER(SEARCH($CV422, BB422)))),"〇","-")</f>
        <v/>
      </c>
      <c r="CN422">
        <f>IF(OR(AND($CT422&lt;&gt;"",ISNUMBER(SEARCH($CT422, BE422))),AND($CU422&lt;&gt;"",ISNUMBER(SEARCH($CU422, BE422))),AND($CV422&lt;&gt;"",ISNUMBER(SEARCH($CV422, BE422)))),"〇","-")</f>
        <v/>
      </c>
      <c r="CO422">
        <f>IF(OR(AND($CT422&lt;&gt;"",ISNUMBER(SEARCH($CT422, BH422))),AND($CU422&lt;&gt;"",ISNUMBER(SEARCH($CU422, BH422))),AND($CV422&lt;&gt;"",ISNUMBER(SEARCH($CV422, BH422)))),"〇","-")</f>
        <v/>
      </c>
      <c r="CP422">
        <f>IF(OR(AND($CT422&lt;&gt;"",ISNUMBER(SEARCH($CT422, BK422))),AND($CU422&lt;&gt;"",ISNUMBER(SEARCH($CU422, BK422))),AND($CV422&lt;&gt;"",ISNUMBER(SEARCH($CV422, BK422)))),"〇","-")</f>
        <v/>
      </c>
      <c r="CQ422">
        <f>IF(OR(AND($CT422&lt;&gt;"",ISNUMBER(SEARCH($CT422, BN422))),AND($CU422&lt;&gt;"",ISNUMBER(SEARCH($CU422, BN422))),AND($CV422&lt;&gt;"",ISNUMBER(SEARCH($CV422, BN422)))),"〇","-")</f>
        <v/>
      </c>
      <c r="CR422">
        <f>IF(OR(AND($CT422&lt;&gt;"",ISNUMBER(SEARCH($CT422, BQ422))),AND($CU422&lt;&gt;"",ISNUMBER(SEARCH($CU422, BQ422))),AND($CV422&lt;&gt;"",ISNUMBER(SEARCH($CV422, BQ422)))),"〇","-")</f>
        <v/>
      </c>
      <c r="CS422" t="inlineStr"/>
      <c r="CT422" t="inlineStr"/>
      <c r="CU422" t="inlineStr"/>
      <c r="CV422" t="inlineStr"/>
      <c r="CW422">
        <f>IF(OR(CI422="〇",CJ422="〇",CK422="〇",CL422="〇",CM422="〇",CN422="〇",CO422="〇",CP422="〇",CQ422="〇",CR422="〇"),"〇","")</f>
        <v/>
      </c>
      <c r="CX422" t="inlineStr"/>
      <c r="CY422" t="inlineStr"/>
      <c r="CZ422" t="inlineStr"/>
      <c r="DA422" t="inlineStr"/>
      <c r="DB422" t="inlineStr"/>
      <c r="DC422" t="inlineStr"/>
      <c r="DD422" t="inlineStr"/>
      <c r="DE422">
        <f>TEXT(U422,"yyyy/mm/dd")</f>
        <v/>
      </c>
      <c r="DF422">
        <f>VLOOKUP(K422,社員マスタ!C:D,2,0)</f>
        <v/>
      </c>
      <c r="DG422" t="inlineStr">
        <is>
          <t>1779928291009</t>
        </is>
      </c>
    </row>
    <row r="423">
      <c r="B423" s="65" t="inlineStr">
        <is>
          <t>a:1MYMxP9yfzJjalnpY0YNCqwQGEsB8hLw3oTUUWY0QIjmkRx8Xs4hUNShzJiKuhcaoJ3AA5K-CrjFvJ5Ze-pZrX__vONumWAHDXiwQgYxFBkRXiDQMQdDacI-FP9iofKmT-1779928308643-FB000</t>
        </is>
      </c>
      <c r="C423" s="66">
        <f>ROW(A423)-3</f>
        <v/>
      </c>
      <c r="D423" s="67" t="inlineStr">
        <is>
          <t>a:1MYMxP9yfzJjalnpY0YNCqwQGEsB8hLw3oTUUWY0QIjmkRx8Xs4hUNShzJiKuhcaoJ3AA5K-CrjFvJ5Ze-pZrX__vONumWAHDXiwQgYxFBkRXiDQMQdDacI-FP9iofKmT-1779928308643</t>
        </is>
      </c>
      <c r="E423" s="68" t="inlineStr">
        <is>
          <t>1779928308643</t>
        </is>
      </c>
      <c r="F423" s="69" t="inlineStr">
        <is>
          <t>a:1MYMxP9yfzJjalnpY0YNCqwQGEsB8hLw3oTUUWY0QIjmkRx8Xs4hUNShzJiKuhcaoJ3AA5K-CrjFvJ5Ze-pZrX__vONumWAHDXiwQgYxFBkRXiDQMQdDacI-FP9iofKmT</t>
        </is>
      </c>
      <c r="G423" s="70" t="inlineStr">
        <is>
          <t>a:1MYMxP9yfzJjalnpY0YNCqwQGEsB8hLw3oTUUWY0QIjmkRx8Xs4hUNShzJiKuhcaoJ3AA5K-CrjFvJ5Ze-pZrX__vONumWAHDXiwQgYxFBkRXiDQMQdDacI-FP9iofKmT-S001</t>
        </is>
      </c>
      <c r="H423" s="70" t="n">
        <v>1</v>
      </c>
      <c r="I423" s="70" t="n">
        <v>1</v>
      </c>
      <c r="J423" s="71" t="n">
        <v>1</v>
      </c>
      <c r="K423" s="71" t="inlineStr">
        <is>
          <t>Kyoko Inoue (井上 恭子)</t>
        </is>
      </c>
      <c r="L423" s="71" t="inlineStr">
        <is>
          <t>DM</t>
        </is>
      </c>
      <c r="M423" s="71" t="inlineStr">
        <is>
          <t>標準通勤経路は変更できますか？</t>
        </is>
      </c>
      <c r="N423" s="72" t="inlineStr">
        <is>
          <t>標準通勤経路は変更できますか？</t>
        </is>
      </c>
      <c r="O423" s="71" t="n">
        <v>1</v>
      </c>
      <c r="P423" s="71" t="n">
        <v>0</v>
      </c>
      <c r="Q423" s="72" t="n">
        <v>0</v>
      </c>
      <c r="R423" s="71" t="n">
        <v>0</v>
      </c>
      <c r="S423" s="73" t="n">
        <v>46170.02209490741</v>
      </c>
      <c r="T423" s="73" t="n">
        <v>46170.02216435185</v>
      </c>
      <c r="U423" s="73" t="n">
        <v>46170.39709490741</v>
      </c>
      <c r="V423" s="73" t="n">
        <v>46170.39716435185</v>
      </c>
      <c r="W423" s="72" t="n">
        <v>6.218</v>
      </c>
      <c r="X423" s="71" t="inlineStr">
        <is>
          <t>searchEmployeeRules</t>
        </is>
      </c>
      <c r="Y423" s="71" t="inlineStr">
        <is>
          <t>制度・運用 &gt; 通勤費</t>
        </is>
      </c>
      <c r="Z423" s="72" t="inlineStr"/>
      <c r="AA423" s="71" t="inlineStr">
        <is>
          <t>制度・運用</t>
        </is>
      </c>
      <c r="AB423" s="71" t="inlineStr">
        <is>
          <t>制度・運用 &gt; 通勤費</t>
        </is>
      </c>
      <c r="AC423" s="72" t="inlineStr">
        <is>
          <t>predicted</t>
        </is>
      </c>
      <c r="AD423" s="71" t="n">
        <v>0</v>
      </c>
      <c r="AE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2" t="n">
        <v>1</v>
      </c>
      <c r="AG423" s="71" t="n">
        <v>0</v>
      </c>
      <c r="AH423" s="71" t="n">
        <v>3</v>
      </c>
      <c r="AI423" s="72" t="n">
        <v>0</v>
      </c>
      <c r="AJ423" s="71" t="n">
        <v>0</v>
      </c>
      <c r="AK423" s="71" t="inlineStr"/>
      <c r="AL423" s="72" t="n">
        <v>4</v>
      </c>
      <c r="AM423" s="71" t="n">
        <v>4</v>
      </c>
      <c r="AN423" s="71" t="n">
        <v>0</v>
      </c>
      <c r="AO423" s="72" t="inlineStr">
        <is>
          <t>QA217_policy-operations_commute-costs_com-others.md</t>
        </is>
      </c>
      <c r="AP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5" t="n">
        <v>0.9374685300000001</v>
      </c>
      <c r="AR423" s="76" t="inlineStr">
        <is>
          <t>QA257_policy-operations_commute-costs_com-others.md</t>
        </is>
      </c>
      <c r="AS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7" t="n">
        <v>0.932740865</v>
      </c>
      <c r="AU423" s="78" t="inlineStr">
        <is>
          <t>QA221_policy-operations_commute-costs_com-others.md</t>
        </is>
      </c>
      <c r="AV423"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7" t="n">
        <v>0.9374685300000001</v>
      </c>
      <c r="AX423" s="78" t="inlineStr">
        <is>
          <t>QA224_policy-operations_commute-costs_com-others.md</t>
        </is>
      </c>
      <c r="AY423" s="76"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7" t="n">
        <v>0.93700403</v>
      </c>
      <c r="BA423" s="78" t="inlineStr"/>
      <c r="BB423" s="76" t="inlineStr"/>
      <c r="BC423" s="78" t="n"/>
      <c r="BD423" s="78" t="inlineStr"/>
      <c r="BE423" s="76" t="inlineStr"/>
      <c r="BF423" s="78" t="n"/>
      <c r="BG423" s="78" t="inlineStr"/>
      <c r="BH423" s="76" t="inlineStr"/>
      <c r="BI423" s="78" t="n"/>
      <c r="BJ423" s="78" t="inlineStr"/>
      <c r="BK423" s="79" t="inlineStr"/>
      <c r="BL423" s="79" t="n"/>
      <c r="BM423" s="79" t="inlineStr"/>
      <c r="BN423" s="79" t="inlineStr"/>
      <c r="BO423" s="79" t="n"/>
      <c r="BP423" s="80" t="inlineStr"/>
      <c r="BQ423" s="81" t="inlineStr"/>
      <c r="BR423" s="80" t="n"/>
      <c r="BS423" t="inlineStr"/>
      <c r="BT423" t="n">
        <v>0</v>
      </c>
      <c r="BU423" t="n">
        <v>0</v>
      </c>
      <c r="BV423" t="inlineStr"/>
      <c r="BW423" t="inlineStr"/>
      <c r="BX423" s="64" t="n"/>
      <c r="BY423" s="64" t="n"/>
      <c r="BZ423" t="n">
        <v>0</v>
      </c>
      <c r="CA423" t="n">
        <v>0</v>
      </c>
      <c r="CB423" t="inlineStr">
        <is>
          <t>20260528T062021-20260528T221124.csv</t>
        </is>
      </c>
      <c r="CC423" t="n">
        <v>5</v>
      </c>
      <c r="CD423" t="inlineStr">
        <is>
          <t>user &gt; assistant &gt; assistant &gt; tool &gt; assistant</t>
        </is>
      </c>
      <c r="CE423" t="inlineStr">
        <is>
          <t>1.0.0</t>
        </is>
      </c>
      <c r="CF423" t="inlineStr"/>
      <c r="CG423" t="inlineStr"/>
      <c r="CH423">
        <f>IF(OR(CG423="①", CG423="⑤"), "〇", "×")</f>
        <v/>
      </c>
      <c r="CI423">
        <f>IF(OR(AND($CT423&lt;&gt;"",ISNUMBER(SEARCH($CT423, AP423))),AND($CU423&lt;&gt;"",ISNUMBER(SEARCH($CU423, AP423))),AND($CV423&lt;&gt;"",ISNUMBER(SEARCH($CV423, AP423)))),"〇","-")</f>
        <v/>
      </c>
      <c r="CJ423">
        <f>IF(OR(AND($CT423&lt;&gt;"",ISNUMBER(SEARCH($CT423, AS423))),AND($CU423&lt;&gt;"",ISNUMBER(SEARCH($CU423, AS423))),AND($CV423&lt;&gt;"",ISNUMBER(SEARCH($CV423, AS423)))),"〇","-")</f>
        <v/>
      </c>
      <c r="CK423">
        <f>IF(OR(AND($CT423&lt;&gt;"",ISNUMBER(SEARCH($CT423, AV423))),AND($CU423&lt;&gt;"",ISNUMBER(SEARCH($CU423, AV423))),AND($CV423&lt;&gt;"",ISNUMBER(SEARCH($CV423, AV423)))),"〇","-")</f>
        <v/>
      </c>
      <c r="CL423">
        <f>IF(OR(AND($CT423&lt;&gt;"",ISNUMBER(SEARCH($CT423, AY423))),AND($CU423&lt;&gt;"",ISNUMBER(SEARCH($CU423, AY423))),AND($CV423&lt;&gt;"",ISNUMBER(SEARCH($CV423, AY423)))),"〇","-")</f>
        <v/>
      </c>
      <c r="CM423">
        <f>IF(OR(AND($CT423&lt;&gt;"",ISNUMBER(SEARCH($CT423, BB423))),AND($CU423&lt;&gt;"",ISNUMBER(SEARCH($CU423, BB423))),AND($CV423&lt;&gt;"",ISNUMBER(SEARCH($CV423, BB423)))),"〇","-")</f>
        <v/>
      </c>
      <c r="CN423">
        <f>IF(OR(AND($CT423&lt;&gt;"",ISNUMBER(SEARCH($CT423, BE423))),AND($CU423&lt;&gt;"",ISNUMBER(SEARCH($CU423, BE423))),AND($CV423&lt;&gt;"",ISNUMBER(SEARCH($CV423, BE423)))),"〇","-")</f>
        <v/>
      </c>
      <c r="CO423">
        <f>IF(OR(AND($CT423&lt;&gt;"",ISNUMBER(SEARCH($CT423, BH423))),AND($CU423&lt;&gt;"",ISNUMBER(SEARCH($CU423, BH423))),AND($CV423&lt;&gt;"",ISNUMBER(SEARCH($CV423, BH423)))),"〇","-")</f>
        <v/>
      </c>
      <c r="CP423">
        <f>IF(OR(AND($CT423&lt;&gt;"",ISNUMBER(SEARCH($CT423, BK423))),AND($CU423&lt;&gt;"",ISNUMBER(SEARCH($CU423, BK423))),AND($CV423&lt;&gt;"",ISNUMBER(SEARCH($CV423, BK423)))),"〇","-")</f>
        <v/>
      </c>
      <c r="CQ423">
        <f>IF(OR(AND($CT423&lt;&gt;"",ISNUMBER(SEARCH($CT423, BN423))),AND($CU423&lt;&gt;"",ISNUMBER(SEARCH($CU423, BN423))),AND($CV423&lt;&gt;"",ISNUMBER(SEARCH($CV423, BN423)))),"〇","-")</f>
        <v/>
      </c>
      <c r="CR423">
        <f>IF(OR(AND($CT423&lt;&gt;"",ISNUMBER(SEARCH($CT423, BQ423))),AND($CU423&lt;&gt;"",ISNUMBER(SEARCH($CU423, BQ423))),AND($CV423&lt;&gt;"",ISNUMBER(SEARCH($CV423, BQ423)))),"〇","-")</f>
        <v/>
      </c>
      <c r="CS423" t="inlineStr"/>
      <c r="CT423" t="inlineStr"/>
      <c r="CU423" t="inlineStr"/>
      <c r="CV423" t="inlineStr"/>
      <c r="CW423">
        <f>IF(OR(CI423="〇",CJ423="〇",CK423="〇",CL423="〇",CM423="〇",CN423="〇",CO423="〇",CP423="〇",CQ423="〇",CR423="〇"),"〇","")</f>
        <v/>
      </c>
      <c r="CX423" t="inlineStr"/>
      <c r="CY423" t="inlineStr"/>
      <c r="CZ423" t="inlineStr"/>
      <c r="DA423" t="inlineStr"/>
      <c r="DB423" t="inlineStr"/>
      <c r="DC423" t="inlineStr"/>
      <c r="DD423" t="inlineStr"/>
      <c r="DE423">
        <f>TEXT(U423,"yyyy/mm/dd")</f>
        <v/>
      </c>
      <c r="DF423">
        <f>VLOOKUP(K423,社員マスタ!C:D,2,0)</f>
        <v/>
      </c>
      <c r="DG423" t="inlineStr">
        <is>
          <t>1779928308643</t>
        </is>
      </c>
    </row>
    <row r="424">
      <c r="B424" s="65" t="inlineStr">
        <is>
          <t>a:1Lx670tC_98-V2xKg5_7vB5v7T68ssZ3fHB_pI6Dvt0Ounvay0vIipEtkrAXvfNB9oUQq8VB6tt5AEoXql_W3OkH21SgXffljwkhQgpFM40F77I8knrUaEc1qMAo_MPBu-f:9bd02146-9aa4-e632-8ae1-f6008217b86a-FB000</t>
        </is>
      </c>
      <c r="C424" s="66">
        <f>ROW(A424)-3</f>
        <v/>
      </c>
      <c r="D424" s="67" t="inlineStr">
        <is>
          <t>a:1Lx670tC_98-V2xKg5_7vB5v7T68ssZ3fHB_pI6Dvt0Ounvay0vIipEtkrAXvfNB9oUQq8VB6tt5AEoXql_W3OkH21SgXffljwkhQgpFM40F77I8knrUaEc1qMAo_MPBu-f:9bd02146-9aa4-e632-8ae1-f6008217b86a</t>
        </is>
      </c>
      <c r="E424" s="68" t="inlineStr">
        <is>
          <t>f:9bd02146-9aa4-e632-8ae1-f6008217b86a</t>
        </is>
      </c>
      <c r="F424" s="69" t="inlineStr">
        <is>
          <t>a:1Lx670tC_98-V2xKg5_7vB5v7T68ssZ3fHB_pI6Dvt0Ounvay0vIipEtkrAXvfNB9oUQq8VB6tt5AEoXql_W3OkH21SgXffljwkhQgpFM40F77I8knrUaEc1qMAo_MPBu</t>
        </is>
      </c>
      <c r="G424" s="70" t="inlineStr">
        <is>
          <t>a:1Lx670tC_98-V2xKg5_7vB5v7T68ssZ3fHB_pI6Dvt0Ounvay0vIipEtkrAXvfNB9oUQq8VB6tt5AEoXql_W3OkH21SgXffljwkhQgpFM40F77I8knrUaEc1qMAo_MPBu-S001</t>
        </is>
      </c>
      <c r="H424" s="70" t="n">
        <v>1</v>
      </c>
      <c r="I424" s="70" t="n">
        <v>2</v>
      </c>
      <c r="J424" s="71" t="n">
        <v>1</v>
      </c>
      <c r="K424" s="71" t="inlineStr">
        <is>
          <t>Ryouta Horii (堀井 亮太)</t>
        </is>
      </c>
      <c r="L424" s="71" t="inlineStr">
        <is>
          <t>DM</t>
        </is>
      </c>
      <c r="M424" s="71" t="inlineStr"/>
      <c r="N424" s="72" t="inlineStr">
        <is>
          <t>[カテゴリ選択]</t>
        </is>
      </c>
      <c r="O424" s="71" t="n">
        <v>0</v>
      </c>
      <c r="P424" s="71" t="n">
        <v>0</v>
      </c>
      <c r="Q424" s="72" t="n">
        <v>1</v>
      </c>
      <c r="R424" s="71" t="n">
        <v>0</v>
      </c>
      <c r="S424" s="73" t="n">
        <v>46170.02217592593</v>
      </c>
      <c r="T424" s="73" t="n">
        <v>46170.02217592593</v>
      </c>
      <c r="U424" s="73" t="n">
        <v>46170.39717592593</v>
      </c>
      <c r="V424" s="73" t="n">
        <v>46170.39717592593</v>
      </c>
      <c r="W424" s="72" t="n">
        <v>0</v>
      </c>
      <c r="X424" s="71" t="inlineStr"/>
      <c r="Y424" s="71" t="inlineStr"/>
      <c r="Z424" s="72" t="inlineStr">
        <is>
          <t>制度・運用</t>
        </is>
      </c>
      <c r="AA424" s="71" t="inlineStr"/>
      <c r="AB424" s="71" t="inlineStr">
        <is>
          <t>制度・運用</t>
        </is>
      </c>
      <c r="AC424" s="72" t="inlineStr">
        <is>
          <t>user_selected</t>
        </is>
      </c>
      <c r="AD424" s="71" t="n">
        <v>0</v>
      </c>
      <c r="AE424" s="71" t="inlineStr"/>
      <c r="AF424" s="72" t="n">
        <v>0</v>
      </c>
      <c r="AG424" s="71" t="n">
        <v>0</v>
      </c>
      <c r="AH424" s="71" t="n">
        <v>0</v>
      </c>
      <c r="AI424" s="72" t="n">
        <v>0</v>
      </c>
      <c r="AJ424" s="71" t="n">
        <v>0</v>
      </c>
      <c r="AK424" s="71" t="inlineStr"/>
      <c r="AL424" s="72" t="n">
        <v>0</v>
      </c>
      <c r="AM424" s="71" t="n">
        <v>0</v>
      </c>
      <c r="AN424" s="71" t="n">
        <v>0</v>
      </c>
      <c r="AO424" s="72" t="inlineStr"/>
      <c r="AP424" s="74" t="inlineStr"/>
      <c r="AQ424" s="74" t="n"/>
      <c r="AR424" s="76" t="inlineStr"/>
      <c r="AS424" s="76" t="inlineStr"/>
      <c r="AT424" s="78" t="n"/>
      <c r="AU424" s="78" t="inlineStr"/>
      <c r="AV424" s="76" t="inlineStr"/>
      <c r="AW424" s="78" t="n"/>
      <c r="AX424" s="78" t="inlineStr"/>
      <c r="AY424" s="76" t="inlineStr"/>
      <c r="AZ424" s="78" t="n"/>
      <c r="BA424" s="78" t="inlineStr"/>
      <c r="BB424" s="76" t="inlineStr"/>
      <c r="BC424" s="78" t="n"/>
      <c r="BD424" s="78" t="inlineStr"/>
      <c r="BE424" s="76" t="inlineStr"/>
      <c r="BF424" s="78" t="n"/>
      <c r="BG424" s="78" t="inlineStr"/>
      <c r="BH424" s="76" t="inlineStr"/>
      <c r="BI424" s="78" t="n"/>
      <c r="BJ424" s="78" t="inlineStr"/>
      <c r="BK424" s="79" t="inlineStr"/>
      <c r="BL424" s="79" t="n"/>
      <c r="BM424" s="79" t="inlineStr"/>
      <c r="BN424" s="79" t="inlineStr"/>
      <c r="BO424" s="79" t="n"/>
      <c r="BP424" s="80" t="inlineStr"/>
      <c r="BQ424" s="81" t="inlineStr"/>
      <c r="BR424" s="80" t="n"/>
      <c r="BS424" t="inlineStr"/>
      <c r="BT424" t="n">
        <v>0</v>
      </c>
      <c r="BU424" t="n">
        <v>0</v>
      </c>
      <c r="BV424" t="inlineStr"/>
      <c r="BW424" t="inlineStr"/>
      <c r="BX424" s="64" t="n"/>
      <c r="BY424" s="64" t="n"/>
      <c r="BZ424" t="n">
        <v>0</v>
      </c>
      <c r="CA424" t="n">
        <v>0</v>
      </c>
      <c r="CB424" t="inlineStr">
        <is>
          <t>20260528T062021-20260528T221124.csv</t>
        </is>
      </c>
      <c r="CC424" t="n">
        <v>1</v>
      </c>
      <c r="CD424" t="inlineStr">
        <is>
          <t>user</t>
        </is>
      </c>
      <c r="CE424" t="inlineStr">
        <is>
          <t>1.0.0</t>
        </is>
      </c>
      <c r="CF424" t="inlineStr"/>
      <c r="CG424" t="inlineStr"/>
      <c r="CH424">
        <f>IF(OR(CG424="①", CG424="⑤"), "〇", "×")</f>
        <v/>
      </c>
      <c r="CI424">
        <f>IF(OR(AND($CT424&lt;&gt;"",ISNUMBER(SEARCH($CT424, AP424))),AND($CU424&lt;&gt;"",ISNUMBER(SEARCH($CU424, AP424))),AND($CV424&lt;&gt;"",ISNUMBER(SEARCH($CV424, AP424)))),"〇","-")</f>
        <v/>
      </c>
      <c r="CJ424">
        <f>IF(OR(AND($CT424&lt;&gt;"",ISNUMBER(SEARCH($CT424, AS424))),AND($CU424&lt;&gt;"",ISNUMBER(SEARCH($CU424, AS424))),AND($CV424&lt;&gt;"",ISNUMBER(SEARCH($CV424, AS424)))),"〇","-")</f>
        <v/>
      </c>
      <c r="CK424">
        <f>IF(OR(AND($CT424&lt;&gt;"",ISNUMBER(SEARCH($CT424, AV424))),AND($CU424&lt;&gt;"",ISNUMBER(SEARCH($CU424, AV424))),AND($CV424&lt;&gt;"",ISNUMBER(SEARCH($CV424, AV424)))),"〇","-")</f>
        <v/>
      </c>
      <c r="CL424">
        <f>IF(OR(AND($CT424&lt;&gt;"",ISNUMBER(SEARCH($CT424, AY424))),AND($CU424&lt;&gt;"",ISNUMBER(SEARCH($CU424, AY424))),AND($CV424&lt;&gt;"",ISNUMBER(SEARCH($CV424, AY424)))),"〇","-")</f>
        <v/>
      </c>
      <c r="CM424">
        <f>IF(OR(AND($CT424&lt;&gt;"",ISNUMBER(SEARCH($CT424, BB424))),AND($CU424&lt;&gt;"",ISNUMBER(SEARCH($CU424, BB424))),AND($CV424&lt;&gt;"",ISNUMBER(SEARCH($CV424, BB424)))),"〇","-")</f>
        <v/>
      </c>
      <c r="CN424">
        <f>IF(OR(AND($CT424&lt;&gt;"",ISNUMBER(SEARCH($CT424, BE424))),AND($CU424&lt;&gt;"",ISNUMBER(SEARCH($CU424, BE424))),AND($CV424&lt;&gt;"",ISNUMBER(SEARCH($CV424, BE424)))),"〇","-")</f>
        <v/>
      </c>
      <c r="CO424">
        <f>IF(OR(AND($CT424&lt;&gt;"",ISNUMBER(SEARCH($CT424, BH424))),AND($CU424&lt;&gt;"",ISNUMBER(SEARCH($CU424, BH424))),AND($CV424&lt;&gt;"",ISNUMBER(SEARCH($CV424, BH424)))),"〇","-")</f>
        <v/>
      </c>
      <c r="CP424">
        <f>IF(OR(AND($CT424&lt;&gt;"",ISNUMBER(SEARCH($CT424, BK424))),AND($CU424&lt;&gt;"",ISNUMBER(SEARCH($CU424, BK424))),AND($CV424&lt;&gt;"",ISNUMBER(SEARCH($CV424, BK424)))),"〇","-")</f>
        <v/>
      </c>
      <c r="CQ424">
        <f>IF(OR(AND($CT424&lt;&gt;"",ISNUMBER(SEARCH($CT424, BN424))),AND($CU424&lt;&gt;"",ISNUMBER(SEARCH($CU424, BN424))),AND($CV424&lt;&gt;"",ISNUMBER(SEARCH($CV424, BN424)))),"〇","-")</f>
        <v/>
      </c>
      <c r="CR424">
        <f>IF(OR(AND($CT424&lt;&gt;"",ISNUMBER(SEARCH($CT424, BQ424))),AND($CU424&lt;&gt;"",ISNUMBER(SEARCH($CU424, BQ424))),AND($CV424&lt;&gt;"",ISNUMBER(SEARCH($CV424, BQ424)))),"〇","-")</f>
        <v/>
      </c>
      <c r="CS424" t="inlineStr"/>
      <c r="CT424" t="inlineStr"/>
      <c r="CU424" t="inlineStr"/>
      <c r="CV424" t="inlineStr"/>
      <c r="CW424">
        <f>IF(OR(CI424="〇",CJ424="〇",CK424="〇",CL424="〇",CM424="〇",CN424="〇",CO424="〇",CP424="〇",CQ424="〇",CR424="〇"),"〇","")</f>
        <v/>
      </c>
      <c r="CX424" t="inlineStr"/>
      <c r="CY424" t="inlineStr"/>
      <c r="CZ424" t="inlineStr"/>
      <c r="DA424" t="inlineStr"/>
      <c r="DB424" t="inlineStr"/>
      <c r="DC424" t="inlineStr"/>
      <c r="DD424" t="inlineStr"/>
      <c r="DE424">
        <f>TEXT(U424,"yyyy/mm/dd")</f>
        <v/>
      </c>
      <c r="DF424">
        <f>VLOOKUP(K424,社員マスタ!C:D,2,0)</f>
        <v/>
      </c>
      <c r="DG424" t="inlineStr">
        <is>
          <t>f:9bd02146-9aa4-e632-8ae1-f6008217b86a</t>
        </is>
      </c>
    </row>
    <row r="425">
      <c r="B425" s="65" t="inlineStr">
        <is>
          <t>a:1Lx670tC_98-V2xKg5_7vB5v7T68ssZ3fHB_pI6Dvt0Ounvay0vIipEtkrAXvfNB9oUQq8VB6tt5AEoXql_W3OkH21SgXffljwkhQgpFM40F77I8knrUaEc1qMAo_MPBu-f:241db489-0628-0377-454a-70df2c94c9e7-FB000</t>
        </is>
      </c>
      <c r="C425" s="66">
        <f>ROW(A425)-3</f>
        <v/>
      </c>
      <c r="D425" s="67" t="inlineStr">
        <is>
          <t>a:1Lx670tC_98-V2xKg5_7vB5v7T68ssZ3fHB_pI6Dvt0Ounvay0vIipEtkrAXvfNB9oUQq8VB6tt5AEoXql_W3OkH21SgXffljwkhQgpFM40F77I8knrUaEc1qMAo_MPBu-f:241db489-0628-0377-454a-70df2c94c9e7</t>
        </is>
      </c>
      <c r="E425" s="68" t="inlineStr">
        <is>
          <t>f:241db489-0628-0377-454a-70df2c94c9e7</t>
        </is>
      </c>
      <c r="F425" s="69" t="inlineStr">
        <is>
          <t>a:1Lx670tC_98-V2xKg5_7vB5v7T68ssZ3fHB_pI6Dvt0Ounvay0vIipEtkrAXvfNB9oUQq8VB6tt5AEoXql_W3OkH21SgXffljwkhQgpFM40F77I8knrUaEc1qMAo_MPBu</t>
        </is>
      </c>
      <c r="G425" s="70" t="inlineStr">
        <is>
          <t>a:1Lx670tC_98-V2xKg5_7vB5v7T68ssZ3fHB_pI6Dvt0Ounvay0vIipEtkrAXvfNB9oUQq8VB6tt5AEoXql_W3OkH21SgXffljwkhQgpFM40F77I8knrUaEc1qMAo_MPBu-S001</t>
        </is>
      </c>
      <c r="H425" s="70" t="n">
        <v>1</v>
      </c>
      <c r="I425" s="70" t="n">
        <v>3</v>
      </c>
      <c r="J425" s="71" t="n">
        <v>1</v>
      </c>
      <c r="K425" s="71" t="inlineStr">
        <is>
          <t>Ryouta Horii (堀井 亮太)</t>
        </is>
      </c>
      <c r="L425" s="71" t="inlineStr">
        <is>
          <t>DM</t>
        </is>
      </c>
      <c r="M425" s="71" t="inlineStr"/>
      <c r="N425" s="72" t="inlineStr">
        <is>
          <t>[カテゴリ選択]</t>
        </is>
      </c>
      <c r="O425" s="71" t="n">
        <v>0</v>
      </c>
      <c r="P425" s="71" t="n">
        <v>0</v>
      </c>
      <c r="Q425" s="72" t="n">
        <v>1</v>
      </c>
      <c r="R425" s="71" t="n">
        <v>0</v>
      </c>
      <c r="S425" s="73" t="n">
        <v>46170.02229166667</v>
      </c>
      <c r="T425" s="73" t="n">
        <v>46170.02229166667</v>
      </c>
      <c r="U425" s="73" t="n">
        <v>46170.39729166667</v>
      </c>
      <c r="V425" s="73" t="n">
        <v>46170.39729166667</v>
      </c>
      <c r="W425" s="72" t="n">
        <v>0</v>
      </c>
      <c r="X425" s="71" t="inlineStr"/>
      <c r="Y425" s="71" t="inlineStr"/>
      <c r="Z425" s="72" t="inlineStr">
        <is>
          <t>制度・運用 &gt; 福利厚生</t>
        </is>
      </c>
      <c r="AA425" s="71" t="inlineStr"/>
      <c r="AB425" s="71" t="inlineStr">
        <is>
          <t>制度・運用 &gt; 福利厚生</t>
        </is>
      </c>
      <c r="AC425" s="72" t="inlineStr">
        <is>
          <t>user_selected</t>
        </is>
      </c>
      <c r="AD425" s="71" t="n">
        <v>0</v>
      </c>
      <c r="AE425" s="71" t="inlineStr"/>
      <c r="AF425" s="72" t="n">
        <v>0</v>
      </c>
      <c r="AG425" s="71" t="n">
        <v>0</v>
      </c>
      <c r="AH425" s="71" t="n">
        <v>0</v>
      </c>
      <c r="AI425" s="72" t="n">
        <v>0</v>
      </c>
      <c r="AJ425" s="71" t="n">
        <v>0</v>
      </c>
      <c r="AK425" s="71" t="inlineStr"/>
      <c r="AL425" s="72" t="n">
        <v>0</v>
      </c>
      <c r="AM425" s="71" t="n">
        <v>0</v>
      </c>
      <c r="AN425" s="71" t="n">
        <v>0</v>
      </c>
      <c r="AO425" s="72" t="inlineStr"/>
      <c r="AP425" s="74" t="inlineStr"/>
      <c r="AQ425" s="74" t="n"/>
      <c r="AR425" s="76" t="inlineStr"/>
      <c r="AS425" s="76" t="inlineStr"/>
      <c r="AT425" s="78" t="n"/>
      <c r="AU425" s="78" t="inlineStr"/>
      <c r="AV425" s="76" t="inlineStr"/>
      <c r="AW425" s="78" t="n"/>
      <c r="AX425" s="78" t="inlineStr"/>
      <c r="AY425" s="76" t="inlineStr"/>
      <c r="AZ425" s="78" t="n"/>
      <c r="BA425" s="78" t="inlineStr"/>
      <c r="BB425" s="76" t="inlineStr"/>
      <c r="BC425" s="78" t="n"/>
      <c r="BD425" s="78" t="inlineStr"/>
      <c r="BE425" s="76" t="inlineStr"/>
      <c r="BF425" s="78" t="n"/>
      <c r="BG425" s="78" t="inlineStr"/>
      <c r="BH425" s="76" t="inlineStr"/>
      <c r="BI425" s="78" t="n"/>
      <c r="BJ425" s="78" t="inlineStr"/>
      <c r="BK425" s="79" t="inlineStr"/>
      <c r="BL425" s="79" t="n"/>
      <c r="BM425" s="79" t="inlineStr"/>
      <c r="BN425" s="79" t="inlineStr"/>
      <c r="BO425" s="79" t="n"/>
      <c r="BP425" s="80" t="inlineStr"/>
      <c r="BQ425" s="81" t="inlineStr"/>
      <c r="BR425" s="80" t="n"/>
      <c r="BS425" t="inlineStr"/>
      <c r="BT425" t="n">
        <v>0</v>
      </c>
      <c r="BU425" t="n">
        <v>0</v>
      </c>
      <c r="BV425" t="inlineStr"/>
      <c r="BW425" t="inlineStr"/>
      <c r="BX425" s="64" t="n"/>
      <c r="BY425" s="64" t="n"/>
      <c r="BZ425" t="n">
        <v>0</v>
      </c>
      <c r="CA425" t="n">
        <v>0</v>
      </c>
      <c r="CB425" t="inlineStr">
        <is>
          <t>20260528T062021-20260528T221124.csv</t>
        </is>
      </c>
      <c r="CC425" t="n">
        <v>1</v>
      </c>
      <c r="CD425" t="inlineStr">
        <is>
          <t>user</t>
        </is>
      </c>
      <c r="CE425" t="inlineStr">
        <is>
          <t>1.0.0</t>
        </is>
      </c>
      <c r="CF425" t="inlineStr"/>
      <c r="CG425" t="inlineStr"/>
      <c r="CH425">
        <f>IF(OR(CG425="①", CG425="⑤"), "〇", "×")</f>
        <v/>
      </c>
      <c r="CI425">
        <f>IF(OR(AND($CT425&lt;&gt;"",ISNUMBER(SEARCH($CT425, AP425))),AND($CU425&lt;&gt;"",ISNUMBER(SEARCH($CU425, AP425))),AND($CV425&lt;&gt;"",ISNUMBER(SEARCH($CV425, AP425)))),"〇","-")</f>
        <v/>
      </c>
      <c r="CJ425">
        <f>IF(OR(AND($CT425&lt;&gt;"",ISNUMBER(SEARCH($CT425, AS425))),AND($CU425&lt;&gt;"",ISNUMBER(SEARCH($CU425, AS425))),AND($CV425&lt;&gt;"",ISNUMBER(SEARCH($CV425, AS425)))),"〇","-")</f>
        <v/>
      </c>
      <c r="CK425">
        <f>IF(OR(AND($CT425&lt;&gt;"",ISNUMBER(SEARCH($CT425, AV425))),AND($CU425&lt;&gt;"",ISNUMBER(SEARCH($CU425, AV425))),AND($CV425&lt;&gt;"",ISNUMBER(SEARCH($CV425, AV425)))),"〇","-")</f>
        <v/>
      </c>
      <c r="CL425">
        <f>IF(OR(AND($CT425&lt;&gt;"",ISNUMBER(SEARCH($CT425, AY425))),AND($CU425&lt;&gt;"",ISNUMBER(SEARCH($CU425, AY425))),AND($CV425&lt;&gt;"",ISNUMBER(SEARCH($CV425, AY425)))),"〇","-")</f>
        <v/>
      </c>
      <c r="CM425">
        <f>IF(OR(AND($CT425&lt;&gt;"",ISNUMBER(SEARCH($CT425, BB425))),AND($CU425&lt;&gt;"",ISNUMBER(SEARCH($CU425, BB425))),AND($CV425&lt;&gt;"",ISNUMBER(SEARCH($CV425, BB425)))),"〇","-")</f>
        <v/>
      </c>
      <c r="CN425">
        <f>IF(OR(AND($CT425&lt;&gt;"",ISNUMBER(SEARCH($CT425, BE425))),AND($CU425&lt;&gt;"",ISNUMBER(SEARCH($CU425, BE425))),AND($CV425&lt;&gt;"",ISNUMBER(SEARCH($CV425, BE425)))),"〇","-")</f>
        <v/>
      </c>
      <c r="CO425">
        <f>IF(OR(AND($CT425&lt;&gt;"",ISNUMBER(SEARCH($CT425, BH425))),AND($CU425&lt;&gt;"",ISNUMBER(SEARCH($CU425, BH425))),AND($CV425&lt;&gt;"",ISNUMBER(SEARCH($CV425, BH425)))),"〇","-")</f>
        <v/>
      </c>
      <c r="CP425">
        <f>IF(OR(AND($CT425&lt;&gt;"",ISNUMBER(SEARCH($CT425, BK425))),AND($CU425&lt;&gt;"",ISNUMBER(SEARCH($CU425, BK425))),AND($CV425&lt;&gt;"",ISNUMBER(SEARCH($CV425, BK425)))),"〇","-")</f>
        <v/>
      </c>
      <c r="CQ425">
        <f>IF(OR(AND($CT425&lt;&gt;"",ISNUMBER(SEARCH($CT425, BN425))),AND($CU425&lt;&gt;"",ISNUMBER(SEARCH($CU425, BN425))),AND($CV425&lt;&gt;"",ISNUMBER(SEARCH($CV425, BN425)))),"〇","-")</f>
        <v/>
      </c>
      <c r="CR425">
        <f>IF(OR(AND($CT425&lt;&gt;"",ISNUMBER(SEARCH($CT425, BQ425))),AND($CU425&lt;&gt;"",ISNUMBER(SEARCH($CU425, BQ425))),AND($CV425&lt;&gt;"",ISNUMBER(SEARCH($CV425, BQ425)))),"〇","-")</f>
        <v/>
      </c>
      <c r="CS425" t="inlineStr"/>
      <c r="CT425" t="inlineStr"/>
      <c r="CU425" t="inlineStr"/>
      <c r="CV425" t="inlineStr"/>
      <c r="CW425">
        <f>IF(OR(CI425="〇",CJ425="〇",CK425="〇",CL425="〇",CM425="〇",CN425="〇",CO425="〇",CP425="〇",CQ425="〇",CR425="〇"),"〇","")</f>
        <v/>
      </c>
      <c r="CX425" t="inlineStr"/>
      <c r="CY425" t="inlineStr"/>
      <c r="CZ425" t="inlineStr"/>
      <c r="DA425" t="inlineStr"/>
      <c r="DB425" t="inlineStr"/>
      <c r="DC425" t="inlineStr"/>
      <c r="DD425" t="inlineStr"/>
      <c r="DE425">
        <f>TEXT(U425,"yyyy/mm/dd")</f>
        <v/>
      </c>
      <c r="DF425">
        <f>VLOOKUP(K425,社員マスタ!C:D,2,0)</f>
        <v/>
      </c>
      <c r="DG425" t="inlineStr">
        <is>
          <t>f:241db489-0628-0377-454a-70df2c94c9e7</t>
        </is>
      </c>
    </row>
    <row r="426">
      <c r="B426" s="65" t="inlineStr">
        <is>
          <t>a:1Lx670tC_98-V2xKg5_7vB5v7T68ssZ3fHB_pI6Dvt0Ounvay0vIipEtkrAXvfNB9oUQq8VB6tt5AEoXql_W3OkH21SgXffljwkhQgpFM40F77I8knrUaEc1qMAo_MPBu-f:1b2859fa-50eb-7830-f7c2-7d319d76a581-FB000</t>
        </is>
      </c>
      <c r="C426" s="66">
        <f>ROW(A426)-3</f>
        <v/>
      </c>
      <c r="D426" s="67" t="inlineStr">
        <is>
          <t>a:1Lx670tC_98-V2xKg5_7vB5v7T68ssZ3fHB_pI6Dvt0Ounvay0vIipEtkrAXvfNB9oUQq8VB6tt5AEoXql_W3OkH21SgXffljwkhQgpFM40F77I8knrUaEc1qMAo_MPBu-f:1b2859fa-50eb-7830-f7c2-7d319d76a581</t>
        </is>
      </c>
      <c r="E426" s="68" t="inlineStr">
        <is>
          <t>f:1b2859fa-50eb-7830-f7c2-7d319d76a581</t>
        </is>
      </c>
      <c r="F426" s="69" t="inlineStr">
        <is>
          <t>a:1Lx670tC_98-V2xKg5_7vB5v7T68ssZ3fHB_pI6Dvt0Ounvay0vIipEtkrAXvfNB9oUQq8VB6tt5AEoXql_W3OkH21SgXffljwkhQgpFM40F77I8knrUaEc1qMAo_MPBu</t>
        </is>
      </c>
      <c r="G426" s="70" t="inlineStr">
        <is>
          <t>a:1Lx670tC_98-V2xKg5_7vB5v7T68ssZ3fHB_pI6Dvt0Ounvay0vIipEtkrAXvfNB9oUQq8VB6tt5AEoXql_W3OkH21SgXffljwkhQgpFM40F77I8knrUaEc1qMAo_MPBu-S001</t>
        </is>
      </c>
      <c r="H426" s="70" t="n">
        <v>1</v>
      </c>
      <c r="I426" s="70" t="n">
        <v>4</v>
      </c>
      <c r="J426" s="71" t="n">
        <v>1</v>
      </c>
      <c r="K426" s="71" t="inlineStr">
        <is>
          <t>Ryouta Horii (堀井 亮太)</t>
        </is>
      </c>
      <c r="L426" s="71" t="inlineStr">
        <is>
          <t>DM</t>
        </is>
      </c>
      <c r="M426" s="71" t="inlineStr"/>
      <c r="N426" s="72" t="inlineStr">
        <is>
          <t>[カテゴリ選択]</t>
        </is>
      </c>
      <c r="O426" s="71" t="n">
        <v>0</v>
      </c>
      <c r="P426" s="71" t="n">
        <v>0</v>
      </c>
      <c r="Q426" s="72" t="n">
        <v>1</v>
      </c>
      <c r="R426" s="71" t="n">
        <v>0</v>
      </c>
      <c r="S426" s="73" t="n">
        <v>46170.02238425926</v>
      </c>
      <c r="T426" s="73" t="n">
        <v>46170.02238425926</v>
      </c>
      <c r="U426" s="73" t="n">
        <v>46170.39738425926</v>
      </c>
      <c r="V426" s="73" t="n">
        <v>46170.39738425926</v>
      </c>
      <c r="W426" s="72" t="n">
        <v>0</v>
      </c>
      <c r="X426" s="71" t="inlineStr"/>
      <c r="Y426" s="71" t="inlineStr"/>
      <c r="Z426" s="72" t="inlineStr">
        <is>
          <t>福利厚生 &gt; 持株会/NTTグループ共済年金等</t>
        </is>
      </c>
      <c r="AA426" s="71" t="inlineStr"/>
      <c r="AB426" s="71" t="inlineStr">
        <is>
          <t>福利厚生 &gt; 持株会/NTTグループ共済年金等</t>
        </is>
      </c>
      <c r="AC426" s="72" t="inlineStr">
        <is>
          <t>user_selected</t>
        </is>
      </c>
      <c r="AD426" s="71" t="n">
        <v>0</v>
      </c>
      <c r="AE426" s="71" t="inlineStr"/>
      <c r="AF426" s="72" t="n">
        <v>0</v>
      </c>
      <c r="AG426" s="71" t="n">
        <v>0</v>
      </c>
      <c r="AH426" s="71" t="n">
        <v>0</v>
      </c>
      <c r="AI426" s="72" t="n">
        <v>0</v>
      </c>
      <c r="AJ426" s="71" t="n">
        <v>0</v>
      </c>
      <c r="AK426" s="71" t="inlineStr"/>
      <c r="AL426" s="72" t="n">
        <v>0</v>
      </c>
      <c r="AM426" s="71" t="n">
        <v>0</v>
      </c>
      <c r="AN426" s="71" t="n">
        <v>0</v>
      </c>
      <c r="AO426" s="72" t="inlineStr"/>
      <c r="AP426" s="74" t="inlineStr"/>
      <c r="AQ426" s="74" t="n"/>
      <c r="AR426" s="76" t="inlineStr"/>
      <c r="AS426" s="76" t="inlineStr"/>
      <c r="AT426" s="78" t="n"/>
      <c r="AU426" s="78" t="inlineStr"/>
      <c r="AV426" s="76" t="inlineStr"/>
      <c r="AW426" s="78" t="n"/>
      <c r="AX426" s="78" t="inlineStr"/>
      <c r="AY426" s="76" t="inlineStr"/>
      <c r="AZ426" s="78" t="n"/>
      <c r="BA426" s="78" t="inlineStr"/>
      <c r="BB426" s="76" t="inlineStr"/>
      <c r="BC426" s="78" t="n"/>
      <c r="BD426" s="78" t="inlineStr"/>
      <c r="BE426" s="76" t="inlineStr"/>
      <c r="BF426" s="78" t="n"/>
      <c r="BG426" s="78" t="inlineStr"/>
      <c r="BH426" s="76" t="inlineStr"/>
      <c r="BI426" s="78" t="n"/>
      <c r="BJ426" s="78" t="inlineStr"/>
      <c r="BK426" s="79" t="inlineStr"/>
      <c r="BL426" s="79" t="n"/>
      <c r="BM426" s="79" t="inlineStr"/>
      <c r="BN426" s="79" t="inlineStr"/>
      <c r="BO426" s="79" t="n"/>
      <c r="BP426" s="80" t="inlineStr"/>
      <c r="BQ426" s="81" t="inlineStr"/>
      <c r="BR426" s="80" t="n"/>
      <c r="BS426" t="inlineStr"/>
      <c r="BT426" t="n">
        <v>0</v>
      </c>
      <c r="BU426" t="n">
        <v>0</v>
      </c>
      <c r="BV426" t="inlineStr"/>
      <c r="BW426" t="inlineStr"/>
      <c r="BX426" s="64" t="n"/>
      <c r="BY426" s="64" t="n"/>
      <c r="BZ426" t="n">
        <v>0</v>
      </c>
      <c r="CA426" t="n">
        <v>0</v>
      </c>
      <c r="CB426" t="inlineStr">
        <is>
          <t>20260528T062021-20260528T221124.csv</t>
        </is>
      </c>
      <c r="CC426" t="n">
        <v>1</v>
      </c>
      <c r="CD426" t="inlineStr">
        <is>
          <t>user</t>
        </is>
      </c>
      <c r="CE426" t="inlineStr">
        <is>
          <t>1.0.0</t>
        </is>
      </c>
      <c r="CF426" t="inlineStr"/>
      <c r="CG426" t="inlineStr"/>
      <c r="CH426">
        <f>IF(OR(CG426="①", CG426="⑤"), "〇", "×")</f>
        <v/>
      </c>
      <c r="CI426">
        <f>IF(OR(AND($CT426&lt;&gt;"",ISNUMBER(SEARCH($CT426, AP426))),AND($CU426&lt;&gt;"",ISNUMBER(SEARCH($CU426, AP426))),AND($CV426&lt;&gt;"",ISNUMBER(SEARCH($CV426, AP426)))),"〇","-")</f>
        <v/>
      </c>
      <c r="CJ426">
        <f>IF(OR(AND($CT426&lt;&gt;"",ISNUMBER(SEARCH($CT426, AS426))),AND($CU426&lt;&gt;"",ISNUMBER(SEARCH($CU426, AS426))),AND($CV426&lt;&gt;"",ISNUMBER(SEARCH($CV426, AS426)))),"〇","-")</f>
        <v/>
      </c>
      <c r="CK426">
        <f>IF(OR(AND($CT426&lt;&gt;"",ISNUMBER(SEARCH($CT426, AV426))),AND($CU426&lt;&gt;"",ISNUMBER(SEARCH($CU426, AV426))),AND($CV426&lt;&gt;"",ISNUMBER(SEARCH($CV426, AV426)))),"〇","-")</f>
        <v/>
      </c>
      <c r="CL426">
        <f>IF(OR(AND($CT426&lt;&gt;"",ISNUMBER(SEARCH($CT426, AY426))),AND($CU426&lt;&gt;"",ISNUMBER(SEARCH($CU426, AY426))),AND($CV426&lt;&gt;"",ISNUMBER(SEARCH($CV426, AY426)))),"〇","-")</f>
        <v/>
      </c>
      <c r="CM426">
        <f>IF(OR(AND($CT426&lt;&gt;"",ISNUMBER(SEARCH($CT426, BB426))),AND($CU426&lt;&gt;"",ISNUMBER(SEARCH($CU426, BB426))),AND($CV426&lt;&gt;"",ISNUMBER(SEARCH($CV426, BB426)))),"〇","-")</f>
        <v/>
      </c>
      <c r="CN426">
        <f>IF(OR(AND($CT426&lt;&gt;"",ISNUMBER(SEARCH($CT426, BE426))),AND($CU426&lt;&gt;"",ISNUMBER(SEARCH($CU426, BE426))),AND($CV426&lt;&gt;"",ISNUMBER(SEARCH($CV426, BE426)))),"〇","-")</f>
        <v/>
      </c>
      <c r="CO426">
        <f>IF(OR(AND($CT426&lt;&gt;"",ISNUMBER(SEARCH($CT426, BH426))),AND($CU426&lt;&gt;"",ISNUMBER(SEARCH($CU426, BH426))),AND($CV426&lt;&gt;"",ISNUMBER(SEARCH($CV426, BH426)))),"〇","-")</f>
        <v/>
      </c>
      <c r="CP426">
        <f>IF(OR(AND($CT426&lt;&gt;"",ISNUMBER(SEARCH($CT426, BK426))),AND($CU426&lt;&gt;"",ISNUMBER(SEARCH($CU426, BK426))),AND($CV426&lt;&gt;"",ISNUMBER(SEARCH($CV426, BK426)))),"〇","-")</f>
        <v/>
      </c>
      <c r="CQ426">
        <f>IF(OR(AND($CT426&lt;&gt;"",ISNUMBER(SEARCH($CT426, BN426))),AND($CU426&lt;&gt;"",ISNUMBER(SEARCH($CU426, BN426))),AND($CV426&lt;&gt;"",ISNUMBER(SEARCH($CV426, BN426)))),"〇","-")</f>
        <v/>
      </c>
      <c r="CR426">
        <f>IF(OR(AND($CT426&lt;&gt;"",ISNUMBER(SEARCH($CT426, BQ426))),AND($CU426&lt;&gt;"",ISNUMBER(SEARCH($CU426, BQ426))),AND($CV426&lt;&gt;"",ISNUMBER(SEARCH($CV426, BQ426)))),"〇","-")</f>
        <v/>
      </c>
      <c r="CS426" t="inlineStr"/>
      <c r="CT426" t="inlineStr"/>
      <c r="CU426" t="inlineStr"/>
      <c r="CV426" t="inlineStr"/>
      <c r="CW426">
        <f>IF(OR(CI426="〇",CJ426="〇",CK426="〇",CL426="〇",CM426="〇",CN426="〇",CO426="〇",CP426="〇",CQ426="〇",CR426="〇"),"〇","")</f>
        <v/>
      </c>
      <c r="CX426" t="inlineStr"/>
      <c r="CY426" t="inlineStr"/>
      <c r="CZ426" t="inlineStr"/>
      <c r="DA426" t="inlineStr"/>
      <c r="DB426" t="inlineStr"/>
      <c r="DC426" t="inlineStr"/>
      <c r="DD426" t="inlineStr"/>
      <c r="DE426">
        <f>TEXT(U426,"yyyy/mm/dd")</f>
        <v/>
      </c>
      <c r="DF426">
        <f>VLOOKUP(K426,社員マスタ!C:D,2,0)</f>
        <v/>
      </c>
      <c r="DG426" t="inlineStr">
        <is>
          <t>f:1b2859fa-50eb-7830-f7c2-7d319d76a581</t>
        </is>
      </c>
    </row>
    <row r="427">
      <c r="B427" s="65" t="inlineStr">
        <is>
          <t>a:1Lx670tC_98-V2xKg5_7vB5v7T68ssZ3fHB_pI6Dvt0Ounvay0vIipEtkrAXvfNB9oUQq8VB6tt5AEoXql_W3OkH21SgXffljwkhQgpFM40F77I8knrUaEc1qMAo_MPBu-f:6948c78b-28ae-3bc6-eeca-a3093fe622d5-FB000</t>
        </is>
      </c>
      <c r="C427" s="66">
        <f>ROW(A427)-3</f>
        <v/>
      </c>
      <c r="D427" s="67" t="inlineStr">
        <is>
          <t>a:1Lx670tC_98-V2xKg5_7vB5v7T68ssZ3fHB_pI6Dvt0Ounvay0vIipEtkrAXvfNB9oUQq8VB6tt5AEoXql_W3OkH21SgXffljwkhQgpFM40F77I8knrUaEc1qMAo_MPBu-f:6948c78b-28ae-3bc6-eeca-a3093fe622d5</t>
        </is>
      </c>
      <c r="E427" s="68" t="inlineStr">
        <is>
          <t>f:6948c78b-28ae-3bc6-eeca-a3093fe622d5</t>
        </is>
      </c>
      <c r="F427" s="69" t="inlineStr">
        <is>
          <t>a:1Lx670tC_98-V2xKg5_7vB5v7T68ssZ3fHB_pI6Dvt0Ounvay0vIipEtkrAXvfNB9oUQq8VB6tt5AEoXql_W3OkH21SgXffljwkhQgpFM40F77I8knrUaEc1qMAo_MPBu</t>
        </is>
      </c>
      <c r="G427" s="70" t="inlineStr">
        <is>
          <t>a:1Lx670tC_98-V2xKg5_7vB5v7T68ssZ3fHB_pI6Dvt0Ounvay0vIipEtkrAXvfNB9oUQq8VB6tt5AEoXql_W3OkH21SgXffljwkhQgpFM40F77I8knrUaEc1qMAo_MPBu-S001</t>
        </is>
      </c>
      <c r="H427" s="70" t="n">
        <v>1</v>
      </c>
      <c r="I427" s="70" t="n">
        <v>5</v>
      </c>
      <c r="J427" s="71" t="n">
        <v>1</v>
      </c>
      <c r="K427" s="71" t="inlineStr">
        <is>
          <t>Ryouta Horii (堀井 亮太)</t>
        </is>
      </c>
      <c r="L427" s="71" t="inlineStr">
        <is>
          <t>DM</t>
        </is>
      </c>
      <c r="M427" s="71" t="inlineStr"/>
      <c r="N427" s="72" t="inlineStr">
        <is>
          <t>[カテゴリ選択]</t>
        </is>
      </c>
      <c r="O427" s="71" t="n">
        <v>0</v>
      </c>
      <c r="P427" s="71" t="n">
        <v>0</v>
      </c>
      <c r="Q427" s="72" t="n">
        <v>1</v>
      </c>
      <c r="R427" s="71" t="n">
        <v>0</v>
      </c>
      <c r="S427" s="73" t="n">
        <v>46170.02289351852</v>
      </c>
      <c r="T427" s="73" t="n">
        <v>46170.02289351852</v>
      </c>
      <c r="U427" s="73" t="n">
        <v>46170.39789351852</v>
      </c>
      <c r="V427" s="73" t="n">
        <v>46170.39789351852</v>
      </c>
      <c r="W427" s="72" t="n">
        <v>0</v>
      </c>
      <c r="X427" s="71" t="inlineStr"/>
      <c r="Y427" s="71" t="inlineStr"/>
      <c r="Z427" s="72" t="inlineStr">
        <is>
          <t>福利厚生 &gt; 住宅・社宅</t>
        </is>
      </c>
      <c r="AA427" s="71" t="inlineStr"/>
      <c r="AB427" s="71" t="inlineStr">
        <is>
          <t>福利厚生 &gt; 住宅・社宅</t>
        </is>
      </c>
      <c r="AC427" s="72" t="inlineStr">
        <is>
          <t>user_selected</t>
        </is>
      </c>
      <c r="AD427" s="71" t="n">
        <v>0</v>
      </c>
      <c r="AE427" s="71" t="inlineStr"/>
      <c r="AF427" s="72" t="n">
        <v>0</v>
      </c>
      <c r="AG427" s="71" t="n">
        <v>0</v>
      </c>
      <c r="AH427" s="71" t="n">
        <v>0</v>
      </c>
      <c r="AI427" s="72" t="n">
        <v>0</v>
      </c>
      <c r="AJ427" s="71" t="n">
        <v>0</v>
      </c>
      <c r="AK427" s="71" t="inlineStr"/>
      <c r="AL427" s="72" t="n">
        <v>0</v>
      </c>
      <c r="AM427" s="71" t="n">
        <v>0</v>
      </c>
      <c r="AN427" s="71" t="n">
        <v>0</v>
      </c>
      <c r="AO427" s="72" t="inlineStr"/>
      <c r="AP427" s="74" t="inlineStr"/>
      <c r="AQ427" s="74" t="n"/>
      <c r="AR427" s="76" t="inlineStr"/>
      <c r="AS427" s="76" t="inlineStr"/>
      <c r="AT427" s="78" t="n"/>
      <c r="AU427" s="78" t="inlineStr"/>
      <c r="AV427" s="76" t="inlineStr"/>
      <c r="AW427" s="78" t="n"/>
      <c r="AX427" s="78" t="inlineStr"/>
      <c r="AY427" s="76" t="inlineStr"/>
      <c r="AZ427" s="78" t="n"/>
      <c r="BA427" s="78" t="inlineStr"/>
      <c r="BB427" s="76" t="inlineStr"/>
      <c r="BC427" s="78" t="n"/>
      <c r="BD427" s="78" t="inlineStr"/>
      <c r="BE427" s="76" t="inlineStr"/>
      <c r="BF427" s="78" t="n"/>
      <c r="BG427" s="78" t="inlineStr"/>
      <c r="BH427" s="76" t="inlineStr"/>
      <c r="BI427" s="78" t="n"/>
      <c r="BJ427" s="78" t="inlineStr"/>
      <c r="BK427" s="79" t="inlineStr"/>
      <c r="BL427" s="79" t="n"/>
      <c r="BM427" s="79" t="inlineStr"/>
      <c r="BN427" s="79" t="inlineStr"/>
      <c r="BO427" s="79" t="n"/>
      <c r="BP427" s="80" t="inlineStr"/>
      <c r="BQ427" s="81" t="inlineStr"/>
      <c r="BR427" s="80" t="n"/>
      <c r="BS427" t="inlineStr"/>
      <c r="BT427" t="n">
        <v>0</v>
      </c>
      <c r="BU427" t="n">
        <v>0</v>
      </c>
      <c r="BV427" t="inlineStr"/>
      <c r="BW427" t="inlineStr"/>
      <c r="BX427" s="64" t="n"/>
      <c r="BY427" s="64" t="n"/>
      <c r="BZ427" t="n">
        <v>0</v>
      </c>
      <c r="CA427" t="n">
        <v>0</v>
      </c>
      <c r="CB427" t="inlineStr">
        <is>
          <t>20260528T062021-20260528T221124.csv</t>
        </is>
      </c>
      <c r="CC427" t="n">
        <v>1</v>
      </c>
      <c r="CD427" t="inlineStr">
        <is>
          <t>user</t>
        </is>
      </c>
      <c r="CE427" t="inlineStr">
        <is>
          <t>1.0.0</t>
        </is>
      </c>
      <c r="CF427" t="inlineStr"/>
      <c r="CG427" t="inlineStr"/>
      <c r="CH427">
        <f>IF(OR(CG427="①", CG427="⑤"), "〇", "×")</f>
        <v/>
      </c>
      <c r="CI427">
        <f>IF(OR(AND($CT427&lt;&gt;"",ISNUMBER(SEARCH($CT427, AP427))),AND($CU427&lt;&gt;"",ISNUMBER(SEARCH($CU427, AP427))),AND($CV427&lt;&gt;"",ISNUMBER(SEARCH($CV427, AP427)))),"〇","-")</f>
        <v/>
      </c>
      <c r="CJ427">
        <f>IF(OR(AND($CT427&lt;&gt;"",ISNUMBER(SEARCH($CT427, AS427))),AND($CU427&lt;&gt;"",ISNUMBER(SEARCH($CU427, AS427))),AND($CV427&lt;&gt;"",ISNUMBER(SEARCH($CV427, AS427)))),"〇","-")</f>
        <v/>
      </c>
      <c r="CK427">
        <f>IF(OR(AND($CT427&lt;&gt;"",ISNUMBER(SEARCH($CT427, AV427))),AND($CU427&lt;&gt;"",ISNUMBER(SEARCH($CU427, AV427))),AND($CV427&lt;&gt;"",ISNUMBER(SEARCH($CV427, AV427)))),"〇","-")</f>
        <v/>
      </c>
      <c r="CL427">
        <f>IF(OR(AND($CT427&lt;&gt;"",ISNUMBER(SEARCH($CT427, AY427))),AND($CU427&lt;&gt;"",ISNUMBER(SEARCH($CU427, AY427))),AND($CV427&lt;&gt;"",ISNUMBER(SEARCH($CV427, AY427)))),"〇","-")</f>
        <v/>
      </c>
      <c r="CM427">
        <f>IF(OR(AND($CT427&lt;&gt;"",ISNUMBER(SEARCH($CT427, BB427))),AND($CU427&lt;&gt;"",ISNUMBER(SEARCH($CU427, BB427))),AND($CV427&lt;&gt;"",ISNUMBER(SEARCH($CV427, BB427)))),"〇","-")</f>
        <v/>
      </c>
      <c r="CN427">
        <f>IF(OR(AND($CT427&lt;&gt;"",ISNUMBER(SEARCH($CT427, BE427))),AND($CU427&lt;&gt;"",ISNUMBER(SEARCH($CU427, BE427))),AND($CV427&lt;&gt;"",ISNUMBER(SEARCH($CV427, BE427)))),"〇","-")</f>
        <v/>
      </c>
      <c r="CO427">
        <f>IF(OR(AND($CT427&lt;&gt;"",ISNUMBER(SEARCH($CT427, BH427))),AND($CU427&lt;&gt;"",ISNUMBER(SEARCH($CU427, BH427))),AND($CV427&lt;&gt;"",ISNUMBER(SEARCH($CV427, BH427)))),"〇","-")</f>
        <v/>
      </c>
      <c r="CP427">
        <f>IF(OR(AND($CT427&lt;&gt;"",ISNUMBER(SEARCH($CT427, BK427))),AND($CU427&lt;&gt;"",ISNUMBER(SEARCH($CU427, BK427))),AND($CV427&lt;&gt;"",ISNUMBER(SEARCH($CV427, BK427)))),"〇","-")</f>
        <v/>
      </c>
      <c r="CQ427">
        <f>IF(OR(AND($CT427&lt;&gt;"",ISNUMBER(SEARCH($CT427, BN427))),AND($CU427&lt;&gt;"",ISNUMBER(SEARCH($CU427, BN427))),AND($CV427&lt;&gt;"",ISNUMBER(SEARCH($CV427, BN427)))),"〇","-")</f>
        <v/>
      </c>
      <c r="CR427">
        <f>IF(OR(AND($CT427&lt;&gt;"",ISNUMBER(SEARCH($CT427, BQ427))),AND($CU427&lt;&gt;"",ISNUMBER(SEARCH($CU427, BQ427))),AND($CV427&lt;&gt;"",ISNUMBER(SEARCH($CV427, BQ427)))),"〇","-")</f>
        <v/>
      </c>
      <c r="CS427" t="inlineStr"/>
      <c r="CT427" t="inlineStr"/>
      <c r="CU427" t="inlineStr"/>
      <c r="CV427" t="inlineStr"/>
      <c r="CW427">
        <f>IF(OR(CI427="〇",CJ427="〇",CK427="〇",CL427="〇",CM427="〇",CN427="〇",CO427="〇",CP427="〇",CQ427="〇",CR427="〇"),"〇","")</f>
        <v/>
      </c>
      <c r="CX427" t="inlineStr"/>
      <c r="CY427" t="inlineStr"/>
      <c r="CZ427" t="inlineStr"/>
      <c r="DA427" t="inlineStr"/>
      <c r="DB427" t="inlineStr"/>
      <c r="DC427" t="inlineStr"/>
      <c r="DD427" t="inlineStr"/>
      <c r="DE427">
        <f>TEXT(U427,"yyyy/mm/dd")</f>
        <v/>
      </c>
      <c r="DF427">
        <f>VLOOKUP(K427,社員マスタ!C:D,2,0)</f>
        <v/>
      </c>
      <c r="DG427" t="inlineStr">
        <is>
          <t>f:6948c78b-28ae-3bc6-eeca-a3093fe622d5</t>
        </is>
      </c>
    </row>
    <row r="428">
      <c r="B428" s="65" t="inlineStr">
        <is>
          <t>a:1Lx670tC_98-V2xKg5_7vB5v7T68ssZ3fHB_pI6Dvt0Ounvay0vIipEtkrAXvfNB9oUQq8VB6tt5AEoXql_W3OkH21SgXffljwkhQgpFM40F77I8knrUaEc1qMAo_MPBu-f:6a2e49ad-2dd8-9311-b928-edf4ce4a179b-FB000</t>
        </is>
      </c>
      <c r="C428" s="66">
        <f>ROW(A428)-3</f>
        <v/>
      </c>
      <c r="D428" s="67" t="inlineStr">
        <is>
          <t>a:1Lx670tC_98-V2xKg5_7vB5v7T68ssZ3fHB_pI6Dvt0Ounvay0vIipEtkrAXvfNB9oUQq8VB6tt5AEoXql_W3OkH21SgXffljwkhQgpFM40F77I8knrUaEc1qMAo_MPBu-f:6a2e49ad-2dd8-9311-b928-edf4ce4a179b</t>
        </is>
      </c>
      <c r="E428" s="68" t="inlineStr">
        <is>
          <t>f:6a2e49ad-2dd8-9311-b928-edf4ce4a179b</t>
        </is>
      </c>
      <c r="F428" s="69" t="inlineStr">
        <is>
          <t>a:1Lx670tC_98-V2xKg5_7vB5v7T68ssZ3fHB_pI6Dvt0Ounvay0vIipEtkrAXvfNB9oUQq8VB6tt5AEoXql_W3OkH21SgXffljwkhQgpFM40F77I8knrUaEc1qMAo_MPBu</t>
        </is>
      </c>
      <c r="G428" s="70" t="inlineStr">
        <is>
          <t>a:1Lx670tC_98-V2xKg5_7vB5v7T68ssZ3fHB_pI6Dvt0Ounvay0vIipEtkrAXvfNB9oUQq8VB6tt5AEoXql_W3OkH21SgXffljwkhQgpFM40F77I8knrUaEc1qMAo_MPBu-S001</t>
        </is>
      </c>
      <c r="H428" s="70" t="n">
        <v>1</v>
      </c>
      <c r="I428" s="70" t="n">
        <v>6</v>
      </c>
      <c r="J428" s="71" t="n">
        <v>1</v>
      </c>
      <c r="K428" s="71" t="inlineStr">
        <is>
          <t>Ryouta Horii (堀井 亮太)</t>
        </is>
      </c>
      <c r="L428" s="71" t="inlineStr">
        <is>
          <t>DM</t>
        </is>
      </c>
      <c r="M428" s="71" t="inlineStr"/>
      <c r="N428" s="72" t="inlineStr">
        <is>
          <t>[カテゴリ選択]</t>
        </is>
      </c>
      <c r="O428" s="71" t="n">
        <v>0</v>
      </c>
      <c r="P428" s="71" t="n">
        <v>0</v>
      </c>
      <c r="Q428" s="72" t="n">
        <v>1</v>
      </c>
      <c r="R428" s="71" t="n">
        <v>0</v>
      </c>
      <c r="S428" s="73" t="n">
        <v>46170.02297453704</v>
      </c>
      <c r="T428" s="73" t="n">
        <v>46170.02297453704</v>
      </c>
      <c r="U428" s="73" t="n">
        <v>46170.39797453704</v>
      </c>
      <c r="V428" s="73" t="n">
        <v>46170.39797453704</v>
      </c>
      <c r="W428" s="72" t="n">
        <v>0</v>
      </c>
      <c r="X428" s="71" t="inlineStr"/>
      <c r="Y428" s="71" t="inlineStr"/>
      <c r="Z428" s="72" t="inlineStr">
        <is>
          <t>福利厚生 &gt; 確定拠出年金</t>
        </is>
      </c>
      <c r="AA428" s="71" t="inlineStr"/>
      <c r="AB428" s="71" t="inlineStr">
        <is>
          <t>福利厚生 &gt; 確定拠出年金</t>
        </is>
      </c>
      <c r="AC428" s="72" t="inlineStr">
        <is>
          <t>user_selected</t>
        </is>
      </c>
      <c r="AD428" s="71" t="n">
        <v>0</v>
      </c>
      <c r="AE428" s="71" t="inlineStr"/>
      <c r="AF428" s="72" t="n">
        <v>0</v>
      </c>
      <c r="AG428" s="71" t="n">
        <v>0</v>
      </c>
      <c r="AH428" s="71" t="n">
        <v>0</v>
      </c>
      <c r="AI428" s="72" t="n">
        <v>0</v>
      </c>
      <c r="AJ428" s="71" t="n">
        <v>0</v>
      </c>
      <c r="AK428" s="71" t="inlineStr"/>
      <c r="AL428" s="72" t="n">
        <v>0</v>
      </c>
      <c r="AM428" s="71" t="n">
        <v>0</v>
      </c>
      <c r="AN428" s="71" t="n">
        <v>0</v>
      </c>
      <c r="AO428" s="72" t="inlineStr"/>
      <c r="AP428" s="74" t="inlineStr"/>
      <c r="AQ428" s="74" t="n"/>
      <c r="AR428" s="76" t="inlineStr"/>
      <c r="AS428" s="76" t="inlineStr"/>
      <c r="AT428" s="78" t="n"/>
      <c r="AU428" s="78" t="inlineStr"/>
      <c r="AV428" s="76" t="inlineStr"/>
      <c r="AW428" s="78" t="n"/>
      <c r="AX428" s="78" t="inlineStr"/>
      <c r="AY428" s="76" t="inlineStr"/>
      <c r="AZ428" s="78" t="n"/>
      <c r="BA428" s="78" t="inlineStr"/>
      <c r="BB428" s="76" t="inlineStr"/>
      <c r="BC428" s="78" t="n"/>
      <c r="BD428" s="78" t="inlineStr"/>
      <c r="BE428" s="76" t="inlineStr"/>
      <c r="BF428" s="78" t="n"/>
      <c r="BG428" s="78" t="inlineStr"/>
      <c r="BH428" s="76" t="inlineStr"/>
      <c r="BI428" s="78" t="n"/>
      <c r="BJ428" s="78" t="inlineStr"/>
      <c r="BK428" s="79" t="inlineStr"/>
      <c r="BL428" s="79" t="n"/>
      <c r="BM428" s="79" t="inlineStr"/>
      <c r="BN428" s="79" t="inlineStr"/>
      <c r="BO428" s="79" t="n"/>
      <c r="BP428" s="80" t="inlineStr"/>
      <c r="BQ428" s="81" t="inlineStr"/>
      <c r="BR428" s="80" t="n"/>
      <c r="BS428" t="inlineStr"/>
      <c r="BT428" t="n">
        <v>0</v>
      </c>
      <c r="BU428" t="n">
        <v>0</v>
      </c>
      <c r="BV428" t="inlineStr"/>
      <c r="BW428" t="inlineStr"/>
      <c r="BX428" s="64" t="n"/>
      <c r="BY428" s="64" t="n"/>
      <c r="BZ428" t="n">
        <v>0</v>
      </c>
      <c r="CA428" t="n">
        <v>0</v>
      </c>
      <c r="CB428" t="inlineStr">
        <is>
          <t>20260528T062021-20260528T221124.csv</t>
        </is>
      </c>
      <c r="CC428" t="n">
        <v>1</v>
      </c>
      <c r="CD428" t="inlineStr">
        <is>
          <t>user</t>
        </is>
      </c>
      <c r="CE428" t="inlineStr">
        <is>
          <t>1.0.0</t>
        </is>
      </c>
      <c r="CF428" t="inlineStr"/>
      <c r="CG428" t="inlineStr"/>
      <c r="CH428">
        <f>IF(OR(CG428="①", CG428="⑤"), "〇", "×")</f>
        <v/>
      </c>
      <c r="CI428">
        <f>IF(OR(AND($CT428&lt;&gt;"",ISNUMBER(SEARCH($CT428, AP428))),AND($CU428&lt;&gt;"",ISNUMBER(SEARCH($CU428, AP428))),AND($CV428&lt;&gt;"",ISNUMBER(SEARCH($CV428, AP428)))),"〇","-")</f>
        <v/>
      </c>
      <c r="CJ428">
        <f>IF(OR(AND($CT428&lt;&gt;"",ISNUMBER(SEARCH($CT428, AS428))),AND($CU428&lt;&gt;"",ISNUMBER(SEARCH($CU428, AS428))),AND($CV428&lt;&gt;"",ISNUMBER(SEARCH($CV428, AS428)))),"〇","-")</f>
        <v/>
      </c>
      <c r="CK428">
        <f>IF(OR(AND($CT428&lt;&gt;"",ISNUMBER(SEARCH($CT428, AV428))),AND($CU428&lt;&gt;"",ISNUMBER(SEARCH($CU428, AV428))),AND($CV428&lt;&gt;"",ISNUMBER(SEARCH($CV428, AV428)))),"〇","-")</f>
        <v/>
      </c>
      <c r="CL428">
        <f>IF(OR(AND($CT428&lt;&gt;"",ISNUMBER(SEARCH($CT428, AY428))),AND($CU428&lt;&gt;"",ISNUMBER(SEARCH($CU428, AY428))),AND($CV428&lt;&gt;"",ISNUMBER(SEARCH($CV428, AY428)))),"〇","-")</f>
        <v/>
      </c>
      <c r="CM428">
        <f>IF(OR(AND($CT428&lt;&gt;"",ISNUMBER(SEARCH($CT428, BB428))),AND($CU428&lt;&gt;"",ISNUMBER(SEARCH($CU428, BB428))),AND($CV428&lt;&gt;"",ISNUMBER(SEARCH($CV428, BB428)))),"〇","-")</f>
        <v/>
      </c>
      <c r="CN428">
        <f>IF(OR(AND($CT428&lt;&gt;"",ISNUMBER(SEARCH($CT428, BE428))),AND($CU428&lt;&gt;"",ISNUMBER(SEARCH($CU428, BE428))),AND($CV428&lt;&gt;"",ISNUMBER(SEARCH($CV428, BE428)))),"〇","-")</f>
        <v/>
      </c>
      <c r="CO428">
        <f>IF(OR(AND($CT428&lt;&gt;"",ISNUMBER(SEARCH($CT428, BH428))),AND($CU428&lt;&gt;"",ISNUMBER(SEARCH($CU428, BH428))),AND($CV428&lt;&gt;"",ISNUMBER(SEARCH($CV428, BH428)))),"〇","-")</f>
        <v/>
      </c>
      <c r="CP428">
        <f>IF(OR(AND($CT428&lt;&gt;"",ISNUMBER(SEARCH($CT428, BK428))),AND($CU428&lt;&gt;"",ISNUMBER(SEARCH($CU428, BK428))),AND($CV428&lt;&gt;"",ISNUMBER(SEARCH($CV428, BK428)))),"〇","-")</f>
        <v/>
      </c>
      <c r="CQ428">
        <f>IF(OR(AND($CT428&lt;&gt;"",ISNUMBER(SEARCH($CT428, BN428))),AND($CU428&lt;&gt;"",ISNUMBER(SEARCH($CU428, BN428))),AND($CV428&lt;&gt;"",ISNUMBER(SEARCH($CV428, BN428)))),"〇","-")</f>
        <v/>
      </c>
      <c r="CR428">
        <f>IF(OR(AND($CT428&lt;&gt;"",ISNUMBER(SEARCH($CT428, BQ428))),AND($CU428&lt;&gt;"",ISNUMBER(SEARCH($CU428, BQ428))),AND($CV428&lt;&gt;"",ISNUMBER(SEARCH($CV428, BQ428)))),"〇","-")</f>
        <v/>
      </c>
      <c r="CS428" t="inlineStr"/>
      <c r="CT428" t="inlineStr"/>
      <c r="CU428" t="inlineStr"/>
      <c r="CV428" t="inlineStr"/>
      <c r="CW428">
        <f>IF(OR(CI428="〇",CJ428="〇",CK428="〇",CL428="〇",CM428="〇",CN428="〇",CO428="〇",CP428="〇",CQ428="〇",CR428="〇"),"〇","")</f>
        <v/>
      </c>
      <c r="CX428" t="inlineStr"/>
      <c r="CY428" t="inlineStr"/>
      <c r="CZ428" t="inlineStr"/>
      <c r="DA428" t="inlineStr"/>
      <c r="DB428" t="inlineStr"/>
      <c r="DC428" t="inlineStr"/>
      <c r="DD428" t="inlineStr"/>
      <c r="DE428">
        <f>TEXT(U428,"yyyy/mm/dd")</f>
        <v/>
      </c>
      <c r="DF428">
        <f>VLOOKUP(K428,社員マスタ!C:D,2,0)</f>
        <v/>
      </c>
      <c r="DG428" t="inlineStr">
        <is>
          <t>f:6a2e49ad-2dd8-9311-b928-edf4ce4a179b</t>
        </is>
      </c>
    </row>
    <row r="429">
      <c r="B429" s="65" t="inlineStr">
        <is>
          <t>a:1Lx670tC_98-V2xKg5_7vB5v7T68ssZ3fHB_pI6Dvt0Ounvay0vIipEtkrAXvfNB9oUQq8VB6tt5AEoXql_W3OkH21SgXffljwkhQgpFM40F77I8knrUaEc1qMAo_MPBu-1779928408293-FB000</t>
        </is>
      </c>
      <c r="C429" s="66">
        <f>ROW(A429)-3</f>
        <v/>
      </c>
      <c r="D429" s="67" t="inlineStr">
        <is>
          <t>a:1Lx670tC_98-V2xKg5_7vB5v7T68ssZ3fHB_pI6Dvt0Ounvay0vIipEtkrAXvfNB9oUQq8VB6tt5AEoXql_W3OkH21SgXffljwkhQgpFM40F77I8knrUaEc1qMAo_MPBu-1779928408293</t>
        </is>
      </c>
      <c r="E429" s="68" t="inlineStr">
        <is>
          <t>1779928408293</t>
        </is>
      </c>
      <c r="F429" s="69" t="inlineStr">
        <is>
          <t>a:1Lx670tC_98-V2xKg5_7vB5v7T68ssZ3fHB_pI6Dvt0Ounvay0vIipEtkrAXvfNB9oUQq8VB6tt5AEoXql_W3OkH21SgXffljwkhQgpFM40F77I8knrUaEc1qMAo_MPBu</t>
        </is>
      </c>
      <c r="G429" s="70" t="inlineStr">
        <is>
          <t>a:1Lx670tC_98-V2xKg5_7vB5v7T68ssZ3fHB_pI6Dvt0Ounvay0vIipEtkrAXvfNB9oUQq8VB6tt5AEoXql_W3OkH21SgXffljwkhQgpFM40F77I8knrUaEc1qMAo_MPBu-S001</t>
        </is>
      </c>
      <c r="H429" s="70" t="n">
        <v>1</v>
      </c>
      <c r="I429" s="70" t="n">
        <v>7</v>
      </c>
      <c r="J429" s="71" t="n">
        <v>1</v>
      </c>
      <c r="K429" s="71" t="inlineStr">
        <is>
          <t>Ryouta Horii (堀井 亮太)</t>
        </is>
      </c>
      <c r="L429" s="71" t="inlineStr">
        <is>
          <t>DM</t>
        </is>
      </c>
      <c r="M429" s="71" t="inlineStr">
        <is>
          <t>制度の概要について教えてください。</t>
        </is>
      </c>
      <c r="N429" s="72" t="inlineStr">
        <is>
          <t>制度の概要について教えてください。</t>
        </is>
      </c>
      <c r="O429" s="71" t="n">
        <v>1</v>
      </c>
      <c r="P429" s="71" t="n">
        <v>0</v>
      </c>
      <c r="Q429" s="72" t="n">
        <v>0</v>
      </c>
      <c r="R429" s="71" t="n">
        <v>0</v>
      </c>
      <c r="S429" s="73" t="n">
        <v>46170.02324074074</v>
      </c>
      <c r="T429" s="73" t="n">
        <v>46170.02332175926</v>
      </c>
      <c r="U429" s="73" t="n">
        <v>46170.39824074074</v>
      </c>
      <c r="V429" s="73" t="n">
        <v>46170.39832175926</v>
      </c>
      <c r="W429" s="72" t="n">
        <v>7.003</v>
      </c>
      <c r="X429" s="71" t="inlineStr">
        <is>
          <t>searchEmployeeRules</t>
        </is>
      </c>
      <c r="Y429" s="71" t="inlineStr"/>
      <c r="Z429" s="72" t="inlineStr"/>
      <c r="AA429" s="71" t="inlineStr"/>
      <c r="AB429" s="71" t="inlineStr">
        <is>
          <t>未分類</t>
        </is>
      </c>
      <c r="AC429" s="72" t="inlineStr">
        <is>
          <t>none</t>
        </is>
      </c>
      <c r="AD429" s="71" t="n">
        <v>1</v>
      </c>
      <c r="AE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2" t="n">
        <v>1</v>
      </c>
      <c r="AG429" s="71" t="n">
        <v>0</v>
      </c>
      <c r="AH429" s="71" t="n">
        <v>2</v>
      </c>
      <c r="AI429" s="72" t="n">
        <v>0</v>
      </c>
      <c r="AJ429" s="71" t="n">
        <v>0</v>
      </c>
      <c r="AK429" s="71" t="inlineStr"/>
      <c r="AL429" s="72" t="n">
        <v>4</v>
      </c>
      <c r="AM429" s="71" t="n">
        <v>4</v>
      </c>
      <c r="AN429" s="71" t="n">
        <v>0</v>
      </c>
      <c r="AO429" s="72" t="inlineStr">
        <is>
          <t>No38 NTTグループ確定拠出年金規程（社長達第75号）【2026.3.31改正】.pdf</t>
        </is>
      </c>
      <c r="AP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5" t="n">
        <v>0.91648155</v>
      </c>
      <c r="AR429" s="76" t="inlineStr">
        <is>
          <t>No38 NTTグループ確定拠出年金規程（社長達第75号）【2026.3.31改正】.pdf</t>
        </is>
      </c>
      <c r="AS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7" t="n">
        <v>0.9084692</v>
      </c>
      <c r="AU429" s="78" t="inlineStr">
        <is>
          <t>No38 NTTグループ確定拠出年金規程（社長達第75号）【2026.3.31改正】.pdf</t>
        </is>
      </c>
      <c r="AV429" s="76"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7" t="n">
        <v>0.91648155</v>
      </c>
      <c r="AX429" s="78" t="inlineStr">
        <is>
          <t>No38 NTTグループ確定拠出年金規程（社長達第75号）【2026.3.31改正】.pdf</t>
        </is>
      </c>
      <c r="AY429" s="76"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7" t="n">
        <v>0.9007246</v>
      </c>
      <c r="BA429" s="78" t="inlineStr"/>
      <c r="BB429" s="76" t="inlineStr"/>
      <c r="BC429" s="78" t="n"/>
      <c r="BD429" s="78" t="inlineStr"/>
      <c r="BE429" s="76" t="inlineStr"/>
      <c r="BF429" s="78" t="n"/>
      <c r="BG429" s="78" t="inlineStr"/>
      <c r="BH429" s="76" t="inlineStr"/>
      <c r="BI429" s="78" t="n"/>
      <c r="BJ429" s="78" t="inlineStr"/>
      <c r="BK429" s="79" t="inlineStr"/>
      <c r="BL429" s="79" t="n"/>
      <c r="BM429" s="79" t="inlineStr"/>
      <c r="BN429" s="79" t="inlineStr"/>
      <c r="BO429" s="79" t="n"/>
      <c r="BP429" s="80" t="inlineStr"/>
      <c r="BQ429" s="81" t="inlineStr"/>
      <c r="BR429" s="80" t="n"/>
      <c r="BS429" t="inlineStr"/>
      <c r="BT429" t="n">
        <v>0</v>
      </c>
      <c r="BU429" t="n">
        <v>0</v>
      </c>
      <c r="BV429" t="inlineStr"/>
      <c r="BW429" t="inlineStr"/>
      <c r="BX429" s="64" t="n"/>
      <c r="BY429" s="64" t="n"/>
      <c r="BZ429" t="n">
        <v>0</v>
      </c>
      <c r="CA429" t="n">
        <v>0</v>
      </c>
      <c r="CB429" t="inlineStr">
        <is>
          <t>20260528T062021-20260528T221124.csv</t>
        </is>
      </c>
      <c r="CC429" t="n">
        <v>4</v>
      </c>
      <c r="CD429" t="inlineStr">
        <is>
          <t>user &gt; assistant &gt; tool &gt; assistant</t>
        </is>
      </c>
      <c r="CE429" t="inlineStr">
        <is>
          <t>1.0.0</t>
        </is>
      </c>
      <c r="CF429" t="inlineStr"/>
      <c r="CG429" t="inlineStr"/>
      <c r="CH429">
        <f>IF(OR(CG429="①", CG429="⑤"), "〇", "×")</f>
        <v/>
      </c>
      <c r="CI429">
        <f>IF(OR(AND($CT429&lt;&gt;"",ISNUMBER(SEARCH($CT429, AP429))),AND($CU429&lt;&gt;"",ISNUMBER(SEARCH($CU429, AP429))),AND($CV429&lt;&gt;"",ISNUMBER(SEARCH($CV429, AP429)))),"〇","-")</f>
        <v/>
      </c>
      <c r="CJ429">
        <f>IF(OR(AND($CT429&lt;&gt;"",ISNUMBER(SEARCH($CT429, AS429))),AND($CU429&lt;&gt;"",ISNUMBER(SEARCH($CU429, AS429))),AND($CV429&lt;&gt;"",ISNUMBER(SEARCH($CV429, AS429)))),"〇","-")</f>
        <v/>
      </c>
      <c r="CK429">
        <f>IF(OR(AND($CT429&lt;&gt;"",ISNUMBER(SEARCH($CT429, AV429))),AND($CU429&lt;&gt;"",ISNUMBER(SEARCH($CU429, AV429))),AND($CV429&lt;&gt;"",ISNUMBER(SEARCH($CV429, AV429)))),"〇","-")</f>
        <v/>
      </c>
      <c r="CL429">
        <f>IF(OR(AND($CT429&lt;&gt;"",ISNUMBER(SEARCH($CT429, AY429))),AND($CU429&lt;&gt;"",ISNUMBER(SEARCH($CU429, AY429))),AND($CV429&lt;&gt;"",ISNUMBER(SEARCH($CV429, AY429)))),"〇","-")</f>
        <v/>
      </c>
      <c r="CM429">
        <f>IF(OR(AND($CT429&lt;&gt;"",ISNUMBER(SEARCH($CT429, BB429))),AND($CU429&lt;&gt;"",ISNUMBER(SEARCH($CU429, BB429))),AND($CV429&lt;&gt;"",ISNUMBER(SEARCH($CV429, BB429)))),"〇","-")</f>
        <v/>
      </c>
      <c r="CN429">
        <f>IF(OR(AND($CT429&lt;&gt;"",ISNUMBER(SEARCH($CT429, BE429))),AND($CU429&lt;&gt;"",ISNUMBER(SEARCH($CU429, BE429))),AND($CV429&lt;&gt;"",ISNUMBER(SEARCH($CV429, BE429)))),"〇","-")</f>
        <v/>
      </c>
      <c r="CO429">
        <f>IF(OR(AND($CT429&lt;&gt;"",ISNUMBER(SEARCH($CT429, BH429))),AND($CU429&lt;&gt;"",ISNUMBER(SEARCH($CU429, BH429))),AND($CV429&lt;&gt;"",ISNUMBER(SEARCH($CV429, BH429)))),"〇","-")</f>
        <v/>
      </c>
      <c r="CP429">
        <f>IF(OR(AND($CT429&lt;&gt;"",ISNUMBER(SEARCH($CT429, BK429))),AND($CU429&lt;&gt;"",ISNUMBER(SEARCH($CU429, BK429))),AND($CV429&lt;&gt;"",ISNUMBER(SEARCH($CV429, BK429)))),"〇","-")</f>
        <v/>
      </c>
      <c r="CQ429">
        <f>IF(OR(AND($CT429&lt;&gt;"",ISNUMBER(SEARCH($CT429, BN429))),AND($CU429&lt;&gt;"",ISNUMBER(SEARCH($CU429, BN429))),AND($CV429&lt;&gt;"",ISNUMBER(SEARCH($CV429, BN429)))),"〇","-")</f>
        <v/>
      </c>
      <c r="CR429">
        <f>IF(OR(AND($CT429&lt;&gt;"",ISNUMBER(SEARCH($CT429, BQ429))),AND($CU429&lt;&gt;"",ISNUMBER(SEARCH($CU429, BQ429))),AND($CV429&lt;&gt;"",ISNUMBER(SEARCH($CV429, BQ429)))),"〇","-")</f>
        <v/>
      </c>
      <c r="CS429" t="inlineStr"/>
      <c r="CT429" t="inlineStr"/>
      <c r="CU429" t="inlineStr"/>
      <c r="CV429" t="inlineStr"/>
      <c r="CW429">
        <f>IF(OR(CI429="〇",CJ429="〇",CK429="〇",CL429="〇",CM429="〇",CN429="〇",CO429="〇",CP429="〇",CQ429="〇",CR429="〇"),"〇","")</f>
        <v/>
      </c>
      <c r="CX429" t="inlineStr"/>
      <c r="CY429" t="inlineStr"/>
      <c r="CZ429" t="inlineStr"/>
      <c r="DA429" t="inlineStr"/>
      <c r="DB429" t="inlineStr"/>
      <c r="DC429" t="inlineStr"/>
      <c r="DD429" t="inlineStr"/>
      <c r="DE429">
        <f>TEXT(U429,"yyyy/mm/dd")</f>
        <v/>
      </c>
      <c r="DF429">
        <f>VLOOKUP(K429,社員マスタ!C:D,2,0)</f>
        <v/>
      </c>
      <c r="DG429" t="inlineStr">
        <is>
          <t>1779928408293</t>
        </is>
      </c>
    </row>
    <row r="430">
      <c r="B430" s="65" t="inlineStr">
        <is>
          <t>a:12hidm6GmGyUgOI656OfTXrzhFEMJ8get3URxBlR5DgUhJJlWNPIFgL7XMvs8C8cSZ7ySdNf_AUssp9WH7XS6LFcHwoRsiE4JhQg2zQs_j_5i15v8w98kosX7i3Dd7BE1-1779929065346-FB000</t>
        </is>
      </c>
      <c r="C430" s="66">
        <f>ROW(A430)-3</f>
        <v/>
      </c>
      <c r="D430" s="67" t="inlineStr">
        <is>
          <t>a:12hidm6GmGyUgOI656OfTXrzhFEMJ8get3URxBlR5DgUhJJlWNPIFgL7XMvs8C8cSZ7ySdNf_AUssp9WH7XS6LFcHwoRsiE4JhQg2zQs_j_5i15v8w98kosX7i3Dd7BE1-1779929065346</t>
        </is>
      </c>
      <c r="E430" s="68" t="inlineStr">
        <is>
          <t>1779929065346</t>
        </is>
      </c>
      <c r="F430" s="69" t="inlineStr">
        <is>
          <t>a:12hidm6GmGyUgOI656OfTXrzhFEMJ8get3URxBlR5DgUhJJlWNPIFgL7XMvs8C8cSZ7ySdNf_AUssp9WH7XS6LFcHwoRsiE4JhQg2zQs_j_5i15v8w98kosX7i3Dd7BE1</t>
        </is>
      </c>
      <c r="G430" s="70" t="inlineStr">
        <is>
          <t>a:12hidm6GmGyUgOI656OfTXrzhFEMJ8get3URxBlR5DgUhJJlWNPIFgL7XMvs8C8cSZ7ySdNf_AUssp9WH7XS6LFcHwoRsiE4JhQg2zQs_j_5i15v8w98kosX7i3Dd7BE1-S001</t>
        </is>
      </c>
      <c r="H430" s="70" t="n">
        <v>1</v>
      </c>
      <c r="I430" s="70" t="n">
        <v>1</v>
      </c>
      <c r="J430" s="71" t="n">
        <v>1</v>
      </c>
      <c r="K430" s="71" t="inlineStr">
        <is>
          <t>Kouhei Ichiyama (一山 昂平)</t>
        </is>
      </c>
      <c r="L430" s="71" t="inlineStr">
        <is>
          <t>DM</t>
        </is>
      </c>
      <c r="M430" s="71" t="inlineStr">
        <is>
          <t>コアドックに関する旅費申請方法を教えて</t>
        </is>
      </c>
      <c r="N430" s="72" t="inlineStr">
        <is>
          <t>コアドックに関する旅費申請方法を教えて</t>
        </is>
      </c>
      <c r="O430" s="71" t="n">
        <v>1</v>
      </c>
      <c r="P430" s="71" t="n">
        <v>0</v>
      </c>
      <c r="Q430" s="72" t="n">
        <v>0</v>
      </c>
      <c r="R430" s="71" t="n">
        <v>0</v>
      </c>
      <c r="S430" s="73" t="n">
        <v>46170.03085648148</v>
      </c>
      <c r="T430" s="73" t="n">
        <v>46170.03092592592</v>
      </c>
      <c r="U430" s="73" t="n">
        <v>46170.40585648148</v>
      </c>
      <c r="V430" s="73" t="n">
        <v>46170.40592592592</v>
      </c>
      <c r="W430" s="72" t="n">
        <v>6.487</v>
      </c>
      <c r="X430" s="71" t="inlineStr">
        <is>
          <t>searchEmployeeRules</t>
        </is>
      </c>
      <c r="Y430" s="71" t="inlineStr">
        <is>
          <t>制度・運用 &gt; 旅費</t>
        </is>
      </c>
      <c r="Z430" s="72" t="inlineStr"/>
      <c r="AA430" s="71" t="inlineStr">
        <is>
          <t>制度・運用</t>
        </is>
      </c>
      <c r="AB430" s="71" t="inlineStr">
        <is>
          <t>制度・運用 &gt; 旅費</t>
        </is>
      </c>
      <c r="AC430" s="72" t="inlineStr">
        <is>
          <t>predicted</t>
        </is>
      </c>
      <c r="AD430" s="71" t="n">
        <v>0</v>
      </c>
      <c r="AE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2" t="n">
        <v>1</v>
      </c>
      <c r="AG430" s="71" t="n">
        <v>0</v>
      </c>
      <c r="AH430" s="71" t="n">
        <v>3</v>
      </c>
      <c r="AI430" s="72" t="n">
        <v>0</v>
      </c>
      <c r="AJ430" s="71" t="n">
        <v>0</v>
      </c>
      <c r="AK430" s="71" t="inlineStr"/>
      <c r="AL430" s="72" t="n">
        <v>4</v>
      </c>
      <c r="AM430" s="71" t="n">
        <v>4</v>
      </c>
      <c r="AN430" s="71" t="n">
        <v>0</v>
      </c>
      <c r="AO430" s="72" t="inlineStr">
        <is>
          <t>QA196_policy-operations_travel_travel-assignment_office-work_domestic_training_home-travel-expenses_overseas_operational_travel-others.md</t>
        </is>
      </c>
      <c r="AP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5" t="n">
        <v>0.9207704</v>
      </c>
      <c r="AR430" s="76" t="inlineStr">
        <is>
          <t>QA176_policy-operations_travel_travel-assignment_office-work_domestic_training_home-travel-expenses_overseas_operational_travel-others.md</t>
        </is>
      </c>
      <c r="AS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7" t="n">
        <v>0.93092615</v>
      </c>
      <c r="AU430" s="78" t="inlineStr">
        <is>
          <t>QA176_policy-operations_travel_travel-assignment_office-work_domestic_training_home-travel-expenses_overseas_operational_travel-others.md</t>
        </is>
      </c>
      <c r="AV430"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7" t="n">
        <v>0.9207704</v>
      </c>
      <c r="AX430" s="78" t="inlineStr">
        <is>
          <t>（第41版）海外勤務ハンドブック.pdf</t>
        </is>
      </c>
      <c r="AY430"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7" t="n">
        <v>0.9232056749999999</v>
      </c>
      <c r="BA430" s="78" t="inlineStr"/>
      <c r="BB430" s="76" t="inlineStr"/>
      <c r="BC430" s="78" t="n"/>
      <c r="BD430" s="78" t="inlineStr"/>
      <c r="BE430" s="76" t="inlineStr"/>
      <c r="BF430" s="78" t="n"/>
      <c r="BG430" s="78" t="inlineStr"/>
      <c r="BH430" s="76" t="inlineStr"/>
      <c r="BI430" s="78" t="n"/>
      <c r="BJ430" s="78" t="inlineStr"/>
      <c r="BK430" s="79" t="inlineStr"/>
      <c r="BL430" s="79" t="n"/>
      <c r="BM430" s="79" t="inlineStr"/>
      <c r="BN430" s="79" t="inlineStr"/>
      <c r="BO430" s="79" t="n"/>
      <c r="BP430" s="80" t="inlineStr"/>
      <c r="BQ430" s="81" t="inlineStr"/>
      <c r="BR430" s="80" t="n"/>
      <c r="BS430" t="inlineStr"/>
      <c r="BT430" t="n">
        <v>0</v>
      </c>
      <c r="BU430" t="n">
        <v>0</v>
      </c>
      <c r="BV430" t="inlineStr"/>
      <c r="BW430" t="inlineStr"/>
      <c r="BX430" s="64" t="n"/>
      <c r="BY430" s="64" t="n"/>
      <c r="BZ430" t="n">
        <v>0</v>
      </c>
      <c r="CA430" t="n">
        <v>0</v>
      </c>
      <c r="CB430" t="inlineStr">
        <is>
          <t>20260528T062021-20260528T221124.csv</t>
        </is>
      </c>
      <c r="CC430" t="n">
        <v>5</v>
      </c>
      <c r="CD430" t="inlineStr">
        <is>
          <t>user &gt; assistant &gt; assistant &gt; tool &gt; assistant</t>
        </is>
      </c>
      <c r="CE430" t="inlineStr">
        <is>
          <t>1.0.0</t>
        </is>
      </c>
      <c r="CF430" t="inlineStr"/>
      <c r="CG430" t="inlineStr"/>
      <c r="CH430">
        <f>IF(OR(CG430="①", CG430="⑤"), "〇", "×")</f>
        <v/>
      </c>
      <c r="CI430">
        <f>IF(OR(AND($CT430&lt;&gt;"",ISNUMBER(SEARCH($CT430, AP430))),AND($CU430&lt;&gt;"",ISNUMBER(SEARCH($CU430, AP430))),AND($CV430&lt;&gt;"",ISNUMBER(SEARCH($CV430, AP430)))),"〇","-")</f>
        <v/>
      </c>
      <c r="CJ430">
        <f>IF(OR(AND($CT430&lt;&gt;"",ISNUMBER(SEARCH($CT430, AS430))),AND($CU430&lt;&gt;"",ISNUMBER(SEARCH($CU430, AS430))),AND($CV430&lt;&gt;"",ISNUMBER(SEARCH($CV430, AS430)))),"〇","-")</f>
        <v/>
      </c>
      <c r="CK430">
        <f>IF(OR(AND($CT430&lt;&gt;"",ISNUMBER(SEARCH($CT430, AV430))),AND($CU430&lt;&gt;"",ISNUMBER(SEARCH($CU430, AV430))),AND($CV430&lt;&gt;"",ISNUMBER(SEARCH($CV430, AV430)))),"〇","-")</f>
        <v/>
      </c>
      <c r="CL430">
        <f>IF(OR(AND($CT430&lt;&gt;"",ISNUMBER(SEARCH($CT430, AY430))),AND($CU430&lt;&gt;"",ISNUMBER(SEARCH($CU430, AY430))),AND($CV430&lt;&gt;"",ISNUMBER(SEARCH($CV430, AY430)))),"〇","-")</f>
        <v/>
      </c>
      <c r="CM430">
        <f>IF(OR(AND($CT430&lt;&gt;"",ISNUMBER(SEARCH($CT430, BB430))),AND($CU430&lt;&gt;"",ISNUMBER(SEARCH($CU430, BB430))),AND($CV430&lt;&gt;"",ISNUMBER(SEARCH($CV430, BB430)))),"〇","-")</f>
        <v/>
      </c>
      <c r="CN430">
        <f>IF(OR(AND($CT430&lt;&gt;"",ISNUMBER(SEARCH($CT430, BE430))),AND($CU430&lt;&gt;"",ISNUMBER(SEARCH($CU430, BE430))),AND($CV430&lt;&gt;"",ISNUMBER(SEARCH($CV430, BE430)))),"〇","-")</f>
        <v/>
      </c>
      <c r="CO430">
        <f>IF(OR(AND($CT430&lt;&gt;"",ISNUMBER(SEARCH($CT430, BH430))),AND($CU430&lt;&gt;"",ISNUMBER(SEARCH($CU430, BH430))),AND($CV430&lt;&gt;"",ISNUMBER(SEARCH($CV430, BH430)))),"〇","-")</f>
        <v/>
      </c>
      <c r="CP430">
        <f>IF(OR(AND($CT430&lt;&gt;"",ISNUMBER(SEARCH($CT430, BK430))),AND($CU430&lt;&gt;"",ISNUMBER(SEARCH($CU430, BK430))),AND($CV430&lt;&gt;"",ISNUMBER(SEARCH($CV430, BK430)))),"〇","-")</f>
        <v/>
      </c>
      <c r="CQ430">
        <f>IF(OR(AND($CT430&lt;&gt;"",ISNUMBER(SEARCH($CT430, BN430))),AND($CU430&lt;&gt;"",ISNUMBER(SEARCH($CU430, BN430))),AND($CV430&lt;&gt;"",ISNUMBER(SEARCH($CV430, BN430)))),"〇","-")</f>
        <v/>
      </c>
      <c r="CR430">
        <f>IF(OR(AND($CT430&lt;&gt;"",ISNUMBER(SEARCH($CT430, BQ430))),AND($CU430&lt;&gt;"",ISNUMBER(SEARCH($CU430, BQ430))),AND($CV430&lt;&gt;"",ISNUMBER(SEARCH($CV430, BQ430)))),"〇","-")</f>
        <v/>
      </c>
      <c r="CS430" t="inlineStr"/>
      <c r="CT430" t="inlineStr"/>
      <c r="CU430" t="inlineStr"/>
      <c r="CV430" t="inlineStr"/>
      <c r="CW430">
        <f>IF(OR(CI430="〇",CJ430="〇",CK430="〇",CL430="〇",CM430="〇",CN430="〇",CO430="〇",CP430="〇",CQ430="〇",CR430="〇"),"〇","")</f>
        <v/>
      </c>
      <c r="CX430" t="inlineStr"/>
      <c r="CY430" t="inlineStr"/>
      <c r="CZ430" t="inlineStr"/>
      <c r="DA430" t="inlineStr"/>
      <c r="DB430" t="inlineStr"/>
      <c r="DC430" t="inlineStr"/>
      <c r="DD430" t="inlineStr"/>
      <c r="DE430">
        <f>TEXT(U430,"yyyy/mm/dd")</f>
        <v/>
      </c>
      <c r="DF430">
        <f>VLOOKUP(K430,社員マスタ!C:D,2,0)</f>
        <v/>
      </c>
      <c r="DG430" t="inlineStr">
        <is>
          <t>1779929065346</t>
        </is>
      </c>
    </row>
    <row r="431">
      <c r="B431" s="65" t="inlineStr">
        <is>
          <t>a:1Y5s3rQU2m0Yx7alFQ-SvnrqudEMlu46PYHhiN8NfQP0qupZBmZfEBaCcUAhRm7lwXQi6-iF-uI2yBkJEfLymTGI783vtkE7evcl4GX6EeXyXbshKDG4AtNHUZvgHy3zQ-1779929540805-FB000</t>
        </is>
      </c>
      <c r="C431" s="66">
        <f>ROW(A431)-3</f>
        <v/>
      </c>
      <c r="D431" s="67" t="inlineStr">
        <is>
          <t>a:1Y5s3rQU2m0Yx7alFQ-SvnrqudEMlu46PYHhiN8NfQP0qupZBmZfEBaCcUAhRm7lwXQi6-iF-uI2yBkJEfLymTGI783vtkE7evcl4GX6EeXyXbshKDG4AtNHUZvgHy3zQ-1779929540805</t>
        </is>
      </c>
      <c r="E431" s="68" t="inlineStr">
        <is>
          <t>1779929540805</t>
        </is>
      </c>
      <c r="F431" s="69" t="inlineStr">
        <is>
          <t>a:1Y5s3rQU2m0Yx7alFQ-SvnrqudEMlu46PYHhiN8NfQP0qupZBmZfEBaCcUAhRm7lwXQi6-iF-uI2yBkJEfLymTGI783vtkE7evcl4GX6EeXyXbshKDG4AtNHUZvgHy3zQ</t>
        </is>
      </c>
      <c r="G431" s="70" t="inlineStr">
        <is>
          <t>a:1Y5s3rQU2m0Yx7alFQ-SvnrqudEMlu46PYHhiN8NfQP0qupZBmZfEBaCcUAhRm7lwXQi6-iF-uI2yBkJEfLymTGI783vtkE7evcl4GX6EeXyXbshKDG4AtNHUZvgHy3zQ-S001</t>
        </is>
      </c>
      <c r="H431" s="70" t="n">
        <v>1</v>
      </c>
      <c r="I431" s="70" t="n">
        <v>1</v>
      </c>
      <c r="J431" s="71" t="n">
        <v>1</v>
      </c>
      <c r="K431" s="71" t="inlineStr">
        <is>
          <t>Kazuki Miyamoto (宮本 和希)</t>
        </is>
      </c>
      <c r="L431" s="71" t="inlineStr">
        <is>
          <t>DM</t>
        </is>
      </c>
      <c r="M431" s="71" t="inlineStr"/>
      <c r="N431" s="72" t="inlineStr">
        <is>
          <t>カテゴリ</t>
        </is>
      </c>
      <c r="O431" s="71" t="n">
        <v>0</v>
      </c>
      <c r="P431" s="71" t="n">
        <v>0</v>
      </c>
      <c r="Q431" s="72" t="n">
        <v>0</v>
      </c>
      <c r="R431" s="71" t="n">
        <v>1</v>
      </c>
      <c r="S431" s="73" t="n">
        <v>46170.03635416667</v>
      </c>
      <c r="T431" s="73" t="n">
        <v>46170.03635416667</v>
      </c>
      <c r="U431" s="73" t="n">
        <v>46170.41135416667</v>
      </c>
      <c r="V431" s="73" t="n">
        <v>46170.41135416667</v>
      </c>
      <c r="W431" s="72" t="n">
        <v>0</v>
      </c>
      <c r="X431" s="71" t="inlineStr"/>
      <c r="Y431" s="71" t="inlineStr"/>
      <c r="Z431" s="72" t="inlineStr"/>
      <c r="AA431" s="71" t="inlineStr"/>
      <c r="AB431" s="71" t="inlineStr">
        <is>
          <t>未分類</t>
        </is>
      </c>
      <c r="AC431" s="72" t="inlineStr">
        <is>
          <t>none</t>
        </is>
      </c>
      <c r="AD431" s="71" t="n">
        <v>1</v>
      </c>
      <c r="AE431" s="71" t="inlineStr"/>
      <c r="AF431" s="72" t="n">
        <v>0</v>
      </c>
      <c r="AG431" s="71" t="n">
        <v>0</v>
      </c>
      <c r="AH431" s="71" t="n">
        <v>0</v>
      </c>
      <c r="AI431" s="72" t="n">
        <v>0</v>
      </c>
      <c r="AJ431" s="71" t="n">
        <v>0</v>
      </c>
      <c r="AK431" s="71" t="inlineStr"/>
      <c r="AL431" s="72" t="n">
        <v>0</v>
      </c>
      <c r="AM431" s="71" t="n">
        <v>0</v>
      </c>
      <c r="AN431" s="71" t="n">
        <v>0</v>
      </c>
      <c r="AO431" s="72" t="inlineStr"/>
      <c r="AP431" s="74" t="inlineStr"/>
      <c r="AQ431" s="74" t="n"/>
      <c r="AR431" s="76" t="inlineStr"/>
      <c r="AS431" s="76" t="inlineStr"/>
      <c r="AT431" s="78" t="n"/>
      <c r="AU431" s="78" t="inlineStr"/>
      <c r="AV431" s="76" t="inlineStr"/>
      <c r="AW431" s="78" t="n"/>
      <c r="AX431" s="78" t="inlineStr"/>
      <c r="AY431" s="76" t="inlineStr"/>
      <c r="AZ431" s="78" t="n"/>
      <c r="BA431" s="78" t="inlineStr"/>
      <c r="BB431" s="76" t="inlineStr"/>
      <c r="BC431" s="78" t="n"/>
      <c r="BD431" s="78" t="inlineStr"/>
      <c r="BE431" s="76" t="inlineStr"/>
      <c r="BF431" s="78" t="n"/>
      <c r="BG431" s="78" t="inlineStr"/>
      <c r="BH431" s="76" t="inlineStr"/>
      <c r="BI431" s="78" t="n"/>
      <c r="BJ431" s="78" t="inlineStr"/>
      <c r="BK431" s="79" t="inlineStr"/>
      <c r="BL431" s="79" t="n"/>
      <c r="BM431" s="79" t="inlineStr"/>
      <c r="BN431" s="79" t="inlineStr"/>
      <c r="BO431" s="79" t="n"/>
      <c r="BP431" s="80" t="inlineStr"/>
      <c r="BQ431" s="81" t="inlineStr"/>
      <c r="BR431" s="80" t="n"/>
      <c r="BS431" t="inlineStr"/>
      <c r="BT431" t="n">
        <v>0</v>
      </c>
      <c r="BU431" t="n">
        <v>0</v>
      </c>
      <c r="BV431" t="inlineStr"/>
      <c r="BW431" t="inlineStr"/>
      <c r="BX431" s="64" t="n"/>
      <c r="BY431" s="64" t="n"/>
      <c r="BZ431" t="n">
        <v>0</v>
      </c>
      <c r="CA431" t="n">
        <v>1</v>
      </c>
      <c r="CB431" t="inlineStr">
        <is>
          <t>20260528T062021-20260528T221124.csv</t>
        </is>
      </c>
      <c r="CC431" t="n">
        <v>1</v>
      </c>
      <c r="CD431" t="inlineStr">
        <is>
          <t>user</t>
        </is>
      </c>
      <c r="CE431" t="inlineStr">
        <is>
          <t>1.0.0</t>
        </is>
      </c>
      <c r="CF431" t="inlineStr">
        <is>
          <t>no answer found</t>
        </is>
      </c>
      <c r="CG431" t="inlineStr"/>
      <c r="CH431">
        <f>IF(OR(CG431="①", CG431="⑤"), "〇", "×")</f>
        <v/>
      </c>
      <c r="CI431">
        <f>IF(OR(AND($CT431&lt;&gt;"",ISNUMBER(SEARCH($CT431, AP431))),AND($CU431&lt;&gt;"",ISNUMBER(SEARCH($CU431, AP431))),AND($CV431&lt;&gt;"",ISNUMBER(SEARCH($CV431, AP431)))),"〇","-")</f>
        <v/>
      </c>
      <c r="CJ431">
        <f>IF(OR(AND($CT431&lt;&gt;"",ISNUMBER(SEARCH($CT431, AS431))),AND($CU431&lt;&gt;"",ISNUMBER(SEARCH($CU431, AS431))),AND($CV431&lt;&gt;"",ISNUMBER(SEARCH($CV431, AS431)))),"〇","-")</f>
        <v/>
      </c>
      <c r="CK431">
        <f>IF(OR(AND($CT431&lt;&gt;"",ISNUMBER(SEARCH($CT431, AV431))),AND($CU431&lt;&gt;"",ISNUMBER(SEARCH($CU431, AV431))),AND($CV431&lt;&gt;"",ISNUMBER(SEARCH($CV431, AV431)))),"〇","-")</f>
        <v/>
      </c>
      <c r="CL431">
        <f>IF(OR(AND($CT431&lt;&gt;"",ISNUMBER(SEARCH($CT431, AY431))),AND($CU431&lt;&gt;"",ISNUMBER(SEARCH($CU431, AY431))),AND($CV431&lt;&gt;"",ISNUMBER(SEARCH($CV431, AY431)))),"〇","-")</f>
        <v/>
      </c>
      <c r="CM431">
        <f>IF(OR(AND($CT431&lt;&gt;"",ISNUMBER(SEARCH($CT431, BB431))),AND($CU431&lt;&gt;"",ISNUMBER(SEARCH($CU431, BB431))),AND($CV431&lt;&gt;"",ISNUMBER(SEARCH($CV431, BB431)))),"〇","-")</f>
        <v/>
      </c>
      <c r="CN431">
        <f>IF(OR(AND($CT431&lt;&gt;"",ISNUMBER(SEARCH($CT431, BE431))),AND($CU431&lt;&gt;"",ISNUMBER(SEARCH($CU431, BE431))),AND($CV431&lt;&gt;"",ISNUMBER(SEARCH($CV431, BE431)))),"〇","-")</f>
        <v/>
      </c>
      <c r="CO431">
        <f>IF(OR(AND($CT431&lt;&gt;"",ISNUMBER(SEARCH($CT431, BH431))),AND($CU431&lt;&gt;"",ISNUMBER(SEARCH($CU431, BH431))),AND($CV431&lt;&gt;"",ISNUMBER(SEARCH($CV431, BH431)))),"〇","-")</f>
        <v/>
      </c>
      <c r="CP431">
        <f>IF(OR(AND($CT431&lt;&gt;"",ISNUMBER(SEARCH($CT431, BK431))),AND($CU431&lt;&gt;"",ISNUMBER(SEARCH($CU431, BK431))),AND($CV431&lt;&gt;"",ISNUMBER(SEARCH($CV431, BK431)))),"〇","-")</f>
        <v/>
      </c>
      <c r="CQ431">
        <f>IF(OR(AND($CT431&lt;&gt;"",ISNUMBER(SEARCH($CT431, BN431))),AND($CU431&lt;&gt;"",ISNUMBER(SEARCH($CU431, BN431))),AND($CV431&lt;&gt;"",ISNUMBER(SEARCH($CV431, BN431)))),"〇","-")</f>
        <v/>
      </c>
      <c r="CR431">
        <f>IF(OR(AND($CT431&lt;&gt;"",ISNUMBER(SEARCH($CT431, BQ431))),AND($CU431&lt;&gt;"",ISNUMBER(SEARCH($CU431, BQ431))),AND($CV431&lt;&gt;"",ISNUMBER(SEARCH($CV431, BQ431)))),"〇","-")</f>
        <v/>
      </c>
      <c r="CS431" t="inlineStr"/>
      <c r="CT431" t="inlineStr"/>
      <c r="CU431" t="inlineStr"/>
      <c r="CV431" t="inlineStr"/>
      <c r="CW431">
        <f>IF(OR(CI431="〇",CJ431="〇",CK431="〇",CL431="〇",CM431="〇",CN431="〇",CO431="〇",CP431="〇",CQ431="〇",CR431="〇"),"〇","")</f>
        <v/>
      </c>
      <c r="CX431" t="inlineStr"/>
      <c r="CY431" t="inlineStr"/>
      <c r="CZ431" t="inlineStr"/>
      <c r="DA431" t="inlineStr"/>
      <c r="DB431" t="inlineStr"/>
      <c r="DC431" t="inlineStr"/>
      <c r="DD431" t="inlineStr"/>
      <c r="DE431">
        <f>TEXT(U431,"yyyy/mm/dd")</f>
        <v/>
      </c>
      <c r="DF431">
        <f>VLOOKUP(K431,社員マスタ!C:D,2,0)</f>
        <v/>
      </c>
      <c r="DG431" t="inlineStr">
        <is>
          <t>1779929540805</t>
        </is>
      </c>
    </row>
    <row r="432">
      <c r="B432" s="65" t="inlineStr">
        <is>
          <t>a:1Y5s3rQU2m0Yx7alFQ-SvnrqudEMlu46PYHhiN8NfQP0qupZBmZfEBaCcUAhRm7lwXQi6-iF-uI2yBkJEfLymTGI783vtkE7evcl4GX6EeXyXbshKDG4AtNHUZvgHy3zQ-f:68fb5f28-abfd-3582-8638-cbcc0435407b-FB000</t>
        </is>
      </c>
      <c r="C432" s="66">
        <f>ROW(A432)-3</f>
        <v/>
      </c>
      <c r="D432" s="67" t="inlineStr">
        <is>
          <t>a:1Y5s3rQU2m0Yx7alFQ-SvnrqudEMlu46PYHhiN8NfQP0qupZBmZfEBaCcUAhRm7lwXQi6-iF-uI2yBkJEfLymTGI783vtkE7evcl4GX6EeXyXbshKDG4AtNHUZvgHy3zQ-f:68fb5f28-abfd-3582-8638-cbcc0435407b</t>
        </is>
      </c>
      <c r="E432" s="68" t="inlineStr">
        <is>
          <t>f:68fb5f28-abfd-3582-8638-cbcc0435407b</t>
        </is>
      </c>
      <c r="F432" s="69" t="inlineStr">
        <is>
          <t>a:1Y5s3rQU2m0Yx7alFQ-SvnrqudEMlu46PYHhiN8NfQP0qupZBmZfEBaCcUAhRm7lwXQi6-iF-uI2yBkJEfLymTGI783vtkE7evcl4GX6EeXyXbshKDG4AtNHUZvgHy3zQ</t>
        </is>
      </c>
      <c r="G432" s="70" t="inlineStr">
        <is>
          <t>a:1Y5s3rQU2m0Yx7alFQ-SvnrqudEMlu46PYHhiN8NfQP0qupZBmZfEBaCcUAhRm7lwXQi6-iF-uI2yBkJEfLymTGI783vtkE7evcl4GX6EeXyXbshKDG4AtNHUZvgHy3zQ-S001</t>
        </is>
      </c>
      <c r="H432" s="70" t="n">
        <v>1</v>
      </c>
      <c r="I432" s="70" t="n">
        <v>2</v>
      </c>
      <c r="J432" s="71" t="n">
        <v>1</v>
      </c>
      <c r="K432" s="71" t="inlineStr">
        <is>
          <t>Kazuki Miyamoto (宮本 和希)</t>
        </is>
      </c>
      <c r="L432" s="71" t="inlineStr">
        <is>
          <t>DM</t>
        </is>
      </c>
      <c r="M432" s="71" t="inlineStr"/>
      <c r="N432" s="72" t="inlineStr">
        <is>
          <t>[カテゴリ選択]</t>
        </is>
      </c>
      <c r="O432" s="71" t="n">
        <v>0</v>
      </c>
      <c r="P432" s="71" t="n">
        <v>0</v>
      </c>
      <c r="Q432" s="72" t="n">
        <v>1</v>
      </c>
      <c r="R432" s="71" t="n">
        <v>0</v>
      </c>
      <c r="S432" s="73" t="n">
        <v>46170.03651620371</v>
      </c>
      <c r="T432" s="73" t="n">
        <v>46170.03651620371</v>
      </c>
      <c r="U432" s="73" t="n">
        <v>46170.41151620371</v>
      </c>
      <c r="V432" s="73" t="n">
        <v>46170.41151620371</v>
      </c>
      <c r="W432" s="72" t="n">
        <v>0</v>
      </c>
      <c r="X432" s="71" t="inlineStr"/>
      <c r="Y432" s="71" t="inlineStr"/>
      <c r="Z432" s="72" t="inlineStr">
        <is>
          <t>制度・運用</t>
        </is>
      </c>
      <c r="AA432" s="71" t="inlineStr"/>
      <c r="AB432" s="71" t="inlineStr">
        <is>
          <t>制度・運用</t>
        </is>
      </c>
      <c r="AC432" s="72" t="inlineStr">
        <is>
          <t>user_selected</t>
        </is>
      </c>
      <c r="AD432" s="71" t="n">
        <v>0</v>
      </c>
      <c r="AE432" s="71" t="inlineStr"/>
      <c r="AF432" s="72" t="n">
        <v>0</v>
      </c>
      <c r="AG432" s="71" t="n">
        <v>0</v>
      </c>
      <c r="AH432" s="71" t="n">
        <v>0</v>
      </c>
      <c r="AI432" s="72" t="n">
        <v>0</v>
      </c>
      <c r="AJ432" s="71" t="n">
        <v>0</v>
      </c>
      <c r="AK432" s="71" t="inlineStr"/>
      <c r="AL432" s="72" t="n">
        <v>0</v>
      </c>
      <c r="AM432" s="71" t="n">
        <v>0</v>
      </c>
      <c r="AN432" s="71" t="n">
        <v>0</v>
      </c>
      <c r="AO432" s="72" t="inlineStr"/>
      <c r="AP432" s="74" t="inlineStr"/>
      <c r="AQ432" s="74" t="n"/>
      <c r="AR432" s="76" t="inlineStr"/>
      <c r="AS432" s="76" t="inlineStr"/>
      <c r="AT432" s="78" t="n"/>
      <c r="AU432" s="78" t="inlineStr"/>
      <c r="AV432" s="76" t="inlineStr"/>
      <c r="AW432" s="78" t="n"/>
      <c r="AX432" s="78" t="inlineStr"/>
      <c r="AY432" s="76" t="inlineStr"/>
      <c r="AZ432" s="78" t="n"/>
      <c r="BA432" s="78" t="inlineStr"/>
      <c r="BB432" s="76" t="inlineStr"/>
      <c r="BC432" s="78" t="n"/>
      <c r="BD432" s="78" t="inlineStr"/>
      <c r="BE432" s="76" t="inlineStr"/>
      <c r="BF432" s="78" t="n"/>
      <c r="BG432" s="78" t="inlineStr"/>
      <c r="BH432" s="76" t="inlineStr"/>
      <c r="BI432" s="78" t="n"/>
      <c r="BJ432" s="78" t="inlineStr"/>
      <c r="BK432" s="79" t="inlineStr"/>
      <c r="BL432" s="79" t="n"/>
      <c r="BM432" s="79" t="inlineStr"/>
      <c r="BN432" s="79" t="inlineStr"/>
      <c r="BO432" s="79" t="n"/>
      <c r="BP432" s="80" t="inlineStr"/>
      <c r="BQ432" s="81" t="inlineStr"/>
      <c r="BR432" s="80" t="n"/>
      <c r="BS432" t="inlineStr"/>
      <c r="BT432" t="n">
        <v>0</v>
      </c>
      <c r="BU432" t="n">
        <v>0</v>
      </c>
      <c r="BV432" t="inlineStr"/>
      <c r="BW432" t="inlineStr"/>
      <c r="BX432" s="64" t="n"/>
      <c r="BY432" s="64" t="n"/>
      <c r="BZ432" t="n">
        <v>0</v>
      </c>
      <c r="CA432" t="n">
        <v>1</v>
      </c>
      <c r="CB432" t="inlineStr">
        <is>
          <t>20260528T062021-20260528T221124.csv</t>
        </is>
      </c>
      <c r="CC432" t="n">
        <v>1</v>
      </c>
      <c r="CD432" t="inlineStr">
        <is>
          <t>user</t>
        </is>
      </c>
      <c r="CE432" t="inlineStr">
        <is>
          <t>1.0.0</t>
        </is>
      </c>
      <c r="CF432" t="inlineStr"/>
      <c r="CG432" t="inlineStr"/>
      <c r="CH432">
        <f>IF(OR(CG432="①", CG432="⑤"), "〇", "×")</f>
        <v/>
      </c>
      <c r="CI432">
        <f>IF(OR(AND($CT432&lt;&gt;"",ISNUMBER(SEARCH($CT432, AP432))),AND($CU432&lt;&gt;"",ISNUMBER(SEARCH($CU432, AP432))),AND($CV432&lt;&gt;"",ISNUMBER(SEARCH($CV432, AP432)))),"〇","-")</f>
        <v/>
      </c>
      <c r="CJ432">
        <f>IF(OR(AND($CT432&lt;&gt;"",ISNUMBER(SEARCH($CT432, AS432))),AND($CU432&lt;&gt;"",ISNUMBER(SEARCH($CU432, AS432))),AND($CV432&lt;&gt;"",ISNUMBER(SEARCH($CV432, AS432)))),"〇","-")</f>
        <v/>
      </c>
      <c r="CK432">
        <f>IF(OR(AND($CT432&lt;&gt;"",ISNUMBER(SEARCH($CT432, AV432))),AND($CU432&lt;&gt;"",ISNUMBER(SEARCH($CU432, AV432))),AND($CV432&lt;&gt;"",ISNUMBER(SEARCH($CV432, AV432)))),"〇","-")</f>
        <v/>
      </c>
      <c r="CL432">
        <f>IF(OR(AND($CT432&lt;&gt;"",ISNUMBER(SEARCH($CT432, AY432))),AND($CU432&lt;&gt;"",ISNUMBER(SEARCH($CU432, AY432))),AND($CV432&lt;&gt;"",ISNUMBER(SEARCH($CV432, AY432)))),"〇","-")</f>
        <v/>
      </c>
      <c r="CM432">
        <f>IF(OR(AND($CT432&lt;&gt;"",ISNUMBER(SEARCH($CT432, BB432))),AND($CU432&lt;&gt;"",ISNUMBER(SEARCH($CU432, BB432))),AND($CV432&lt;&gt;"",ISNUMBER(SEARCH($CV432, BB432)))),"〇","-")</f>
        <v/>
      </c>
      <c r="CN432">
        <f>IF(OR(AND($CT432&lt;&gt;"",ISNUMBER(SEARCH($CT432, BE432))),AND($CU432&lt;&gt;"",ISNUMBER(SEARCH($CU432, BE432))),AND($CV432&lt;&gt;"",ISNUMBER(SEARCH($CV432, BE432)))),"〇","-")</f>
        <v/>
      </c>
      <c r="CO432">
        <f>IF(OR(AND($CT432&lt;&gt;"",ISNUMBER(SEARCH($CT432, BH432))),AND($CU432&lt;&gt;"",ISNUMBER(SEARCH($CU432, BH432))),AND($CV432&lt;&gt;"",ISNUMBER(SEARCH($CV432, BH432)))),"〇","-")</f>
        <v/>
      </c>
      <c r="CP432">
        <f>IF(OR(AND($CT432&lt;&gt;"",ISNUMBER(SEARCH($CT432, BK432))),AND($CU432&lt;&gt;"",ISNUMBER(SEARCH($CU432, BK432))),AND($CV432&lt;&gt;"",ISNUMBER(SEARCH($CV432, BK432)))),"〇","-")</f>
        <v/>
      </c>
      <c r="CQ432">
        <f>IF(OR(AND($CT432&lt;&gt;"",ISNUMBER(SEARCH($CT432, BN432))),AND($CU432&lt;&gt;"",ISNUMBER(SEARCH($CU432, BN432))),AND($CV432&lt;&gt;"",ISNUMBER(SEARCH($CV432, BN432)))),"〇","-")</f>
        <v/>
      </c>
      <c r="CR432">
        <f>IF(OR(AND($CT432&lt;&gt;"",ISNUMBER(SEARCH($CT432, BQ432))),AND($CU432&lt;&gt;"",ISNUMBER(SEARCH($CU432, BQ432))),AND($CV432&lt;&gt;"",ISNUMBER(SEARCH($CV432, BQ432)))),"〇","-")</f>
        <v/>
      </c>
      <c r="CS432" t="inlineStr"/>
      <c r="CT432" t="inlineStr"/>
      <c r="CU432" t="inlineStr"/>
      <c r="CV432" t="inlineStr"/>
      <c r="CW432">
        <f>IF(OR(CI432="〇",CJ432="〇",CK432="〇",CL432="〇",CM432="〇",CN432="〇",CO432="〇",CP432="〇",CQ432="〇",CR432="〇"),"〇","")</f>
        <v/>
      </c>
      <c r="CX432" t="inlineStr"/>
      <c r="CY432" t="inlineStr"/>
      <c r="CZ432" t="inlineStr"/>
      <c r="DA432" t="inlineStr"/>
      <c r="DB432" t="inlineStr"/>
      <c r="DC432" t="inlineStr"/>
      <c r="DD432" t="inlineStr"/>
      <c r="DE432">
        <f>TEXT(U432,"yyyy/mm/dd")</f>
        <v/>
      </c>
      <c r="DF432">
        <f>VLOOKUP(K432,社員マスタ!C:D,2,0)</f>
        <v/>
      </c>
      <c r="DG432" t="inlineStr">
        <is>
          <t>f:68fb5f28-abfd-3582-8638-cbcc0435407b</t>
        </is>
      </c>
    </row>
    <row r="433">
      <c r="B433" s="65" t="inlineStr">
        <is>
          <t>a:1Y5s3rQU2m0Yx7alFQ-SvnrqudEMlu46PYHhiN8NfQP0qupZBmZfEBaCcUAhRm7lwXQi6-iF-uI2yBkJEfLymTGI783vtkE7evcl4GX6EeXyXbshKDG4AtNHUZvgHy3zQ-f:678aba52-480d-ef15-5297-0fc8e29bb0e8-FB000</t>
        </is>
      </c>
      <c r="C433" s="66">
        <f>ROW(A433)-3</f>
        <v/>
      </c>
      <c r="D433" s="67" t="inlineStr">
        <is>
          <t>a:1Y5s3rQU2m0Yx7alFQ-SvnrqudEMlu46PYHhiN8NfQP0qupZBmZfEBaCcUAhRm7lwXQi6-iF-uI2yBkJEfLymTGI783vtkE7evcl4GX6EeXyXbshKDG4AtNHUZvgHy3zQ-f:678aba52-480d-ef15-5297-0fc8e29bb0e8</t>
        </is>
      </c>
      <c r="E433" s="68" t="inlineStr">
        <is>
          <t>f:678aba52-480d-ef15-5297-0fc8e29bb0e8</t>
        </is>
      </c>
      <c r="F433" s="69" t="inlineStr">
        <is>
          <t>a:1Y5s3rQU2m0Yx7alFQ-SvnrqudEMlu46PYHhiN8NfQP0qupZBmZfEBaCcUAhRm7lwXQi6-iF-uI2yBkJEfLymTGI783vtkE7evcl4GX6EeXyXbshKDG4AtNHUZvgHy3zQ</t>
        </is>
      </c>
      <c r="G433" s="70" t="inlineStr">
        <is>
          <t>a:1Y5s3rQU2m0Yx7alFQ-SvnrqudEMlu46PYHhiN8NfQP0qupZBmZfEBaCcUAhRm7lwXQi6-iF-uI2yBkJEfLymTGI783vtkE7evcl4GX6EeXyXbshKDG4AtNHUZvgHy3zQ-S001</t>
        </is>
      </c>
      <c r="H433" s="70" t="n">
        <v>1</v>
      </c>
      <c r="I433" s="70" t="n">
        <v>3</v>
      </c>
      <c r="J433" s="71" t="n">
        <v>1</v>
      </c>
      <c r="K433" s="71" t="inlineStr">
        <is>
          <t>Kazuki Miyamoto (宮本 和希)</t>
        </is>
      </c>
      <c r="L433" s="71" t="inlineStr">
        <is>
          <t>DM</t>
        </is>
      </c>
      <c r="M433" s="71" t="inlineStr"/>
      <c r="N433" s="72" t="inlineStr">
        <is>
          <t>[カテゴリ選択]</t>
        </is>
      </c>
      <c r="O433" s="71" t="n">
        <v>0</v>
      </c>
      <c r="P433" s="71" t="n">
        <v>0</v>
      </c>
      <c r="Q433" s="72" t="n">
        <v>1</v>
      </c>
      <c r="R433" s="71" t="n">
        <v>0</v>
      </c>
      <c r="S433" s="73" t="n">
        <v>46170.03664351852</v>
      </c>
      <c r="T433" s="73" t="n">
        <v>46170.03668981481</v>
      </c>
      <c r="U433" s="73" t="n">
        <v>46170.41164351852</v>
      </c>
      <c r="V433" s="73" t="n">
        <v>46170.41168981481</v>
      </c>
      <c r="W433" s="72" t="n">
        <v>4.485</v>
      </c>
      <c r="X433" s="71" t="inlineStr"/>
      <c r="Y433" s="71" t="inlineStr">
        <is>
          <t>制度・運用 &gt; 服務</t>
        </is>
      </c>
      <c r="Z433" s="72" t="inlineStr">
        <is>
          <t>制度・運用 &gt; 服務</t>
        </is>
      </c>
      <c r="AA433" s="71" t="inlineStr">
        <is>
          <t>制度・運用</t>
        </is>
      </c>
      <c r="AB433" s="71" t="inlineStr">
        <is>
          <t>制度・運用 &gt; 服務</t>
        </is>
      </c>
      <c r="AC433" s="72" t="inlineStr">
        <is>
          <t>user_selected</t>
        </is>
      </c>
      <c r="AD433" s="71" t="n">
        <v>0</v>
      </c>
      <c r="AE433" s="71" t="inlineStr"/>
      <c r="AF433" s="72" t="n">
        <v>0</v>
      </c>
      <c r="AG433" s="71" t="n">
        <v>0</v>
      </c>
      <c r="AH433" s="71" t="n">
        <v>1</v>
      </c>
      <c r="AI433" s="72" t="n">
        <v>0</v>
      </c>
      <c r="AJ433" s="71" t="n">
        <v>0</v>
      </c>
      <c r="AK433" s="71" t="inlineStr"/>
      <c r="AL433" s="72" t="n">
        <v>0</v>
      </c>
      <c r="AM433" s="71" t="n">
        <v>0</v>
      </c>
      <c r="AN433" s="71" t="n">
        <v>0</v>
      </c>
      <c r="AO433" s="72" t="inlineStr"/>
      <c r="AP433" s="74" t="inlineStr"/>
      <c r="AQ433" s="74" t="n"/>
      <c r="AR433" s="76" t="inlineStr"/>
      <c r="AS433" s="76" t="inlineStr"/>
      <c r="AT433" s="78" t="n"/>
      <c r="AU433" s="78" t="inlineStr"/>
      <c r="AV433" s="76" t="inlineStr"/>
      <c r="AW433" s="78" t="n"/>
      <c r="AX433" s="78" t="inlineStr"/>
      <c r="AY433" s="76" t="inlineStr"/>
      <c r="AZ433" s="78" t="n"/>
      <c r="BA433" s="78" t="inlineStr"/>
      <c r="BB433" s="76" t="inlineStr"/>
      <c r="BC433" s="78" t="n"/>
      <c r="BD433" s="78" t="inlineStr"/>
      <c r="BE433" s="76" t="inlineStr"/>
      <c r="BF433" s="78" t="n"/>
      <c r="BG433" s="78" t="inlineStr"/>
      <c r="BH433" s="76" t="inlineStr"/>
      <c r="BI433" s="78" t="n"/>
      <c r="BJ433" s="78" t="inlineStr"/>
      <c r="BK433" s="79" t="inlineStr"/>
      <c r="BL433" s="79" t="n"/>
      <c r="BM433" s="79" t="inlineStr"/>
      <c r="BN433" s="79" t="inlineStr"/>
      <c r="BO433" s="79" t="n"/>
      <c r="BP433" s="80" t="inlineStr"/>
      <c r="BQ433" s="81" t="inlineStr"/>
      <c r="BR433" s="80" t="n"/>
      <c r="BS433" t="inlineStr"/>
      <c r="BT433" t="n">
        <v>0</v>
      </c>
      <c r="BU433" t="n">
        <v>0</v>
      </c>
      <c r="BV433" t="inlineStr"/>
      <c r="BW433" t="inlineStr"/>
      <c r="BX433" s="64" t="n"/>
      <c r="BY433" s="64" t="n"/>
      <c r="BZ433" t="n">
        <v>0</v>
      </c>
      <c r="CA433" t="n">
        <v>1</v>
      </c>
      <c r="CB433" t="inlineStr">
        <is>
          <t>20260528T062021-20260528T221124.csv</t>
        </is>
      </c>
      <c r="CC433" t="n">
        <v>2</v>
      </c>
      <c r="CD433" t="inlineStr">
        <is>
          <t>user &gt; assistant</t>
        </is>
      </c>
      <c r="CE433" t="inlineStr">
        <is>
          <t>1.0.0</t>
        </is>
      </c>
      <c r="CF433" t="inlineStr"/>
      <c r="CG433" t="inlineStr"/>
      <c r="CH433">
        <f>IF(OR(CG433="①", CG433="⑤"), "〇", "×")</f>
        <v/>
      </c>
      <c r="CI433">
        <f>IF(OR(AND($CT433&lt;&gt;"",ISNUMBER(SEARCH($CT433, AP433))),AND($CU433&lt;&gt;"",ISNUMBER(SEARCH($CU433, AP433))),AND($CV433&lt;&gt;"",ISNUMBER(SEARCH($CV433, AP433)))),"〇","-")</f>
        <v/>
      </c>
      <c r="CJ433">
        <f>IF(OR(AND($CT433&lt;&gt;"",ISNUMBER(SEARCH($CT433, AS433))),AND($CU433&lt;&gt;"",ISNUMBER(SEARCH($CU433, AS433))),AND($CV433&lt;&gt;"",ISNUMBER(SEARCH($CV433, AS433)))),"〇","-")</f>
        <v/>
      </c>
      <c r="CK433">
        <f>IF(OR(AND($CT433&lt;&gt;"",ISNUMBER(SEARCH($CT433, AV433))),AND($CU433&lt;&gt;"",ISNUMBER(SEARCH($CU433, AV433))),AND($CV433&lt;&gt;"",ISNUMBER(SEARCH($CV433, AV433)))),"〇","-")</f>
        <v/>
      </c>
      <c r="CL433">
        <f>IF(OR(AND($CT433&lt;&gt;"",ISNUMBER(SEARCH($CT433, AY433))),AND($CU433&lt;&gt;"",ISNUMBER(SEARCH($CU433, AY433))),AND($CV433&lt;&gt;"",ISNUMBER(SEARCH($CV433, AY433)))),"〇","-")</f>
        <v/>
      </c>
      <c r="CM433">
        <f>IF(OR(AND($CT433&lt;&gt;"",ISNUMBER(SEARCH($CT433, BB433))),AND($CU433&lt;&gt;"",ISNUMBER(SEARCH($CU433, BB433))),AND($CV433&lt;&gt;"",ISNUMBER(SEARCH($CV433, BB433)))),"〇","-")</f>
        <v/>
      </c>
      <c r="CN433">
        <f>IF(OR(AND($CT433&lt;&gt;"",ISNUMBER(SEARCH($CT433, BE433))),AND($CU433&lt;&gt;"",ISNUMBER(SEARCH($CU433, BE433))),AND($CV433&lt;&gt;"",ISNUMBER(SEARCH($CV433, BE433)))),"〇","-")</f>
        <v/>
      </c>
      <c r="CO433">
        <f>IF(OR(AND($CT433&lt;&gt;"",ISNUMBER(SEARCH($CT433, BH433))),AND($CU433&lt;&gt;"",ISNUMBER(SEARCH($CU433, BH433))),AND($CV433&lt;&gt;"",ISNUMBER(SEARCH($CV433, BH433)))),"〇","-")</f>
        <v/>
      </c>
      <c r="CP433">
        <f>IF(OR(AND($CT433&lt;&gt;"",ISNUMBER(SEARCH($CT433, BK433))),AND($CU433&lt;&gt;"",ISNUMBER(SEARCH($CU433, BK433))),AND($CV433&lt;&gt;"",ISNUMBER(SEARCH($CV433, BK433)))),"〇","-")</f>
        <v/>
      </c>
      <c r="CQ433">
        <f>IF(OR(AND($CT433&lt;&gt;"",ISNUMBER(SEARCH($CT433, BN433))),AND($CU433&lt;&gt;"",ISNUMBER(SEARCH($CU433, BN433))),AND($CV433&lt;&gt;"",ISNUMBER(SEARCH($CV433, BN433)))),"〇","-")</f>
        <v/>
      </c>
      <c r="CR433">
        <f>IF(OR(AND($CT433&lt;&gt;"",ISNUMBER(SEARCH($CT433, BQ433))),AND($CU433&lt;&gt;"",ISNUMBER(SEARCH($CU433, BQ433))),AND($CV433&lt;&gt;"",ISNUMBER(SEARCH($CV433, BQ433)))),"〇","-")</f>
        <v/>
      </c>
      <c r="CS433" t="inlineStr"/>
      <c r="CT433" t="inlineStr"/>
      <c r="CU433" t="inlineStr"/>
      <c r="CV433" t="inlineStr"/>
      <c r="CW433">
        <f>IF(OR(CI433="〇",CJ433="〇",CK433="〇",CL433="〇",CM433="〇",CN433="〇",CO433="〇",CP433="〇",CQ433="〇",CR433="〇"),"〇","")</f>
        <v/>
      </c>
      <c r="CX433" t="inlineStr"/>
      <c r="CY433" t="inlineStr"/>
      <c r="CZ433" t="inlineStr"/>
      <c r="DA433" t="inlineStr"/>
      <c r="DB433" t="inlineStr"/>
      <c r="DC433" t="inlineStr"/>
      <c r="DD433" t="inlineStr"/>
      <c r="DE433">
        <f>TEXT(U433,"yyyy/mm/dd")</f>
        <v/>
      </c>
      <c r="DF433">
        <f>VLOOKUP(K433,社員マスタ!C:D,2,0)</f>
        <v/>
      </c>
      <c r="DG433" t="inlineStr">
        <is>
          <t>f:678aba52-480d-ef15-5297-0fc8e29bb0e8</t>
        </is>
      </c>
    </row>
    <row r="434">
      <c r="B434" s="65" t="inlineStr">
        <is>
          <t>a:1Y5s3rQU2m0Yx7alFQ-SvnrqudEMlu46PYHhiN8NfQP0qupZBmZfEBaCcUAhRm7lwXQi6-iF-uI2yBkJEfLymTGI783vtkE7evcl4GX6EeXyXbshKDG4AtNHUZvgHy3zQ-f:93adc384-4ee2-1d11-e350-08cc9c4f192d-FB000</t>
        </is>
      </c>
      <c r="C434" s="66">
        <f>ROW(A434)-3</f>
        <v/>
      </c>
      <c r="D434" s="67" t="inlineStr">
        <is>
          <t>a:1Y5s3rQU2m0Yx7alFQ-SvnrqudEMlu46PYHhiN8NfQP0qupZBmZfEBaCcUAhRm7lwXQi6-iF-uI2yBkJEfLymTGI783vtkE7evcl4GX6EeXyXbshKDG4AtNHUZvgHy3zQ-f:93adc384-4ee2-1d11-e350-08cc9c4f192d</t>
        </is>
      </c>
      <c r="E434" s="68" t="inlineStr">
        <is>
          <t>f:93adc384-4ee2-1d11-e350-08cc9c4f192d</t>
        </is>
      </c>
      <c r="F434" s="69" t="inlineStr">
        <is>
          <t>a:1Y5s3rQU2m0Yx7alFQ-SvnrqudEMlu46PYHhiN8NfQP0qupZBmZfEBaCcUAhRm7lwXQi6-iF-uI2yBkJEfLymTGI783vtkE7evcl4GX6EeXyXbshKDG4AtNHUZvgHy3zQ</t>
        </is>
      </c>
      <c r="G434" s="70" t="inlineStr">
        <is>
          <t>a:1Y5s3rQU2m0Yx7alFQ-SvnrqudEMlu46PYHhiN8NfQP0qupZBmZfEBaCcUAhRm7lwXQi6-iF-uI2yBkJEfLymTGI783vtkE7evcl4GX6EeXyXbshKDG4AtNHUZvgHy3zQ-S001</t>
        </is>
      </c>
      <c r="H434" s="70" t="n">
        <v>1</v>
      </c>
      <c r="I434" s="70" t="n">
        <v>4</v>
      </c>
      <c r="J434" s="71" t="n">
        <v>1</v>
      </c>
      <c r="K434" s="71" t="inlineStr">
        <is>
          <t>Kazuki Miyamoto (宮本 和希)</t>
        </is>
      </c>
      <c r="L434" s="71" t="inlineStr">
        <is>
          <t>DM</t>
        </is>
      </c>
      <c r="M434" s="71" t="inlineStr"/>
      <c r="N434" s="72" t="inlineStr">
        <is>
          <t>[カテゴリ選択]</t>
        </is>
      </c>
      <c r="O434" s="71" t="n">
        <v>0</v>
      </c>
      <c r="P434" s="71" t="n">
        <v>0</v>
      </c>
      <c r="Q434" s="72" t="n">
        <v>1</v>
      </c>
      <c r="R434" s="71" t="n">
        <v>0</v>
      </c>
      <c r="S434" s="73" t="n">
        <v>46170.03734953704</v>
      </c>
      <c r="T434" s="73" t="n">
        <v>46170.03734953704</v>
      </c>
      <c r="U434" s="73" t="n">
        <v>46170.41234953704</v>
      </c>
      <c r="V434" s="73" t="n">
        <v>46170.41234953704</v>
      </c>
      <c r="W434" s="72" t="n">
        <v>0</v>
      </c>
      <c r="X434" s="71" t="inlineStr"/>
      <c r="Y434" s="71" t="inlineStr"/>
      <c r="Z434" s="72" t="inlineStr">
        <is>
          <t>服務 &gt; 社員</t>
        </is>
      </c>
      <c r="AA434" s="71" t="inlineStr"/>
      <c r="AB434" s="71" t="inlineStr">
        <is>
          <t>服務 &gt; 社員</t>
        </is>
      </c>
      <c r="AC434" s="72" t="inlineStr">
        <is>
          <t>user_selected</t>
        </is>
      </c>
      <c r="AD434" s="71" t="n">
        <v>0</v>
      </c>
      <c r="AE434" s="71" t="inlineStr"/>
      <c r="AF434" s="72" t="n">
        <v>0</v>
      </c>
      <c r="AG434" s="71" t="n">
        <v>0</v>
      </c>
      <c r="AH434" s="71" t="n">
        <v>0</v>
      </c>
      <c r="AI434" s="72" t="n">
        <v>0</v>
      </c>
      <c r="AJ434" s="71" t="n">
        <v>0</v>
      </c>
      <c r="AK434" s="71" t="inlineStr"/>
      <c r="AL434" s="72" t="n">
        <v>0</v>
      </c>
      <c r="AM434" s="71" t="n">
        <v>0</v>
      </c>
      <c r="AN434" s="71" t="n">
        <v>0</v>
      </c>
      <c r="AO434" s="72" t="inlineStr"/>
      <c r="AP434" s="74" t="inlineStr"/>
      <c r="AQ434" s="74" t="n"/>
      <c r="AR434" s="76" t="inlineStr"/>
      <c r="AS434" s="76" t="inlineStr"/>
      <c r="AT434" s="78" t="n"/>
      <c r="AU434" s="78" t="inlineStr"/>
      <c r="AV434" s="76" t="inlineStr"/>
      <c r="AW434" s="78" t="n"/>
      <c r="AX434" s="78" t="inlineStr"/>
      <c r="AY434" s="76" t="inlineStr"/>
      <c r="AZ434" s="78" t="n"/>
      <c r="BA434" s="78" t="inlineStr"/>
      <c r="BB434" s="76" t="inlineStr"/>
      <c r="BC434" s="78" t="n"/>
      <c r="BD434" s="78" t="inlineStr"/>
      <c r="BE434" s="76" t="inlineStr"/>
      <c r="BF434" s="78" t="n"/>
      <c r="BG434" s="78" t="inlineStr"/>
      <c r="BH434" s="76" t="inlineStr"/>
      <c r="BI434" s="78" t="n"/>
      <c r="BJ434" s="78" t="inlineStr"/>
      <c r="BK434" s="79" t="inlineStr"/>
      <c r="BL434" s="79" t="n"/>
      <c r="BM434" s="79" t="inlineStr"/>
      <c r="BN434" s="79" t="inlineStr"/>
      <c r="BO434" s="79" t="n"/>
      <c r="BP434" s="80" t="inlineStr"/>
      <c r="BQ434" s="81" t="inlineStr"/>
      <c r="BR434" s="80" t="n"/>
      <c r="BS434" t="inlineStr"/>
      <c r="BT434" t="n">
        <v>0</v>
      </c>
      <c r="BU434" t="n">
        <v>0</v>
      </c>
      <c r="BV434" t="inlineStr"/>
      <c r="BW434" t="inlineStr"/>
      <c r="BX434" s="64" t="n"/>
      <c r="BY434" s="64" t="n"/>
      <c r="BZ434" t="n">
        <v>0</v>
      </c>
      <c r="CA434" t="n">
        <v>1</v>
      </c>
      <c r="CB434" t="inlineStr">
        <is>
          <t>20260528T062021-20260528T221124.csv</t>
        </is>
      </c>
      <c r="CC434" t="n">
        <v>1</v>
      </c>
      <c r="CD434" t="inlineStr">
        <is>
          <t>user</t>
        </is>
      </c>
      <c r="CE434" t="inlineStr">
        <is>
          <t>1.0.0</t>
        </is>
      </c>
      <c r="CF434" t="inlineStr"/>
      <c r="CG434" t="inlineStr"/>
      <c r="CH434">
        <f>IF(OR(CG434="①", CG434="⑤"), "〇", "×")</f>
        <v/>
      </c>
      <c r="CI434">
        <f>IF(OR(AND($CT434&lt;&gt;"",ISNUMBER(SEARCH($CT434, AP434))),AND($CU434&lt;&gt;"",ISNUMBER(SEARCH($CU434, AP434))),AND($CV434&lt;&gt;"",ISNUMBER(SEARCH($CV434, AP434)))),"〇","-")</f>
        <v/>
      </c>
      <c r="CJ434">
        <f>IF(OR(AND($CT434&lt;&gt;"",ISNUMBER(SEARCH($CT434, AS434))),AND($CU434&lt;&gt;"",ISNUMBER(SEARCH($CU434, AS434))),AND($CV434&lt;&gt;"",ISNUMBER(SEARCH($CV434, AS434)))),"〇","-")</f>
        <v/>
      </c>
      <c r="CK434">
        <f>IF(OR(AND($CT434&lt;&gt;"",ISNUMBER(SEARCH($CT434, AV434))),AND($CU434&lt;&gt;"",ISNUMBER(SEARCH($CU434, AV434))),AND($CV434&lt;&gt;"",ISNUMBER(SEARCH($CV434, AV434)))),"〇","-")</f>
        <v/>
      </c>
      <c r="CL434">
        <f>IF(OR(AND($CT434&lt;&gt;"",ISNUMBER(SEARCH($CT434, AY434))),AND($CU434&lt;&gt;"",ISNUMBER(SEARCH($CU434, AY434))),AND($CV434&lt;&gt;"",ISNUMBER(SEARCH($CV434, AY434)))),"〇","-")</f>
        <v/>
      </c>
      <c r="CM434">
        <f>IF(OR(AND($CT434&lt;&gt;"",ISNUMBER(SEARCH($CT434, BB434))),AND($CU434&lt;&gt;"",ISNUMBER(SEARCH($CU434, BB434))),AND($CV434&lt;&gt;"",ISNUMBER(SEARCH($CV434, BB434)))),"〇","-")</f>
        <v/>
      </c>
      <c r="CN434">
        <f>IF(OR(AND($CT434&lt;&gt;"",ISNUMBER(SEARCH($CT434, BE434))),AND($CU434&lt;&gt;"",ISNUMBER(SEARCH($CU434, BE434))),AND($CV434&lt;&gt;"",ISNUMBER(SEARCH($CV434, BE434)))),"〇","-")</f>
        <v/>
      </c>
      <c r="CO434">
        <f>IF(OR(AND($CT434&lt;&gt;"",ISNUMBER(SEARCH($CT434, BH434))),AND($CU434&lt;&gt;"",ISNUMBER(SEARCH($CU434, BH434))),AND($CV434&lt;&gt;"",ISNUMBER(SEARCH($CV434, BH434)))),"〇","-")</f>
        <v/>
      </c>
      <c r="CP434">
        <f>IF(OR(AND($CT434&lt;&gt;"",ISNUMBER(SEARCH($CT434, BK434))),AND($CU434&lt;&gt;"",ISNUMBER(SEARCH($CU434, BK434))),AND($CV434&lt;&gt;"",ISNUMBER(SEARCH($CV434, BK434)))),"〇","-")</f>
        <v/>
      </c>
      <c r="CQ434">
        <f>IF(OR(AND($CT434&lt;&gt;"",ISNUMBER(SEARCH($CT434, BN434))),AND($CU434&lt;&gt;"",ISNUMBER(SEARCH($CU434, BN434))),AND($CV434&lt;&gt;"",ISNUMBER(SEARCH($CV434, BN434)))),"〇","-")</f>
        <v/>
      </c>
      <c r="CR434">
        <f>IF(OR(AND($CT434&lt;&gt;"",ISNUMBER(SEARCH($CT434, BQ434))),AND($CU434&lt;&gt;"",ISNUMBER(SEARCH($CU434, BQ434))),AND($CV434&lt;&gt;"",ISNUMBER(SEARCH($CV434, BQ434)))),"〇","-")</f>
        <v/>
      </c>
      <c r="CS434" t="inlineStr"/>
      <c r="CT434" t="inlineStr"/>
      <c r="CU434" t="inlineStr"/>
      <c r="CV434" t="inlineStr"/>
      <c r="CW434">
        <f>IF(OR(CI434="〇",CJ434="〇",CK434="〇",CL434="〇",CM434="〇",CN434="〇",CO434="〇",CP434="〇",CQ434="〇",CR434="〇"),"〇","")</f>
        <v/>
      </c>
      <c r="CX434" t="inlineStr"/>
      <c r="CY434" t="inlineStr"/>
      <c r="CZ434" t="inlineStr"/>
      <c r="DA434" t="inlineStr"/>
      <c r="DB434" t="inlineStr"/>
      <c r="DC434" t="inlineStr"/>
      <c r="DD434" t="inlineStr"/>
      <c r="DE434">
        <f>TEXT(U434,"yyyy/mm/dd")</f>
        <v/>
      </c>
      <c r="DF434">
        <f>VLOOKUP(K434,社員マスタ!C:D,2,0)</f>
        <v/>
      </c>
      <c r="DG434" t="inlineStr">
        <is>
          <t>f:93adc384-4ee2-1d11-e350-08cc9c4f192d</t>
        </is>
      </c>
    </row>
    <row r="435">
      <c r="B435" s="65" t="inlineStr">
        <is>
          <t>a:13A5W2AaR50ArtOiwftfBGqd9Os7iv3TvnPzJNoeFV9BSjXUqEkKDczBMSQwADX5kajsONURmqLuIThjaHSpZ-bFhIKU3J-Dfrn66Xcu5BqV3aHp6v55KwQ1BEQ00j-qT-1779929860366-FB000</t>
        </is>
      </c>
      <c r="C435" s="66">
        <f>ROW(A435)-3</f>
        <v/>
      </c>
      <c r="D435" s="67" t="inlineStr">
        <is>
          <t>a:13A5W2AaR50ArtOiwftfBGqd9Os7iv3TvnPzJNoeFV9BSjXUqEkKDczBMSQwADX5kajsONURmqLuIThjaHSpZ-bFhIKU3J-Dfrn66Xcu5BqV3aHp6v55KwQ1BEQ00j-qT-1779929860366</t>
        </is>
      </c>
      <c r="E435" s="68" t="inlineStr">
        <is>
          <t>1779929860366</t>
        </is>
      </c>
      <c r="F435" s="69" t="inlineStr">
        <is>
          <t>a:13A5W2AaR50ArtOiwftfBGqd9Os7iv3TvnPzJNoeFV9BSjXUqEkKDczBMSQwADX5kajsONURmqLuIThjaHSpZ-bFhIKU3J-Dfrn66Xcu5BqV3aHp6v55KwQ1BEQ00j-qT</t>
        </is>
      </c>
      <c r="G435" s="70" t="inlineStr">
        <is>
          <t>a:13A5W2AaR50ArtOiwftfBGqd9Os7iv3TvnPzJNoeFV9BSjXUqEkKDczBMSQwADX5kajsONURmqLuIThjaHSpZ-bFhIKU3J-Dfrn66Xcu5BqV3aHp6v55KwQ1BEQ00j-qT-S001</t>
        </is>
      </c>
      <c r="H435" s="70" t="n">
        <v>1</v>
      </c>
      <c r="I435" s="70" t="n">
        <v>1</v>
      </c>
      <c r="J435" s="71" t="n">
        <v>1</v>
      </c>
      <c r="K435" s="71" t="inlineStr">
        <is>
          <t>Takashi Ito (伊藤 孝史)</t>
        </is>
      </c>
      <c r="L435" s="71" t="inlineStr">
        <is>
          <t>DM</t>
        </is>
      </c>
      <c r="M435" s="71" t="inlineStr">
        <is>
          <t>タレマネの受信ボックスに過去の目標設定が残ってしまっているため、削除したい</t>
        </is>
      </c>
      <c r="N435" s="72" t="inlineStr">
        <is>
          <t>タレマネの受信ボックスに過去の目標設定が残ってしまっているため、削除したい</t>
        </is>
      </c>
      <c r="O435" s="71" t="n">
        <v>1</v>
      </c>
      <c r="P435" s="71" t="n">
        <v>0</v>
      </c>
      <c r="Q435" s="72" t="n">
        <v>0</v>
      </c>
      <c r="R435" s="71" t="n">
        <v>0</v>
      </c>
      <c r="S435" s="73" t="n">
        <v>46170.04005787037</v>
      </c>
      <c r="T435" s="73" t="n">
        <v>46170.04011574074</v>
      </c>
      <c r="U435" s="73" t="n">
        <v>46170.41505787037</v>
      </c>
      <c r="V435" s="73" t="n">
        <v>46170.41511574074</v>
      </c>
      <c r="W435" s="72" t="n">
        <v>5.595</v>
      </c>
      <c r="X435" s="71" t="inlineStr">
        <is>
          <t>searchEmployeeRules</t>
        </is>
      </c>
      <c r="Y435" s="71" t="inlineStr">
        <is>
          <t>タレマネ &gt; 社員用</t>
        </is>
      </c>
      <c r="Z435" s="72" t="inlineStr"/>
      <c r="AA435" s="71" t="inlineStr">
        <is>
          <t>タレマネ</t>
        </is>
      </c>
      <c r="AB435" s="71" t="inlineStr">
        <is>
          <t>タレマネ &gt; 社員用</t>
        </is>
      </c>
      <c r="AC435" s="72" t="inlineStr">
        <is>
          <t>predicted</t>
        </is>
      </c>
      <c r="AD435" s="71" t="n">
        <v>0</v>
      </c>
      <c r="AE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2" t="n">
        <v>1</v>
      </c>
      <c r="AG435" s="71" t="n">
        <v>0</v>
      </c>
      <c r="AH435" s="71" t="n">
        <v>3</v>
      </c>
      <c r="AI435" s="72" t="n">
        <v>0</v>
      </c>
      <c r="AJ435" s="71" t="n">
        <v>0</v>
      </c>
      <c r="AK435" s="71" t="inlineStr"/>
      <c r="AL435" s="72" t="n">
        <v>4</v>
      </c>
      <c r="AM435" s="71" t="n">
        <v>4</v>
      </c>
      <c r="AN435" s="71" t="n">
        <v>0</v>
      </c>
      <c r="AO435" s="72" t="inlineStr">
        <is>
          <t>QA585_system_talemane_talemane-employee.md</t>
        </is>
      </c>
      <c r="AP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5" t="n">
        <v>0.92429465</v>
      </c>
      <c r="AR435" s="76" t="inlineStr">
        <is>
          <t>QA609_system_talemane_talemane-employee.md</t>
        </is>
      </c>
      <c r="AS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7" t="n">
        <v>0.9059962349999999</v>
      </c>
      <c r="AU435" s="78" t="inlineStr">
        <is>
          <t>QA619_system_talemane_talemane-employee.md</t>
        </is>
      </c>
      <c r="AV4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7" t="n">
        <v>0.92429465</v>
      </c>
      <c r="AX435" s="78" t="inlineStr">
        <is>
          <t>QA604_system_talemane_talemane-employee.md</t>
        </is>
      </c>
      <c r="AY4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7" t="n">
        <v>0.90750705</v>
      </c>
      <c r="BA435" s="78" t="inlineStr"/>
      <c r="BB435" s="76" t="inlineStr"/>
      <c r="BC435" s="78" t="n"/>
      <c r="BD435" s="78" t="inlineStr"/>
      <c r="BE435" s="76" t="inlineStr"/>
      <c r="BF435" s="78" t="n"/>
      <c r="BG435" s="78" t="inlineStr"/>
      <c r="BH435" s="76" t="inlineStr"/>
      <c r="BI435" s="78" t="n"/>
      <c r="BJ435" s="78" t="inlineStr"/>
      <c r="BK435" s="79" t="inlineStr"/>
      <c r="BL435" s="79" t="n"/>
      <c r="BM435" s="79" t="inlineStr"/>
      <c r="BN435" s="79" t="inlineStr"/>
      <c r="BO435" s="79" t="n"/>
      <c r="BP435" s="80" t="inlineStr"/>
      <c r="BQ435" s="81" t="inlineStr"/>
      <c r="BR435" s="80" t="n"/>
      <c r="BS435" t="inlineStr"/>
      <c r="BT435" t="n">
        <v>0</v>
      </c>
      <c r="BU435" t="n">
        <v>0</v>
      </c>
      <c r="BV435" t="inlineStr"/>
      <c r="BW435" t="inlineStr"/>
      <c r="BX435" s="64" t="n"/>
      <c r="BY435" s="64" t="n"/>
      <c r="BZ435" t="n">
        <v>0</v>
      </c>
      <c r="CA435" t="n">
        <v>0</v>
      </c>
      <c r="CB435" t="inlineStr">
        <is>
          <t>20260528T062021-20260528T221124.csv</t>
        </is>
      </c>
      <c r="CC435" t="n">
        <v>5</v>
      </c>
      <c r="CD435" t="inlineStr">
        <is>
          <t>user &gt; assistant &gt; assistant &gt; tool &gt; assistant</t>
        </is>
      </c>
      <c r="CE435" t="inlineStr">
        <is>
          <t>1.0.0</t>
        </is>
      </c>
      <c r="CF435" t="inlineStr"/>
      <c r="CG435" t="inlineStr"/>
      <c r="CH435">
        <f>IF(OR(CG435="①", CG435="⑤"), "〇", "×")</f>
        <v/>
      </c>
      <c r="CI435">
        <f>IF(OR(AND($CT435&lt;&gt;"",ISNUMBER(SEARCH($CT435, AP435))),AND($CU435&lt;&gt;"",ISNUMBER(SEARCH($CU435, AP435))),AND($CV435&lt;&gt;"",ISNUMBER(SEARCH($CV435, AP435)))),"〇","-")</f>
        <v/>
      </c>
      <c r="CJ435">
        <f>IF(OR(AND($CT435&lt;&gt;"",ISNUMBER(SEARCH($CT435, AS435))),AND($CU435&lt;&gt;"",ISNUMBER(SEARCH($CU435, AS435))),AND($CV435&lt;&gt;"",ISNUMBER(SEARCH($CV435, AS435)))),"〇","-")</f>
        <v/>
      </c>
      <c r="CK435">
        <f>IF(OR(AND($CT435&lt;&gt;"",ISNUMBER(SEARCH($CT435, AV435))),AND($CU435&lt;&gt;"",ISNUMBER(SEARCH($CU435, AV435))),AND($CV435&lt;&gt;"",ISNUMBER(SEARCH($CV435, AV435)))),"〇","-")</f>
        <v/>
      </c>
      <c r="CL435">
        <f>IF(OR(AND($CT435&lt;&gt;"",ISNUMBER(SEARCH($CT435, AY435))),AND($CU435&lt;&gt;"",ISNUMBER(SEARCH($CU435, AY435))),AND($CV435&lt;&gt;"",ISNUMBER(SEARCH($CV435, AY435)))),"〇","-")</f>
        <v/>
      </c>
      <c r="CM435">
        <f>IF(OR(AND($CT435&lt;&gt;"",ISNUMBER(SEARCH($CT435, BB435))),AND($CU435&lt;&gt;"",ISNUMBER(SEARCH($CU435, BB435))),AND($CV435&lt;&gt;"",ISNUMBER(SEARCH($CV435, BB435)))),"〇","-")</f>
        <v/>
      </c>
      <c r="CN435">
        <f>IF(OR(AND($CT435&lt;&gt;"",ISNUMBER(SEARCH($CT435, BE435))),AND($CU435&lt;&gt;"",ISNUMBER(SEARCH($CU435, BE435))),AND($CV435&lt;&gt;"",ISNUMBER(SEARCH($CV435, BE435)))),"〇","-")</f>
        <v/>
      </c>
      <c r="CO435">
        <f>IF(OR(AND($CT435&lt;&gt;"",ISNUMBER(SEARCH($CT435, BH435))),AND($CU435&lt;&gt;"",ISNUMBER(SEARCH($CU435, BH435))),AND($CV435&lt;&gt;"",ISNUMBER(SEARCH($CV435, BH435)))),"〇","-")</f>
        <v/>
      </c>
      <c r="CP435">
        <f>IF(OR(AND($CT435&lt;&gt;"",ISNUMBER(SEARCH($CT435, BK435))),AND($CU435&lt;&gt;"",ISNUMBER(SEARCH($CU435, BK435))),AND($CV435&lt;&gt;"",ISNUMBER(SEARCH($CV435, BK435)))),"〇","-")</f>
        <v/>
      </c>
      <c r="CQ435">
        <f>IF(OR(AND($CT435&lt;&gt;"",ISNUMBER(SEARCH($CT435, BN435))),AND($CU435&lt;&gt;"",ISNUMBER(SEARCH($CU435, BN435))),AND($CV435&lt;&gt;"",ISNUMBER(SEARCH($CV435, BN435)))),"〇","-")</f>
        <v/>
      </c>
      <c r="CR435">
        <f>IF(OR(AND($CT435&lt;&gt;"",ISNUMBER(SEARCH($CT435, BQ435))),AND($CU435&lt;&gt;"",ISNUMBER(SEARCH($CU435, BQ435))),AND($CV435&lt;&gt;"",ISNUMBER(SEARCH($CV435, BQ435)))),"〇","-")</f>
        <v/>
      </c>
      <c r="CS435" t="inlineStr"/>
      <c r="CT435" t="inlineStr"/>
      <c r="CU435" t="inlineStr"/>
      <c r="CV435" t="inlineStr"/>
      <c r="CW435">
        <f>IF(OR(CI435="〇",CJ435="〇",CK435="〇",CL435="〇",CM435="〇",CN435="〇",CO435="〇",CP435="〇",CQ435="〇",CR435="〇"),"〇","")</f>
        <v/>
      </c>
      <c r="CX435" t="inlineStr"/>
      <c r="CY435" t="inlineStr"/>
      <c r="CZ435" t="inlineStr"/>
      <c r="DA435" t="inlineStr"/>
      <c r="DB435" t="inlineStr"/>
      <c r="DC435" t="inlineStr"/>
      <c r="DD435" t="inlineStr"/>
      <c r="DE435">
        <f>TEXT(U435,"yyyy/mm/dd")</f>
        <v/>
      </c>
      <c r="DF435">
        <f>VLOOKUP(K435,社員マスタ!C:D,2,0)</f>
        <v/>
      </c>
      <c r="DG435" t="inlineStr">
        <is>
          <t>1779929860366</t>
        </is>
      </c>
    </row>
    <row r="436">
      <c r="B436" s="65" t="inlineStr">
        <is>
          <t>a:1gqUgU8IYLKTfQFFEj_6kUgDLKnJdQ98FGJ4iqi7yYjbXTKdk7W2CLCkxRDXl3WA8X1AojEJzwC41KdU0aGAEHJHB-MrQdX1CByRXjI8mkhr0Sxpz15dyNefeRMWDff9x-1779929957068-FB000</t>
        </is>
      </c>
      <c r="C436" s="66">
        <f>ROW(A436)-3</f>
        <v/>
      </c>
      <c r="D436" s="67" t="inlineStr">
        <is>
          <t>a:1gqUgU8IYLKTfQFFEj_6kUgDLKnJdQ98FGJ4iqi7yYjbXTKdk7W2CLCkxRDXl3WA8X1AojEJzwC41KdU0aGAEHJHB-MrQdX1CByRXjI8mkhr0Sxpz15dyNefeRMWDff9x-1779929957068</t>
        </is>
      </c>
      <c r="E436" s="68" t="inlineStr">
        <is>
          <t>1779929957068</t>
        </is>
      </c>
      <c r="F436" s="69" t="inlineStr">
        <is>
          <t>a:1gqUgU8IYLKTfQFFEj_6kUgDLKnJdQ98FGJ4iqi7yYjbXTKdk7W2CLCkxRDXl3WA8X1AojEJzwC41KdU0aGAEHJHB-MrQdX1CByRXjI8mkhr0Sxpz15dyNefeRMWDff9x</t>
        </is>
      </c>
      <c r="G436" s="70" t="inlineStr">
        <is>
          <t>a:1gqUgU8IYLKTfQFFEj_6kUgDLKnJdQ98FGJ4iqi7yYjbXTKdk7W2CLCkxRDXl3WA8X1AojEJzwC41KdU0aGAEHJHB-MrQdX1CByRXjI8mkhr0Sxpz15dyNefeRMWDff9x-S001</t>
        </is>
      </c>
      <c r="H436" s="70" t="n">
        <v>1</v>
      </c>
      <c r="I436" s="70" t="n">
        <v>1</v>
      </c>
      <c r="J436" s="71" t="n">
        <v>1</v>
      </c>
      <c r="K436" s="71" t="inlineStr">
        <is>
          <t>Kiyomi Eriguchi (江里口 聖美)</t>
        </is>
      </c>
      <c r="L436" s="71" t="inlineStr">
        <is>
          <t>DM</t>
        </is>
      </c>
      <c r="M436" s="71" t="inlineStr">
        <is>
          <t>ここに質問をいれればいい？なにについてあなたは知ってる？</t>
        </is>
      </c>
      <c r="N436" s="72" t="inlineStr">
        <is>
          <t>ここに質問をいれればいい？なにについてあなたは知ってる？</t>
        </is>
      </c>
      <c r="O436" s="71" t="n">
        <v>1</v>
      </c>
      <c r="P436" s="71" t="n">
        <v>0</v>
      </c>
      <c r="Q436" s="72" t="n">
        <v>0</v>
      </c>
      <c r="R436" s="71" t="n">
        <v>0</v>
      </c>
      <c r="S436" s="73" t="n">
        <v>46170.04118055556</v>
      </c>
      <c r="T436" s="73" t="n">
        <v>46170.04121527778</v>
      </c>
      <c r="U436" s="73" t="n">
        <v>46170.41618055556</v>
      </c>
      <c r="V436" s="73" t="n">
        <v>46170.41621527778</v>
      </c>
      <c r="W436" s="72" t="n">
        <v>3.423</v>
      </c>
      <c r="X436" s="71" t="inlineStr"/>
      <c r="Y436" s="71" t="inlineStr"/>
      <c r="Z436" s="72" t="inlineStr"/>
      <c r="AA436" s="71" t="inlineStr"/>
      <c r="AB436" s="71" t="inlineStr">
        <is>
          <t>未分類</t>
        </is>
      </c>
      <c r="AC436" s="72" t="inlineStr">
        <is>
          <t>none</t>
        </is>
      </c>
      <c r="AD436" s="71" t="n">
        <v>1</v>
      </c>
      <c r="AE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2" t="n">
        <v>1</v>
      </c>
      <c r="AG436" s="71" t="n">
        <v>0</v>
      </c>
      <c r="AH436" s="71" t="n">
        <v>1</v>
      </c>
      <c r="AI436" s="72" t="n">
        <v>0</v>
      </c>
      <c r="AJ436" s="71" t="n">
        <v>0</v>
      </c>
      <c r="AK436" s="71" t="inlineStr"/>
      <c r="AL436" s="72" t="n">
        <v>0</v>
      </c>
      <c r="AM436" s="71" t="n">
        <v>0</v>
      </c>
      <c r="AN436" s="71" t="n">
        <v>0</v>
      </c>
      <c r="AO436" s="72" t="inlineStr"/>
      <c r="AP436" s="74" t="inlineStr"/>
      <c r="AQ436" s="74" t="n"/>
      <c r="AR436" s="76" t="inlineStr"/>
      <c r="AS436" s="76" t="inlineStr"/>
      <c r="AT436" s="78" t="n"/>
      <c r="AU436" s="78" t="inlineStr"/>
      <c r="AV436" s="76" t="inlineStr"/>
      <c r="AW436" s="78" t="n"/>
      <c r="AX436" s="78" t="inlineStr"/>
      <c r="AY436" s="76" t="inlineStr"/>
      <c r="AZ436" s="78" t="n"/>
      <c r="BA436" s="78" t="inlineStr"/>
      <c r="BB436" s="76" t="inlineStr"/>
      <c r="BC436" s="78" t="n"/>
      <c r="BD436" s="78" t="inlineStr"/>
      <c r="BE436" s="76" t="inlineStr"/>
      <c r="BF436" s="78" t="n"/>
      <c r="BG436" s="78" t="inlineStr"/>
      <c r="BH436" s="76" t="inlineStr"/>
      <c r="BI436" s="78" t="n"/>
      <c r="BJ436" s="78" t="inlineStr"/>
      <c r="BK436" s="79" t="inlineStr"/>
      <c r="BL436" s="79" t="n"/>
      <c r="BM436" s="79" t="inlineStr"/>
      <c r="BN436" s="79" t="inlineStr"/>
      <c r="BO436" s="79" t="n"/>
      <c r="BP436" s="80" t="inlineStr"/>
      <c r="BQ436" s="81" t="inlineStr"/>
      <c r="BR436" s="80" t="n"/>
      <c r="BS436" t="inlineStr"/>
      <c r="BT436" t="n">
        <v>0</v>
      </c>
      <c r="BU436" t="n">
        <v>0</v>
      </c>
      <c r="BV436" t="inlineStr"/>
      <c r="BW436" t="inlineStr"/>
      <c r="BX436" s="64" t="n"/>
      <c r="BY436" s="64" t="n"/>
      <c r="BZ436" t="n">
        <v>0</v>
      </c>
      <c r="CA436" t="n">
        <v>0</v>
      </c>
      <c r="CB436" t="inlineStr">
        <is>
          <t>20260528T062021-20260528T221124.csv</t>
        </is>
      </c>
      <c r="CC436" t="n">
        <v>2</v>
      </c>
      <c r="CD436" t="inlineStr">
        <is>
          <t>user &gt; assistant</t>
        </is>
      </c>
      <c r="CE436" t="inlineStr">
        <is>
          <t>1.0.0</t>
        </is>
      </c>
      <c r="CF436" t="inlineStr"/>
      <c r="CG436" t="inlineStr"/>
      <c r="CH436">
        <f>IF(OR(CG436="①", CG436="⑤"), "〇", "×")</f>
        <v/>
      </c>
      <c r="CI436">
        <f>IF(OR(AND($CT436&lt;&gt;"",ISNUMBER(SEARCH($CT436, AP436))),AND($CU436&lt;&gt;"",ISNUMBER(SEARCH($CU436, AP436))),AND($CV436&lt;&gt;"",ISNUMBER(SEARCH($CV436, AP436)))),"〇","-")</f>
        <v/>
      </c>
      <c r="CJ436">
        <f>IF(OR(AND($CT436&lt;&gt;"",ISNUMBER(SEARCH($CT436, AS436))),AND($CU436&lt;&gt;"",ISNUMBER(SEARCH($CU436, AS436))),AND($CV436&lt;&gt;"",ISNUMBER(SEARCH($CV436, AS436)))),"〇","-")</f>
        <v/>
      </c>
      <c r="CK436">
        <f>IF(OR(AND($CT436&lt;&gt;"",ISNUMBER(SEARCH($CT436, AV436))),AND($CU436&lt;&gt;"",ISNUMBER(SEARCH($CU436, AV436))),AND($CV436&lt;&gt;"",ISNUMBER(SEARCH($CV436, AV436)))),"〇","-")</f>
        <v/>
      </c>
      <c r="CL436">
        <f>IF(OR(AND($CT436&lt;&gt;"",ISNUMBER(SEARCH($CT436, AY436))),AND($CU436&lt;&gt;"",ISNUMBER(SEARCH($CU436, AY436))),AND($CV436&lt;&gt;"",ISNUMBER(SEARCH($CV436, AY436)))),"〇","-")</f>
        <v/>
      </c>
      <c r="CM436">
        <f>IF(OR(AND($CT436&lt;&gt;"",ISNUMBER(SEARCH($CT436, BB436))),AND($CU436&lt;&gt;"",ISNUMBER(SEARCH($CU436, BB436))),AND($CV436&lt;&gt;"",ISNUMBER(SEARCH($CV436, BB436)))),"〇","-")</f>
        <v/>
      </c>
      <c r="CN436">
        <f>IF(OR(AND($CT436&lt;&gt;"",ISNUMBER(SEARCH($CT436, BE436))),AND($CU436&lt;&gt;"",ISNUMBER(SEARCH($CU436, BE436))),AND($CV436&lt;&gt;"",ISNUMBER(SEARCH($CV436, BE436)))),"〇","-")</f>
        <v/>
      </c>
      <c r="CO436">
        <f>IF(OR(AND($CT436&lt;&gt;"",ISNUMBER(SEARCH($CT436, BH436))),AND($CU436&lt;&gt;"",ISNUMBER(SEARCH($CU436, BH436))),AND($CV436&lt;&gt;"",ISNUMBER(SEARCH($CV436, BH436)))),"〇","-")</f>
        <v/>
      </c>
      <c r="CP436">
        <f>IF(OR(AND($CT436&lt;&gt;"",ISNUMBER(SEARCH($CT436, BK436))),AND($CU436&lt;&gt;"",ISNUMBER(SEARCH($CU436, BK436))),AND($CV436&lt;&gt;"",ISNUMBER(SEARCH($CV436, BK436)))),"〇","-")</f>
        <v/>
      </c>
      <c r="CQ436">
        <f>IF(OR(AND($CT436&lt;&gt;"",ISNUMBER(SEARCH($CT436, BN436))),AND($CU436&lt;&gt;"",ISNUMBER(SEARCH($CU436, BN436))),AND($CV436&lt;&gt;"",ISNUMBER(SEARCH($CV436, BN436)))),"〇","-")</f>
        <v/>
      </c>
      <c r="CR436">
        <f>IF(OR(AND($CT436&lt;&gt;"",ISNUMBER(SEARCH($CT436, BQ436))),AND($CU436&lt;&gt;"",ISNUMBER(SEARCH($CU436, BQ436))),AND($CV436&lt;&gt;"",ISNUMBER(SEARCH($CV436, BQ436)))),"〇","-")</f>
        <v/>
      </c>
      <c r="CS436" t="inlineStr"/>
      <c r="CT436" t="inlineStr"/>
      <c r="CU436" t="inlineStr"/>
      <c r="CV436" t="inlineStr"/>
      <c r="CW436">
        <f>IF(OR(CI436="〇",CJ436="〇",CK436="〇",CL436="〇",CM436="〇",CN436="〇",CO436="〇",CP436="〇",CQ436="〇",CR436="〇"),"〇","")</f>
        <v/>
      </c>
      <c r="CX436" t="inlineStr"/>
      <c r="CY436" t="inlineStr"/>
      <c r="CZ436" t="inlineStr"/>
      <c r="DA436" t="inlineStr"/>
      <c r="DB436" t="inlineStr"/>
      <c r="DC436" t="inlineStr"/>
      <c r="DD436" t="inlineStr"/>
      <c r="DE436">
        <f>TEXT(U436,"yyyy/mm/dd")</f>
        <v/>
      </c>
      <c r="DF436">
        <f>VLOOKUP(K436,社員マスタ!C:D,2,0)</f>
        <v/>
      </c>
      <c r="DG436" t="inlineStr">
        <is>
          <t>1779929957068</t>
        </is>
      </c>
    </row>
    <row r="437">
      <c r="B437" s="65" t="inlineStr">
        <is>
          <t>a:1gqUgU8IYLKTfQFFEj_6kUgDLKnJdQ98FGJ4iqi7yYjbXTKdk7W2CLCkxRDXl3WA8X1AojEJzwC41KdU0aGAEHJHB-MrQdX1CByRXjI8mkhr0Sxpz15dyNefeRMWDff9x-1779929996170-FB000</t>
        </is>
      </c>
      <c r="C437" s="66">
        <f>ROW(A437)-3</f>
        <v/>
      </c>
      <c r="D437" s="67" t="inlineStr">
        <is>
          <t>a:1gqUgU8IYLKTfQFFEj_6kUgDLKnJdQ98FGJ4iqi7yYjbXTKdk7W2CLCkxRDXl3WA8X1AojEJzwC41KdU0aGAEHJHB-MrQdX1CByRXjI8mkhr0Sxpz15dyNefeRMWDff9x-1779929996170</t>
        </is>
      </c>
      <c r="E437" s="68" t="inlineStr">
        <is>
          <t>1779929996170</t>
        </is>
      </c>
      <c r="F437" s="69" t="inlineStr">
        <is>
          <t>a:1gqUgU8IYLKTfQFFEj_6kUgDLKnJdQ98FGJ4iqi7yYjbXTKdk7W2CLCkxRDXl3WA8X1AojEJzwC41KdU0aGAEHJHB-MrQdX1CByRXjI8mkhr0Sxpz15dyNefeRMWDff9x</t>
        </is>
      </c>
      <c r="G437" s="70" t="inlineStr">
        <is>
          <t>a:1gqUgU8IYLKTfQFFEj_6kUgDLKnJdQ98FGJ4iqi7yYjbXTKdk7W2CLCkxRDXl3WA8X1AojEJzwC41KdU0aGAEHJHB-MrQdX1CByRXjI8mkhr0Sxpz15dyNefeRMWDff9x-S001</t>
        </is>
      </c>
      <c r="H437" s="70" t="n">
        <v>1</v>
      </c>
      <c r="I437" s="70" t="n">
        <v>2</v>
      </c>
      <c r="J437" s="71" t="n">
        <v>1</v>
      </c>
      <c r="K437" s="71" t="inlineStr">
        <is>
          <t>Kiyomi Eriguchi (江里口 聖美)</t>
        </is>
      </c>
      <c r="L437" s="71" t="inlineStr">
        <is>
          <t>DM</t>
        </is>
      </c>
      <c r="M437" s="71" t="inlineStr">
        <is>
          <t>半休だった場合の休憩時間について教えて</t>
        </is>
      </c>
      <c r="N437" s="72" t="inlineStr">
        <is>
          <t>半休だった場合の休憩時間について教えて</t>
        </is>
      </c>
      <c r="O437" s="71" t="n">
        <v>1</v>
      </c>
      <c r="P437" s="71" t="n">
        <v>0</v>
      </c>
      <c r="Q437" s="72" t="n">
        <v>0</v>
      </c>
      <c r="R437" s="71" t="n">
        <v>0</v>
      </c>
      <c r="S437" s="73" t="n">
        <v>46170.04162037037</v>
      </c>
      <c r="T437" s="73" t="n">
        <v>46170.04170138889</v>
      </c>
      <c r="U437" s="73" t="n">
        <v>46170.41662037037</v>
      </c>
      <c r="V437" s="73" t="n">
        <v>46170.41670138889</v>
      </c>
      <c r="W437" s="72" t="n">
        <v>6.562</v>
      </c>
      <c r="X437" s="71" t="inlineStr">
        <is>
          <t>searchEmployeeRules</t>
        </is>
      </c>
      <c r="Y437" s="71" t="inlineStr">
        <is>
          <t>制度・運用</t>
        </is>
      </c>
      <c r="Z437" s="72" t="inlineStr"/>
      <c r="AA437" s="71" t="inlineStr">
        <is>
          <t>制度・運用</t>
        </is>
      </c>
      <c r="AB437" s="71" t="inlineStr">
        <is>
          <t>制度・運用</t>
        </is>
      </c>
      <c r="AC437" s="72" t="inlineStr">
        <is>
          <t>predicted</t>
        </is>
      </c>
      <c r="AD437" s="71" t="n">
        <v>0</v>
      </c>
      <c r="AE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2" t="n">
        <v>1</v>
      </c>
      <c r="AG437" s="71" t="n">
        <v>0</v>
      </c>
      <c r="AH437" s="71" t="n">
        <v>3</v>
      </c>
      <c r="AI437" s="72" t="n">
        <v>0</v>
      </c>
      <c r="AJ437" s="71" t="n">
        <v>0</v>
      </c>
      <c r="AK437" s="71" t="inlineStr"/>
      <c r="AL437" s="72" t="n">
        <v>4</v>
      </c>
      <c r="AM437" s="71" t="n">
        <v>4</v>
      </c>
      <c r="AN437" s="71" t="n">
        <v>0</v>
      </c>
      <c r="AO437" s="72" t="inlineStr">
        <is>
          <t>36 社員の勤務時間、休日及び休暇について_202504.docx</t>
        </is>
      </c>
      <c r="AP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5" t="n">
        <v>0.92202615</v>
      </c>
      <c r="AR437" s="76" t="inlineStr">
        <is>
          <t>13 エキスパート2就業規則_202512.docx</t>
        </is>
      </c>
      <c r="AS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7" t="n">
        <v>0.921637535</v>
      </c>
      <c r="AU437" s="78" t="inlineStr">
        <is>
          <t>12 エキスパート1就業規則_202512.docx</t>
        </is>
      </c>
      <c r="AV437"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7" t="n">
        <v>0.92202615</v>
      </c>
      <c r="AX437" s="78" t="inlineStr">
        <is>
          <t>02 臨時雇就業規則_202512.docx</t>
        </is>
      </c>
      <c r="AY4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7" t="n">
        <v>0.9211595</v>
      </c>
      <c r="BA437" s="78" t="inlineStr"/>
      <c r="BB437" s="76" t="inlineStr"/>
      <c r="BC437" s="78" t="n"/>
      <c r="BD437" s="78" t="inlineStr"/>
      <c r="BE437" s="76" t="inlineStr"/>
      <c r="BF437" s="78" t="n"/>
      <c r="BG437" s="78" t="inlineStr"/>
      <c r="BH437" s="76" t="inlineStr"/>
      <c r="BI437" s="78" t="n"/>
      <c r="BJ437" s="78" t="inlineStr"/>
      <c r="BK437" s="79" t="inlineStr"/>
      <c r="BL437" s="79" t="n"/>
      <c r="BM437" s="79" t="inlineStr"/>
      <c r="BN437" s="79" t="inlineStr"/>
      <c r="BO437" s="79" t="n"/>
      <c r="BP437" s="80" t="inlineStr"/>
      <c r="BQ437" s="81" t="inlineStr"/>
      <c r="BR437" s="80" t="n"/>
      <c r="BS437" t="inlineStr"/>
      <c r="BT437" t="n">
        <v>0</v>
      </c>
      <c r="BU437" t="n">
        <v>0</v>
      </c>
      <c r="BV437" t="inlineStr"/>
      <c r="BW437" t="inlineStr"/>
      <c r="BX437" s="64" t="n"/>
      <c r="BY437" s="64" t="n"/>
      <c r="BZ437" t="n">
        <v>0</v>
      </c>
      <c r="CA437" t="n">
        <v>0</v>
      </c>
      <c r="CB437" t="inlineStr">
        <is>
          <t>20260528T062021-20260528T221124.csv</t>
        </is>
      </c>
      <c r="CC437" t="n">
        <v>5</v>
      </c>
      <c r="CD437" t="inlineStr">
        <is>
          <t>user &gt; assistant &gt; assistant &gt; tool &gt; assistant</t>
        </is>
      </c>
      <c r="CE437" t="inlineStr">
        <is>
          <t>1.0.0</t>
        </is>
      </c>
      <c r="CF437" t="inlineStr"/>
      <c r="CG437" t="inlineStr"/>
      <c r="CH437">
        <f>IF(OR(CG437="①", CG437="⑤"), "〇", "×")</f>
        <v/>
      </c>
      <c r="CI437">
        <f>IF(OR(AND($CT437&lt;&gt;"",ISNUMBER(SEARCH($CT437, AP437))),AND($CU437&lt;&gt;"",ISNUMBER(SEARCH($CU437, AP437))),AND($CV437&lt;&gt;"",ISNUMBER(SEARCH($CV437, AP437)))),"〇","-")</f>
        <v/>
      </c>
      <c r="CJ437">
        <f>IF(OR(AND($CT437&lt;&gt;"",ISNUMBER(SEARCH($CT437, AS437))),AND($CU437&lt;&gt;"",ISNUMBER(SEARCH($CU437, AS437))),AND($CV437&lt;&gt;"",ISNUMBER(SEARCH($CV437, AS437)))),"〇","-")</f>
        <v/>
      </c>
      <c r="CK437">
        <f>IF(OR(AND($CT437&lt;&gt;"",ISNUMBER(SEARCH($CT437, AV437))),AND($CU437&lt;&gt;"",ISNUMBER(SEARCH($CU437, AV437))),AND($CV437&lt;&gt;"",ISNUMBER(SEARCH($CV437, AV437)))),"〇","-")</f>
        <v/>
      </c>
      <c r="CL437">
        <f>IF(OR(AND($CT437&lt;&gt;"",ISNUMBER(SEARCH($CT437, AY437))),AND($CU437&lt;&gt;"",ISNUMBER(SEARCH($CU437, AY437))),AND($CV437&lt;&gt;"",ISNUMBER(SEARCH($CV437, AY437)))),"〇","-")</f>
        <v/>
      </c>
      <c r="CM437">
        <f>IF(OR(AND($CT437&lt;&gt;"",ISNUMBER(SEARCH($CT437, BB437))),AND($CU437&lt;&gt;"",ISNUMBER(SEARCH($CU437, BB437))),AND($CV437&lt;&gt;"",ISNUMBER(SEARCH($CV437, BB437)))),"〇","-")</f>
        <v/>
      </c>
      <c r="CN437">
        <f>IF(OR(AND($CT437&lt;&gt;"",ISNUMBER(SEARCH($CT437, BE437))),AND($CU437&lt;&gt;"",ISNUMBER(SEARCH($CU437, BE437))),AND($CV437&lt;&gt;"",ISNUMBER(SEARCH($CV437, BE437)))),"〇","-")</f>
        <v/>
      </c>
      <c r="CO437">
        <f>IF(OR(AND($CT437&lt;&gt;"",ISNUMBER(SEARCH($CT437, BH437))),AND($CU437&lt;&gt;"",ISNUMBER(SEARCH($CU437, BH437))),AND($CV437&lt;&gt;"",ISNUMBER(SEARCH($CV437, BH437)))),"〇","-")</f>
        <v/>
      </c>
      <c r="CP437">
        <f>IF(OR(AND($CT437&lt;&gt;"",ISNUMBER(SEARCH($CT437, BK437))),AND($CU437&lt;&gt;"",ISNUMBER(SEARCH($CU437, BK437))),AND($CV437&lt;&gt;"",ISNUMBER(SEARCH($CV437, BK437)))),"〇","-")</f>
        <v/>
      </c>
      <c r="CQ437">
        <f>IF(OR(AND($CT437&lt;&gt;"",ISNUMBER(SEARCH($CT437, BN437))),AND($CU437&lt;&gt;"",ISNUMBER(SEARCH($CU437, BN437))),AND($CV437&lt;&gt;"",ISNUMBER(SEARCH($CV437, BN437)))),"〇","-")</f>
        <v/>
      </c>
      <c r="CR437">
        <f>IF(OR(AND($CT437&lt;&gt;"",ISNUMBER(SEARCH($CT437, BQ437))),AND($CU437&lt;&gt;"",ISNUMBER(SEARCH($CU437, BQ437))),AND($CV437&lt;&gt;"",ISNUMBER(SEARCH($CV437, BQ437)))),"〇","-")</f>
        <v/>
      </c>
      <c r="CS437" t="inlineStr"/>
      <c r="CT437" t="inlineStr"/>
      <c r="CU437" t="inlineStr"/>
      <c r="CV437" t="inlineStr"/>
      <c r="CW437">
        <f>IF(OR(CI437="〇",CJ437="〇",CK437="〇",CL437="〇",CM437="〇",CN437="〇",CO437="〇",CP437="〇",CQ437="〇",CR437="〇"),"〇","")</f>
        <v/>
      </c>
      <c r="CX437" t="inlineStr"/>
      <c r="CY437" t="inlineStr"/>
      <c r="CZ437" t="inlineStr"/>
      <c r="DA437" t="inlineStr"/>
      <c r="DB437" t="inlineStr"/>
      <c r="DC437" t="inlineStr"/>
      <c r="DD437" t="inlineStr"/>
      <c r="DE437">
        <f>TEXT(U437,"yyyy/mm/dd")</f>
        <v/>
      </c>
      <c r="DF437">
        <f>VLOOKUP(K437,社員マスタ!C:D,2,0)</f>
        <v/>
      </c>
      <c r="DG437" t="inlineStr">
        <is>
          <t>1779929996170</t>
        </is>
      </c>
    </row>
    <row r="438">
      <c r="B438" s="65" t="inlineStr">
        <is>
          <t>a:1Y5s3rQU2m0Yx7alFQ-SvnrqudEMlu46PYHhiN8NfQP0qupZBmZfEBaCcUAhRm7lwXQi6-iF-uI2yBkJEfLymTGI783vtkE7evcl4GX6EeXyXbshKDG4AtNHUZvgHy3zQ-1779930560931-FB000</t>
        </is>
      </c>
      <c r="C438" s="66">
        <f>ROW(A438)-3</f>
        <v/>
      </c>
      <c r="D438" s="67" t="inlineStr">
        <is>
          <t>a:1Y5s3rQU2m0Yx7alFQ-SvnrqudEMlu46PYHhiN8NfQP0qupZBmZfEBaCcUAhRm7lwXQi6-iF-uI2yBkJEfLymTGI783vtkE7evcl4GX6EeXyXbshKDG4AtNHUZvgHy3zQ-1779930560931</t>
        </is>
      </c>
      <c r="E438" s="68" t="inlineStr">
        <is>
          <t>1779930560931</t>
        </is>
      </c>
      <c r="F438" s="69" t="inlineStr">
        <is>
          <t>a:1Y5s3rQU2m0Yx7alFQ-SvnrqudEMlu46PYHhiN8NfQP0qupZBmZfEBaCcUAhRm7lwXQi6-iF-uI2yBkJEfLymTGI783vtkE7evcl4GX6EeXyXbshKDG4AtNHUZvgHy3zQ</t>
        </is>
      </c>
      <c r="G438" s="70" t="inlineStr">
        <is>
          <t>a:1Y5s3rQU2m0Yx7alFQ-SvnrqudEMlu46PYHhiN8NfQP0qupZBmZfEBaCcUAhRm7lwXQi6-iF-uI2yBkJEfLymTGI783vtkE7evcl4GX6EeXyXbshKDG4AtNHUZvgHy3zQ-S001</t>
        </is>
      </c>
      <c r="H438" s="70" t="n">
        <v>1</v>
      </c>
      <c r="I438" s="70" t="n">
        <v>5</v>
      </c>
      <c r="J438" s="71" t="n">
        <v>1</v>
      </c>
      <c r="K438" s="71" t="inlineStr">
        <is>
          <t>Kazuki Miyamoto (宮本 和希)</t>
        </is>
      </c>
      <c r="L438" s="71" t="inlineStr">
        <is>
          <t>DM</t>
        </is>
      </c>
      <c r="M438" s="71" t="inlineStr">
        <is>
          <t>副業のルールを教えてください。</t>
        </is>
      </c>
      <c r="N438" s="72" t="inlineStr">
        <is>
          <t>副業のルールを教えてください。</t>
        </is>
      </c>
      <c r="O438" s="71" t="n">
        <v>1</v>
      </c>
      <c r="P438" s="71" t="n">
        <v>0</v>
      </c>
      <c r="Q438" s="72" t="n">
        <v>0</v>
      </c>
      <c r="R438" s="71" t="n">
        <v>0</v>
      </c>
      <c r="S438" s="73" t="n">
        <v>46170.04815972222</v>
      </c>
      <c r="T438" s="73" t="n">
        <v>46170.04824074074</v>
      </c>
      <c r="U438" s="73" t="n">
        <v>46170.42315972222</v>
      </c>
      <c r="V438" s="73" t="n">
        <v>46170.42324074074</v>
      </c>
      <c r="W438" s="72" t="n">
        <v>6.989</v>
      </c>
      <c r="X438" s="71" t="inlineStr">
        <is>
          <t>searchEmployeeRules</t>
        </is>
      </c>
      <c r="Y438" s="71" t="inlineStr"/>
      <c r="Z438" s="72" t="inlineStr"/>
      <c r="AA438" s="71" t="inlineStr"/>
      <c r="AB438" s="71" t="inlineStr">
        <is>
          <t>未分類</t>
        </is>
      </c>
      <c r="AC438" s="72" t="inlineStr">
        <is>
          <t>none</t>
        </is>
      </c>
      <c r="AD438" s="71" t="n">
        <v>1</v>
      </c>
      <c r="AE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2" t="n">
        <v>1</v>
      </c>
      <c r="AG438" s="71" t="n">
        <v>0</v>
      </c>
      <c r="AH438" s="71" t="n">
        <v>2</v>
      </c>
      <c r="AI438" s="72" t="n">
        <v>0</v>
      </c>
      <c r="AJ438" s="71" t="n">
        <v>0</v>
      </c>
      <c r="AK438" s="71" t="inlineStr"/>
      <c r="AL438" s="72" t="n">
        <v>4</v>
      </c>
      <c r="AM438" s="71" t="n">
        <v>4</v>
      </c>
      <c r="AN438" s="71" t="n">
        <v>0</v>
      </c>
      <c r="AO438" s="72" t="inlineStr">
        <is>
          <t>01 社員就業規則等_202512.docx</t>
        </is>
      </c>
      <c r="AP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5" t="n">
        <v>0.914791585</v>
      </c>
      <c r="AR438" s="76" t="inlineStr">
        <is>
          <t>01 社員就業規則等_202512.docx</t>
        </is>
      </c>
      <c r="AS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7" t="n">
        <v>0.9137518499999999</v>
      </c>
      <c r="AU438" s="78" t="inlineStr">
        <is>
          <t>01 社員就業規則等_202512.docx</t>
        </is>
      </c>
      <c r="AV43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7" t="n">
        <v>0.914791585</v>
      </c>
      <c r="AX438" s="78" t="inlineStr">
        <is>
          <t>06 社員就業規則における所属長の範囲に関する規程_202507.docx</t>
        </is>
      </c>
      <c r="AY43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7" t="n">
        <v>0.9160909500000001</v>
      </c>
      <c r="BA438" s="78" t="inlineStr"/>
      <c r="BB438" s="76" t="inlineStr"/>
      <c r="BC438" s="78" t="n"/>
      <c r="BD438" s="78" t="inlineStr"/>
      <c r="BE438" s="76" t="inlineStr"/>
      <c r="BF438" s="78" t="n"/>
      <c r="BG438" s="78" t="inlineStr"/>
      <c r="BH438" s="76" t="inlineStr"/>
      <c r="BI438" s="78" t="n"/>
      <c r="BJ438" s="78" t="inlineStr"/>
      <c r="BK438" s="79" t="inlineStr"/>
      <c r="BL438" s="79" t="n"/>
      <c r="BM438" s="79" t="inlineStr"/>
      <c r="BN438" s="79" t="inlineStr"/>
      <c r="BO438" s="79" t="n"/>
      <c r="BP438" s="80" t="inlineStr"/>
      <c r="BQ438" s="81" t="inlineStr"/>
      <c r="BR438" s="80" t="n"/>
      <c r="BS438" t="inlineStr"/>
      <c r="BT438" t="n">
        <v>0</v>
      </c>
      <c r="BU438" t="n">
        <v>0</v>
      </c>
      <c r="BV438" t="inlineStr"/>
      <c r="BW438" t="inlineStr"/>
      <c r="BX438" s="64" t="n"/>
      <c r="BY438" s="64" t="n"/>
      <c r="BZ438" t="n">
        <v>0</v>
      </c>
      <c r="CA438" t="n">
        <v>1</v>
      </c>
      <c r="CB438" t="inlineStr">
        <is>
          <t>20260528T062021-20260528T221124.csv</t>
        </is>
      </c>
      <c r="CC438" t="n">
        <v>4</v>
      </c>
      <c r="CD438" t="inlineStr">
        <is>
          <t>user &gt; assistant &gt; tool &gt; assistant</t>
        </is>
      </c>
      <c r="CE438" t="inlineStr">
        <is>
          <t>1.0.0</t>
        </is>
      </c>
      <c r="CF438" t="inlineStr"/>
      <c r="CG438" t="inlineStr"/>
      <c r="CH438">
        <f>IF(OR(CG438="①", CG438="⑤"), "〇", "×")</f>
        <v/>
      </c>
      <c r="CI438">
        <f>IF(OR(AND($CT438&lt;&gt;"",ISNUMBER(SEARCH($CT438, AP438))),AND($CU438&lt;&gt;"",ISNUMBER(SEARCH($CU438, AP438))),AND($CV438&lt;&gt;"",ISNUMBER(SEARCH($CV438, AP438)))),"〇","-")</f>
        <v/>
      </c>
      <c r="CJ438">
        <f>IF(OR(AND($CT438&lt;&gt;"",ISNUMBER(SEARCH($CT438, AS438))),AND($CU438&lt;&gt;"",ISNUMBER(SEARCH($CU438, AS438))),AND($CV438&lt;&gt;"",ISNUMBER(SEARCH($CV438, AS438)))),"〇","-")</f>
        <v/>
      </c>
      <c r="CK438">
        <f>IF(OR(AND($CT438&lt;&gt;"",ISNUMBER(SEARCH($CT438, AV438))),AND($CU438&lt;&gt;"",ISNUMBER(SEARCH($CU438, AV438))),AND($CV438&lt;&gt;"",ISNUMBER(SEARCH($CV438, AV438)))),"〇","-")</f>
        <v/>
      </c>
      <c r="CL438">
        <f>IF(OR(AND($CT438&lt;&gt;"",ISNUMBER(SEARCH($CT438, AY438))),AND($CU438&lt;&gt;"",ISNUMBER(SEARCH($CU438, AY438))),AND($CV438&lt;&gt;"",ISNUMBER(SEARCH($CV438, AY438)))),"〇","-")</f>
        <v/>
      </c>
      <c r="CM438">
        <f>IF(OR(AND($CT438&lt;&gt;"",ISNUMBER(SEARCH($CT438, BB438))),AND($CU438&lt;&gt;"",ISNUMBER(SEARCH($CU438, BB438))),AND($CV438&lt;&gt;"",ISNUMBER(SEARCH($CV438, BB438)))),"〇","-")</f>
        <v/>
      </c>
      <c r="CN438">
        <f>IF(OR(AND($CT438&lt;&gt;"",ISNUMBER(SEARCH($CT438, BE438))),AND($CU438&lt;&gt;"",ISNUMBER(SEARCH($CU438, BE438))),AND($CV438&lt;&gt;"",ISNUMBER(SEARCH($CV438, BE438)))),"〇","-")</f>
        <v/>
      </c>
      <c r="CO438">
        <f>IF(OR(AND($CT438&lt;&gt;"",ISNUMBER(SEARCH($CT438, BH438))),AND($CU438&lt;&gt;"",ISNUMBER(SEARCH($CU438, BH438))),AND($CV438&lt;&gt;"",ISNUMBER(SEARCH($CV438, BH438)))),"〇","-")</f>
        <v/>
      </c>
      <c r="CP438">
        <f>IF(OR(AND($CT438&lt;&gt;"",ISNUMBER(SEARCH($CT438, BK438))),AND($CU438&lt;&gt;"",ISNUMBER(SEARCH($CU438, BK438))),AND($CV438&lt;&gt;"",ISNUMBER(SEARCH($CV438, BK438)))),"〇","-")</f>
        <v/>
      </c>
      <c r="CQ438">
        <f>IF(OR(AND($CT438&lt;&gt;"",ISNUMBER(SEARCH($CT438, BN438))),AND($CU438&lt;&gt;"",ISNUMBER(SEARCH($CU438, BN438))),AND($CV438&lt;&gt;"",ISNUMBER(SEARCH($CV438, BN438)))),"〇","-")</f>
        <v/>
      </c>
      <c r="CR438">
        <f>IF(OR(AND($CT438&lt;&gt;"",ISNUMBER(SEARCH($CT438, BQ438))),AND($CU438&lt;&gt;"",ISNUMBER(SEARCH($CU438, BQ438))),AND($CV438&lt;&gt;"",ISNUMBER(SEARCH($CV438, BQ438)))),"〇","-")</f>
        <v/>
      </c>
      <c r="CS438" t="inlineStr"/>
      <c r="CT438" t="inlineStr"/>
      <c r="CU438" t="inlineStr"/>
      <c r="CV438" t="inlineStr"/>
      <c r="CW438">
        <f>IF(OR(CI438="〇",CJ438="〇",CK438="〇",CL438="〇",CM438="〇",CN438="〇",CO438="〇",CP438="〇",CQ438="〇",CR438="〇"),"〇","")</f>
        <v/>
      </c>
      <c r="CX438" t="inlineStr"/>
      <c r="CY438" t="inlineStr"/>
      <c r="CZ438" t="inlineStr"/>
      <c r="DA438" t="inlineStr"/>
      <c r="DB438" t="inlineStr"/>
      <c r="DC438" t="inlineStr"/>
      <c r="DD438" t="inlineStr"/>
      <c r="DE438">
        <f>TEXT(U438,"yyyy/mm/dd")</f>
        <v/>
      </c>
      <c r="DF438">
        <f>VLOOKUP(K438,社員マスタ!C:D,2,0)</f>
        <v/>
      </c>
      <c r="DG438" t="inlineStr">
        <is>
          <t>1779930560931</t>
        </is>
      </c>
    </row>
    <row r="439">
      <c r="B439" s="65" t="inlineStr">
        <is>
          <t>a:1Y5s3rQU2m0Yx7alFQ-SvnrqudEMlu46PYHhiN8NfQP0qupZBmZfEBaCcUAhRm7lwXQi6-iF-uI2yBkJEfLymTGI783vtkE7evcl4GX6EeXyXbshKDG4AtNHUZvgHy3zQ-1779930608732-FB000</t>
        </is>
      </c>
      <c r="C439" s="66">
        <f>ROW(A439)-3</f>
        <v/>
      </c>
      <c r="D439" s="67" t="inlineStr">
        <is>
          <t>a:1Y5s3rQU2m0Yx7alFQ-SvnrqudEMlu46PYHhiN8NfQP0qupZBmZfEBaCcUAhRm7lwXQi6-iF-uI2yBkJEfLymTGI783vtkE7evcl4GX6EeXyXbshKDG4AtNHUZvgHy3zQ-1779930608732</t>
        </is>
      </c>
      <c r="E439" s="68" t="inlineStr">
        <is>
          <t>1779930608732</t>
        </is>
      </c>
      <c r="F439" s="69" t="inlineStr">
        <is>
          <t>a:1Y5s3rQU2m0Yx7alFQ-SvnrqudEMlu46PYHhiN8NfQP0qupZBmZfEBaCcUAhRm7lwXQi6-iF-uI2yBkJEfLymTGI783vtkE7evcl4GX6EeXyXbshKDG4AtNHUZvgHy3zQ</t>
        </is>
      </c>
      <c r="G439" s="70" t="inlineStr">
        <is>
          <t>a:1Y5s3rQU2m0Yx7alFQ-SvnrqudEMlu46PYHhiN8NfQP0qupZBmZfEBaCcUAhRm7lwXQi6-iF-uI2yBkJEfLymTGI783vtkE7evcl4GX6EeXyXbshKDG4AtNHUZvgHy3zQ-S001</t>
        </is>
      </c>
      <c r="H439" s="70" t="n">
        <v>1</v>
      </c>
      <c r="I439" s="70" t="n">
        <v>6</v>
      </c>
      <c r="J439" s="71" t="n">
        <v>1</v>
      </c>
      <c r="K439" s="71" t="inlineStr">
        <is>
          <t>Kazuki Miyamoto (宮本 和希)</t>
        </is>
      </c>
      <c r="L439" s="71" t="inlineStr">
        <is>
          <t>DM</t>
        </is>
      </c>
      <c r="M439" s="71" t="inlineStr"/>
      <c r="N439" s="72" t="inlineStr">
        <is>
          <t>リセット</t>
        </is>
      </c>
      <c r="O439" s="71" t="n">
        <v>0</v>
      </c>
      <c r="P439" s="71" t="n">
        <v>1</v>
      </c>
      <c r="Q439" s="72" t="n">
        <v>0</v>
      </c>
      <c r="R439" s="71" t="n">
        <v>0</v>
      </c>
      <c r="S439" s="73" t="n">
        <v>46170.04871527778</v>
      </c>
      <c r="T439" s="73" t="n">
        <v>46170.04871527778</v>
      </c>
      <c r="U439" s="73" t="n">
        <v>46170.42371527778</v>
      </c>
      <c r="V439" s="73" t="n">
        <v>46170.42371527778</v>
      </c>
      <c r="W439" s="72" t="n">
        <v>0</v>
      </c>
      <c r="X439" s="71" t="inlineStr"/>
      <c r="Y439" s="71" t="inlineStr"/>
      <c r="Z439" s="72" t="inlineStr"/>
      <c r="AA439" s="71" t="inlineStr"/>
      <c r="AB439" s="71" t="inlineStr">
        <is>
          <t>未分類</t>
        </is>
      </c>
      <c r="AC439" s="72" t="inlineStr">
        <is>
          <t>none</t>
        </is>
      </c>
      <c r="AD439" s="71" t="n">
        <v>1</v>
      </c>
      <c r="AE439" s="71" t="inlineStr"/>
      <c r="AF439" s="72" t="n">
        <v>0</v>
      </c>
      <c r="AG439" s="71" t="n">
        <v>0</v>
      </c>
      <c r="AH439" s="71" t="n">
        <v>0</v>
      </c>
      <c r="AI439" s="72" t="n">
        <v>0</v>
      </c>
      <c r="AJ439" s="71" t="n">
        <v>0</v>
      </c>
      <c r="AK439" s="71" t="inlineStr"/>
      <c r="AL439" s="72" t="n">
        <v>0</v>
      </c>
      <c r="AM439" s="71" t="n">
        <v>0</v>
      </c>
      <c r="AN439" s="71" t="n">
        <v>0</v>
      </c>
      <c r="AO439" s="72" t="inlineStr"/>
      <c r="AP439" s="74" t="inlineStr"/>
      <c r="AQ439" s="74" t="n"/>
      <c r="AR439" s="76" t="inlineStr"/>
      <c r="AS439" s="76" t="inlineStr"/>
      <c r="AT439" s="78" t="n"/>
      <c r="AU439" s="78" t="inlineStr"/>
      <c r="AV439" s="76" t="inlineStr"/>
      <c r="AW439" s="78" t="n"/>
      <c r="AX439" s="78" t="inlineStr"/>
      <c r="AY439" s="76" t="inlineStr"/>
      <c r="AZ439" s="78" t="n"/>
      <c r="BA439" s="78" t="inlineStr"/>
      <c r="BB439" s="76" t="inlineStr"/>
      <c r="BC439" s="78" t="n"/>
      <c r="BD439" s="78" t="inlineStr"/>
      <c r="BE439" s="76" t="inlineStr"/>
      <c r="BF439" s="78" t="n"/>
      <c r="BG439" s="78" t="inlineStr"/>
      <c r="BH439" s="76" t="inlineStr"/>
      <c r="BI439" s="78" t="n"/>
      <c r="BJ439" s="78" t="inlineStr"/>
      <c r="BK439" s="79" t="inlineStr"/>
      <c r="BL439" s="79" t="n"/>
      <c r="BM439" s="79" t="inlineStr"/>
      <c r="BN439" s="79" t="inlineStr"/>
      <c r="BO439" s="79" t="n"/>
      <c r="BP439" s="80" t="inlineStr"/>
      <c r="BQ439" s="81" t="inlineStr"/>
      <c r="BR439" s="80" t="n"/>
      <c r="BS439" t="inlineStr"/>
      <c r="BT439" t="n">
        <v>0</v>
      </c>
      <c r="BU439" t="n">
        <v>0</v>
      </c>
      <c r="BV439" t="inlineStr"/>
      <c r="BW439" t="inlineStr"/>
      <c r="BX439" s="64" t="n"/>
      <c r="BY439" s="64" t="n"/>
      <c r="BZ439" t="n">
        <v>0</v>
      </c>
      <c r="CA439" t="n">
        <v>1</v>
      </c>
      <c r="CB439" t="inlineStr">
        <is>
          <t>20260528T062021-20260528T221124.csv</t>
        </is>
      </c>
      <c r="CC439" t="n">
        <v>1</v>
      </c>
      <c r="CD439" t="inlineStr">
        <is>
          <t>user</t>
        </is>
      </c>
      <c r="CE439" t="inlineStr">
        <is>
          <t>1.0.0</t>
        </is>
      </c>
      <c r="CF439" t="inlineStr"/>
      <c r="CG439" t="inlineStr"/>
      <c r="CH439">
        <f>IF(OR(CG439="①", CG439="⑤"), "〇", "×")</f>
        <v/>
      </c>
      <c r="CI439">
        <f>IF(OR(AND($CT439&lt;&gt;"",ISNUMBER(SEARCH($CT439, AP439))),AND($CU439&lt;&gt;"",ISNUMBER(SEARCH($CU439, AP439))),AND($CV439&lt;&gt;"",ISNUMBER(SEARCH($CV439, AP439)))),"〇","-")</f>
        <v/>
      </c>
      <c r="CJ439">
        <f>IF(OR(AND($CT439&lt;&gt;"",ISNUMBER(SEARCH($CT439, AS439))),AND($CU439&lt;&gt;"",ISNUMBER(SEARCH($CU439, AS439))),AND($CV439&lt;&gt;"",ISNUMBER(SEARCH($CV439, AS439)))),"〇","-")</f>
        <v/>
      </c>
      <c r="CK439">
        <f>IF(OR(AND($CT439&lt;&gt;"",ISNUMBER(SEARCH($CT439, AV439))),AND($CU439&lt;&gt;"",ISNUMBER(SEARCH($CU439, AV439))),AND($CV439&lt;&gt;"",ISNUMBER(SEARCH($CV439, AV439)))),"〇","-")</f>
        <v/>
      </c>
      <c r="CL439">
        <f>IF(OR(AND($CT439&lt;&gt;"",ISNUMBER(SEARCH($CT439, AY439))),AND($CU439&lt;&gt;"",ISNUMBER(SEARCH($CU439, AY439))),AND($CV439&lt;&gt;"",ISNUMBER(SEARCH($CV439, AY439)))),"〇","-")</f>
        <v/>
      </c>
      <c r="CM439">
        <f>IF(OR(AND($CT439&lt;&gt;"",ISNUMBER(SEARCH($CT439, BB439))),AND($CU439&lt;&gt;"",ISNUMBER(SEARCH($CU439, BB439))),AND($CV439&lt;&gt;"",ISNUMBER(SEARCH($CV439, BB439)))),"〇","-")</f>
        <v/>
      </c>
      <c r="CN439">
        <f>IF(OR(AND($CT439&lt;&gt;"",ISNUMBER(SEARCH($CT439, BE439))),AND($CU439&lt;&gt;"",ISNUMBER(SEARCH($CU439, BE439))),AND($CV439&lt;&gt;"",ISNUMBER(SEARCH($CV439, BE439)))),"〇","-")</f>
        <v/>
      </c>
      <c r="CO439">
        <f>IF(OR(AND($CT439&lt;&gt;"",ISNUMBER(SEARCH($CT439, BH439))),AND($CU439&lt;&gt;"",ISNUMBER(SEARCH($CU439, BH439))),AND($CV439&lt;&gt;"",ISNUMBER(SEARCH($CV439, BH439)))),"〇","-")</f>
        <v/>
      </c>
      <c r="CP439">
        <f>IF(OR(AND($CT439&lt;&gt;"",ISNUMBER(SEARCH($CT439, BK439))),AND($CU439&lt;&gt;"",ISNUMBER(SEARCH($CU439, BK439))),AND($CV439&lt;&gt;"",ISNUMBER(SEARCH($CV439, BK439)))),"〇","-")</f>
        <v/>
      </c>
      <c r="CQ439">
        <f>IF(OR(AND($CT439&lt;&gt;"",ISNUMBER(SEARCH($CT439, BN439))),AND($CU439&lt;&gt;"",ISNUMBER(SEARCH($CU439, BN439))),AND($CV439&lt;&gt;"",ISNUMBER(SEARCH($CV439, BN439)))),"〇","-")</f>
        <v/>
      </c>
      <c r="CR439">
        <f>IF(OR(AND($CT439&lt;&gt;"",ISNUMBER(SEARCH($CT439, BQ439))),AND($CU439&lt;&gt;"",ISNUMBER(SEARCH($CU439, BQ439))),AND($CV439&lt;&gt;"",ISNUMBER(SEARCH($CV439, BQ439)))),"〇","-")</f>
        <v/>
      </c>
      <c r="CS439" t="inlineStr"/>
      <c r="CT439" t="inlineStr"/>
      <c r="CU439" t="inlineStr"/>
      <c r="CV439" t="inlineStr"/>
      <c r="CW439">
        <f>IF(OR(CI439="〇",CJ439="〇",CK439="〇",CL439="〇",CM439="〇",CN439="〇",CO439="〇",CP439="〇",CQ439="〇",CR439="〇"),"〇","")</f>
        <v/>
      </c>
      <c r="CX439" t="inlineStr"/>
      <c r="CY439" t="inlineStr"/>
      <c r="CZ439" t="inlineStr"/>
      <c r="DA439" t="inlineStr"/>
      <c r="DB439" t="inlineStr"/>
      <c r="DC439" t="inlineStr"/>
      <c r="DD439" t="inlineStr"/>
      <c r="DE439">
        <f>TEXT(U439,"yyyy/mm/dd")</f>
        <v/>
      </c>
      <c r="DF439">
        <f>VLOOKUP(K439,社員マスタ!C:D,2,0)</f>
        <v/>
      </c>
      <c r="DG439" t="inlineStr">
        <is>
          <t>1779930608732</t>
        </is>
      </c>
    </row>
    <row r="440">
      <c r="B440" s="65" t="inlineStr">
        <is>
          <t>a:1wEWEo-s3JrVgXign1n2f9XIlhoZCmNPh9Gz_I6XpNAcMJq4HyS0ybsxRBFcDqacbyP40Qtx1rbUC_0VbQz87lOTXhbR18j0su7HnTF3F4UrQOTE9A8Brq7-losFW1IkF-1779930723772-FB000</t>
        </is>
      </c>
      <c r="C440" s="66">
        <f>ROW(A440)-3</f>
        <v/>
      </c>
      <c r="D440" s="67" t="inlineStr">
        <is>
          <t>a:1wEWEo-s3JrVgXign1n2f9XIlhoZCmNPh9Gz_I6XpNAcMJq4HyS0ybsxRBFcDqacbyP40Qtx1rbUC_0VbQz87lOTXhbR18j0su7HnTF3F4UrQOTE9A8Brq7-losFW1IkF-1779930723772</t>
        </is>
      </c>
      <c r="E440" s="68" t="inlineStr">
        <is>
          <t>1779930723772</t>
        </is>
      </c>
      <c r="F440" s="69" t="inlineStr">
        <is>
          <t>a:1wEWEo-s3JrVgXign1n2f9XIlhoZCmNPh9Gz_I6XpNAcMJq4HyS0ybsxRBFcDqacbyP40Qtx1rbUC_0VbQz87lOTXhbR18j0su7HnTF3F4UrQOTE9A8Brq7-losFW1IkF</t>
        </is>
      </c>
      <c r="G440" s="70" t="inlineStr">
        <is>
          <t>a:1wEWEo-s3JrVgXign1n2f9XIlhoZCmNPh9Gz_I6XpNAcMJq4HyS0ybsxRBFcDqacbyP40Qtx1rbUC_0VbQz87lOTXhbR18j0su7HnTF3F4UrQOTE9A8Brq7-losFW1IkF-S001</t>
        </is>
      </c>
      <c r="H440" s="70" t="n">
        <v>1</v>
      </c>
      <c r="I440" s="70" t="n">
        <v>6</v>
      </c>
      <c r="J440" s="71" t="n">
        <v>1</v>
      </c>
      <c r="K440" s="71" t="inlineStr">
        <is>
          <t>Masaaki Saito (斉藤 優明)</t>
        </is>
      </c>
      <c r="L440" s="71" t="inlineStr">
        <is>
          <t>DM</t>
        </is>
      </c>
      <c r="M440" s="71" t="inlineStr">
        <is>
          <t>天才ですね</t>
        </is>
      </c>
      <c r="N440" s="72" t="inlineStr">
        <is>
          <t>天才ですね</t>
        </is>
      </c>
      <c r="O440" s="71" t="n">
        <v>1</v>
      </c>
      <c r="P440" s="71" t="n">
        <v>0</v>
      </c>
      <c r="Q440" s="72" t="n">
        <v>0</v>
      </c>
      <c r="R440" s="71" t="n">
        <v>0</v>
      </c>
      <c r="S440" s="73" t="n">
        <v>46170.05003472222</v>
      </c>
      <c r="T440" s="73" t="n">
        <v>46170.05005787037</v>
      </c>
      <c r="U440" s="73" t="n">
        <v>46170.42503472222</v>
      </c>
      <c r="V440" s="73" t="n">
        <v>46170.42505787037</v>
      </c>
      <c r="W440" s="72" t="n">
        <v>1.174</v>
      </c>
      <c r="X440" s="71" t="inlineStr"/>
      <c r="Y440" s="71" t="inlineStr"/>
      <c r="Z440" s="72" t="inlineStr"/>
      <c r="AA440" s="71" t="inlineStr"/>
      <c r="AB440" s="71" t="inlineStr">
        <is>
          <t>未分類</t>
        </is>
      </c>
      <c r="AC440" s="72" t="inlineStr">
        <is>
          <t>none</t>
        </is>
      </c>
      <c r="AD440" s="71" t="n">
        <v>1</v>
      </c>
      <c r="AE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2" t="n">
        <v>1</v>
      </c>
      <c r="AG440" s="71" t="n">
        <v>0</v>
      </c>
      <c r="AH440" s="71" t="n">
        <v>1</v>
      </c>
      <c r="AI440" s="72" t="n">
        <v>0</v>
      </c>
      <c r="AJ440" s="71" t="n">
        <v>0</v>
      </c>
      <c r="AK440" s="71" t="inlineStr"/>
      <c r="AL440" s="72" t="n">
        <v>0</v>
      </c>
      <c r="AM440" s="71" t="n">
        <v>0</v>
      </c>
      <c r="AN440" s="71" t="n">
        <v>0</v>
      </c>
      <c r="AO440" s="72" t="inlineStr"/>
      <c r="AP440" s="74" t="inlineStr"/>
      <c r="AQ440" s="74" t="n"/>
      <c r="AR440" s="76" t="inlineStr"/>
      <c r="AS440" s="76" t="inlineStr"/>
      <c r="AT440" s="78" t="n"/>
      <c r="AU440" s="78" t="inlineStr"/>
      <c r="AV440" s="76" t="inlineStr"/>
      <c r="AW440" s="78" t="n"/>
      <c r="AX440" s="78" t="inlineStr"/>
      <c r="AY440" s="76" t="inlineStr"/>
      <c r="AZ440" s="78" t="n"/>
      <c r="BA440" s="78" t="inlineStr"/>
      <c r="BB440" s="76" t="inlineStr"/>
      <c r="BC440" s="78" t="n"/>
      <c r="BD440" s="78" t="inlineStr"/>
      <c r="BE440" s="76" t="inlineStr"/>
      <c r="BF440" s="78" t="n"/>
      <c r="BG440" s="78" t="inlineStr"/>
      <c r="BH440" s="76" t="inlineStr"/>
      <c r="BI440" s="78" t="n"/>
      <c r="BJ440" s="78" t="inlineStr"/>
      <c r="BK440" s="79" t="inlineStr"/>
      <c r="BL440" s="79" t="n"/>
      <c r="BM440" s="79" t="inlineStr"/>
      <c r="BN440" s="79" t="inlineStr"/>
      <c r="BO440" s="79" t="n"/>
      <c r="BP440" s="80" t="inlineStr"/>
      <c r="BQ440" s="81" t="inlineStr"/>
      <c r="BR440" s="80" t="n"/>
      <c r="BS440" t="inlineStr"/>
      <c r="BT440" t="n">
        <v>0</v>
      </c>
      <c r="BU440" t="n">
        <v>0</v>
      </c>
      <c r="BV440" t="inlineStr"/>
      <c r="BW440" t="inlineStr"/>
      <c r="BX440" s="64" t="n"/>
      <c r="BY440" s="64" t="n"/>
      <c r="BZ440" t="n">
        <v>0</v>
      </c>
      <c r="CA440" t="n">
        <v>0</v>
      </c>
      <c r="CB440" t="inlineStr">
        <is>
          <t>20260528T062021-20260528T221124.csv</t>
        </is>
      </c>
      <c r="CC440" t="n">
        <v>2</v>
      </c>
      <c r="CD440" t="inlineStr">
        <is>
          <t>user &gt; assistant</t>
        </is>
      </c>
      <c r="CE440" t="inlineStr">
        <is>
          <t>1.0.0</t>
        </is>
      </c>
      <c r="CF440" t="inlineStr"/>
      <c r="CG440" t="inlineStr"/>
      <c r="CH440">
        <f>IF(OR(CG440="①", CG440="⑤"), "〇", "×")</f>
        <v/>
      </c>
      <c r="CI440">
        <f>IF(OR(AND($CT440&lt;&gt;"",ISNUMBER(SEARCH($CT440, AP440))),AND($CU440&lt;&gt;"",ISNUMBER(SEARCH($CU440, AP440))),AND($CV440&lt;&gt;"",ISNUMBER(SEARCH($CV440, AP440)))),"〇","-")</f>
        <v/>
      </c>
      <c r="CJ440">
        <f>IF(OR(AND($CT440&lt;&gt;"",ISNUMBER(SEARCH($CT440, AS440))),AND($CU440&lt;&gt;"",ISNUMBER(SEARCH($CU440, AS440))),AND($CV440&lt;&gt;"",ISNUMBER(SEARCH($CV440, AS440)))),"〇","-")</f>
        <v/>
      </c>
      <c r="CK440">
        <f>IF(OR(AND($CT440&lt;&gt;"",ISNUMBER(SEARCH($CT440, AV440))),AND($CU440&lt;&gt;"",ISNUMBER(SEARCH($CU440, AV440))),AND($CV440&lt;&gt;"",ISNUMBER(SEARCH($CV440, AV440)))),"〇","-")</f>
        <v/>
      </c>
      <c r="CL440">
        <f>IF(OR(AND($CT440&lt;&gt;"",ISNUMBER(SEARCH($CT440, AY440))),AND($CU440&lt;&gt;"",ISNUMBER(SEARCH($CU440, AY440))),AND($CV440&lt;&gt;"",ISNUMBER(SEARCH($CV440, AY440)))),"〇","-")</f>
        <v/>
      </c>
      <c r="CM440">
        <f>IF(OR(AND($CT440&lt;&gt;"",ISNUMBER(SEARCH($CT440, BB440))),AND($CU440&lt;&gt;"",ISNUMBER(SEARCH($CU440, BB440))),AND($CV440&lt;&gt;"",ISNUMBER(SEARCH($CV440, BB440)))),"〇","-")</f>
        <v/>
      </c>
      <c r="CN440">
        <f>IF(OR(AND($CT440&lt;&gt;"",ISNUMBER(SEARCH($CT440, BE440))),AND($CU440&lt;&gt;"",ISNUMBER(SEARCH($CU440, BE440))),AND($CV440&lt;&gt;"",ISNUMBER(SEARCH($CV440, BE440)))),"〇","-")</f>
        <v/>
      </c>
      <c r="CO440">
        <f>IF(OR(AND($CT440&lt;&gt;"",ISNUMBER(SEARCH($CT440, BH440))),AND($CU440&lt;&gt;"",ISNUMBER(SEARCH($CU440, BH440))),AND($CV440&lt;&gt;"",ISNUMBER(SEARCH($CV440, BH440)))),"〇","-")</f>
        <v/>
      </c>
      <c r="CP440">
        <f>IF(OR(AND($CT440&lt;&gt;"",ISNUMBER(SEARCH($CT440, BK440))),AND($CU440&lt;&gt;"",ISNUMBER(SEARCH($CU440, BK440))),AND($CV440&lt;&gt;"",ISNUMBER(SEARCH($CV440, BK440)))),"〇","-")</f>
        <v/>
      </c>
      <c r="CQ440">
        <f>IF(OR(AND($CT440&lt;&gt;"",ISNUMBER(SEARCH($CT440, BN440))),AND($CU440&lt;&gt;"",ISNUMBER(SEARCH($CU440, BN440))),AND($CV440&lt;&gt;"",ISNUMBER(SEARCH($CV440, BN440)))),"〇","-")</f>
        <v/>
      </c>
      <c r="CR440">
        <f>IF(OR(AND($CT440&lt;&gt;"",ISNUMBER(SEARCH($CT440, BQ440))),AND($CU440&lt;&gt;"",ISNUMBER(SEARCH($CU440, BQ440))),AND($CV440&lt;&gt;"",ISNUMBER(SEARCH($CV440, BQ440)))),"〇","-")</f>
        <v/>
      </c>
      <c r="CS440" t="inlineStr"/>
      <c r="CT440" t="inlineStr"/>
      <c r="CU440" t="inlineStr"/>
      <c r="CV440" t="inlineStr"/>
      <c r="CW440">
        <f>IF(OR(CI440="〇",CJ440="〇",CK440="〇",CL440="〇",CM440="〇",CN440="〇",CO440="〇",CP440="〇",CQ440="〇",CR440="〇"),"〇","")</f>
        <v/>
      </c>
      <c r="CX440" t="inlineStr"/>
      <c r="CY440" t="inlineStr"/>
      <c r="CZ440" t="inlineStr"/>
      <c r="DA440" t="inlineStr"/>
      <c r="DB440" t="inlineStr"/>
      <c r="DC440" t="inlineStr"/>
      <c r="DD440" t="inlineStr"/>
      <c r="DE440">
        <f>TEXT(U440,"yyyy/mm/dd")</f>
        <v/>
      </c>
      <c r="DF440">
        <f>VLOOKUP(K440,社員マスタ!C:D,2,0)</f>
        <v/>
      </c>
      <c r="DG440" t="inlineStr">
        <is>
          <t>1779930723772</t>
        </is>
      </c>
    </row>
    <row r="441">
      <c r="B441" s="65" t="inlineStr">
        <is>
          <t>a:1oX_dUuN_NBDYqSgEjoQRSOwAtytv3F-VOd9kfuqWQ80e59kPf66ttdgCqigF5dq7lK6v5hXcm-7ee11-i-jygbXxzK81poxIUDcXHP7_RYYLGjTEo-tBwtg-NU_I0XpG-1779932213396-FB000</t>
        </is>
      </c>
      <c r="C441" s="66">
        <f>ROW(A441)-3</f>
        <v/>
      </c>
      <c r="D441" s="67" t="inlineStr">
        <is>
          <t>a:1oX_dUuN_NBDYqSgEjoQRSOwAtytv3F-VOd9kfuqWQ80e59kPf66ttdgCqigF5dq7lK6v5hXcm-7ee11-i-jygbXxzK81poxIUDcXHP7_RYYLGjTEo-tBwtg-NU_I0XpG-1779932213396</t>
        </is>
      </c>
      <c r="E441" s="68" t="inlineStr">
        <is>
          <t>1779932213396</t>
        </is>
      </c>
      <c r="F441" s="69" t="inlineStr">
        <is>
          <t>a:1oX_dUuN_NBDYqSgEjoQRSOwAtytv3F-VOd9kfuqWQ80e59kPf66ttdgCqigF5dq7lK6v5hXcm-7ee11-i-jygbXxzK81poxIUDcXHP7_RYYLGjTEo-tBwtg-NU_I0XpG</t>
        </is>
      </c>
      <c r="G441" s="70" t="inlineStr">
        <is>
          <t>a:1oX_dUuN_NBDYqSgEjoQRSOwAtytv3F-VOd9kfuqWQ80e59kPf66ttdgCqigF5dq7lK6v5hXcm-7ee11-i-jygbXxzK81poxIUDcXHP7_RYYLGjTEo-tBwtg-NU_I0XpG-S001</t>
        </is>
      </c>
      <c r="H441" s="70" t="n">
        <v>1</v>
      </c>
      <c r="I441" s="70" t="n">
        <v>1</v>
      </c>
      <c r="J441" s="71" t="n">
        <v>1</v>
      </c>
      <c r="K441" s="71" t="inlineStr">
        <is>
          <t>Kei Nomoto (野元 慶)</t>
        </is>
      </c>
      <c r="L441" s="71" t="inlineStr">
        <is>
          <t>DM</t>
        </is>
      </c>
      <c r="M441" s="71" t="inlineStr">
        <is>
          <t>概要を教えて</t>
        </is>
      </c>
      <c r="N441" s="72" t="inlineStr">
        <is>
          <t>概要を教えて</t>
        </is>
      </c>
      <c r="O441" s="71" t="n">
        <v>1</v>
      </c>
      <c r="P441" s="71" t="n">
        <v>0</v>
      </c>
      <c r="Q441" s="72" t="n">
        <v>0</v>
      </c>
      <c r="R441" s="71" t="n">
        <v>0</v>
      </c>
      <c r="S441" s="73" t="n">
        <v>46170.06729166667</v>
      </c>
      <c r="T441" s="73" t="n">
        <v>46170.06738425926</v>
      </c>
      <c r="U441" s="73" t="n">
        <v>46170.44229166667</v>
      </c>
      <c r="V441" s="73" t="n">
        <v>46170.44238425926</v>
      </c>
      <c r="W441" s="72" t="n">
        <v>8.640000000000001</v>
      </c>
      <c r="X441" s="71" t="inlineStr">
        <is>
          <t>searchEmployeeRules</t>
        </is>
      </c>
      <c r="Y441" s="71" t="inlineStr">
        <is>
          <t>未分類</t>
        </is>
      </c>
      <c r="Z441" s="72" t="inlineStr"/>
      <c r="AA441" s="71" t="inlineStr">
        <is>
          <t>未分類</t>
        </is>
      </c>
      <c r="AB441" s="71" t="inlineStr">
        <is>
          <t>未分類</t>
        </is>
      </c>
      <c r="AC441" s="72" t="inlineStr">
        <is>
          <t>predicted</t>
        </is>
      </c>
      <c r="AD441" s="71" t="n">
        <v>1</v>
      </c>
      <c r="AE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2" t="n">
        <v>1</v>
      </c>
      <c r="AG441" s="71" t="n">
        <v>0</v>
      </c>
      <c r="AH441" s="71" t="n">
        <v>3</v>
      </c>
      <c r="AI441" s="72" t="n">
        <v>0</v>
      </c>
      <c r="AJ441" s="71" t="n">
        <v>0</v>
      </c>
      <c r="AK441" s="71" t="inlineStr"/>
      <c r="AL441" s="72" t="n">
        <v>4</v>
      </c>
      <c r="AM441" s="71" t="n">
        <v>4</v>
      </c>
      <c r="AN441" s="71" t="n">
        <v>0</v>
      </c>
      <c r="AO441" s="72" t="inlineStr">
        <is>
          <t>QA69_policy-operations_benefits_benefits-others.md</t>
        </is>
      </c>
      <c r="AP441" s="74" t="inlineStr">
        <is>
          <t>質問
資料を見て利用開始するという理解で合っていますか。
回答
ご認識の通りです。</t>
        </is>
      </c>
      <c r="AQ441" s="75" t="n">
        <v>0.9101617</v>
      </c>
      <c r="AR441" s="76" t="inlineStr">
        <is>
          <t>No38 NTTグループ確定拠出年金規程（社長達第75号）【2026.3.31改正】.pdf</t>
        </is>
      </c>
      <c r="AS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7" t="n">
        <v>0.90711385</v>
      </c>
      <c r="AU441" s="78" t="inlineStr">
        <is>
          <t>【上長用】タレントマネジメントサ-ビスマニュアル.pdf</t>
        </is>
      </c>
      <c r="AV441" s="76" t="inlineStr">
        <is>
          <t>第２６章
スキルチェック
スキルチェック編
本サービスにおけるデータの取り扱いには 十分注意してください。</t>
        </is>
      </c>
      <c r="AW441" s="77" t="n">
        <v>0.9101617</v>
      </c>
      <c r="AX441" s="78" t="inlineStr">
        <is>
          <t>【上長用】タレントマネジメントサ-ビスマニュアル.pdf</t>
        </is>
      </c>
      <c r="AY441" s="76" t="inlineStr">
        <is>
          <t>第３９章
資格情報管理
資格情報管理編
本サービスにおけるデータの取り扱いには 十分注意してください。</t>
        </is>
      </c>
      <c r="AZ441" s="77" t="n">
        <v>0.9147643999999999</v>
      </c>
      <c r="BA441" s="78" t="inlineStr"/>
      <c r="BB441" s="76" t="inlineStr"/>
      <c r="BC441" s="78" t="n"/>
      <c r="BD441" s="78" t="inlineStr"/>
      <c r="BE441" s="76" t="inlineStr"/>
      <c r="BF441" s="78" t="n"/>
      <c r="BG441" s="78" t="inlineStr"/>
      <c r="BH441" s="76" t="inlineStr"/>
      <c r="BI441" s="78" t="n"/>
      <c r="BJ441" s="78" t="inlineStr"/>
      <c r="BK441" s="79" t="inlineStr"/>
      <c r="BL441" s="79" t="n"/>
      <c r="BM441" s="79" t="inlineStr"/>
      <c r="BN441" s="79" t="inlineStr"/>
      <c r="BO441" s="79" t="n"/>
      <c r="BP441" s="80" t="inlineStr"/>
      <c r="BQ441" s="81" t="inlineStr"/>
      <c r="BR441" s="80" t="n"/>
      <c r="BS441" t="inlineStr"/>
      <c r="BT441" t="n">
        <v>0</v>
      </c>
      <c r="BU441" t="n">
        <v>0</v>
      </c>
      <c r="BV441" t="inlineStr"/>
      <c r="BW441" t="inlineStr"/>
      <c r="BX441" s="64" t="n"/>
      <c r="BY441" s="64" t="n"/>
      <c r="BZ441" t="n">
        <v>0</v>
      </c>
      <c r="CA441" t="n">
        <v>0</v>
      </c>
      <c r="CB441" t="inlineStr">
        <is>
          <t>20260528T062021-20260528T221124.csv</t>
        </is>
      </c>
      <c r="CC441" t="n">
        <v>5</v>
      </c>
      <c r="CD441" t="inlineStr">
        <is>
          <t>user &gt; assistant &gt; assistant &gt; tool &gt; assistant</t>
        </is>
      </c>
      <c r="CE441" t="inlineStr">
        <is>
          <t>1.0.0</t>
        </is>
      </c>
      <c r="CF441" t="inlineStr"/>
      <c r="CG441" t="inlineStr"/>
      <c r="CH441">
        <f>IF(OR(CG441="①", CG441="⑤"), "〇", "×")</f>
        <v/>
      </c>
      <c r="CI441">
        <f>IF(OR(AND($CT441&lt;&gt;"",ISNUMBER(SEARCH($CT441, AP441))),AND($CU441&lt;&gt;"",ISNUMBER(SEARCH($CU441, AP441))),AND($CV441&lt;&gt;"",ISNUMBER(SEARCH($CV441, AP441)))),"〇","-")</f>
        <v/>
      </c>
      <c r="CJ441">
        <f>IF(OR(AND($CT441&lt;&gt;"",ISNUMBER(SEARCH($CT441, AS441))),AND($CU441&lt;&gt;"",ISNUMBER(SEARCH($CU441, AS441))),AND($CV441&lt;&gt;"",ISNUMBER(SEARCH($CV441, AS441)))),"〇","-")</f>
        <v/>
      </c>
      <c r="CK441">
        <f>IF(OR(AND($CT441&lt;&gt;"",ISNUMBER(SEARCH($CT441, AV441))),AND($CU441&lt;&gt;"",ISNUMBER(SEARCH($CU441, AV441))),AND($CV441&lt;&gt;"",ISNUMBER(SEARCH($CV441, AV441)))),"〇","-")</f>
        <v/>
      </c>
      <c r="CL441">
        <f>IF(OR(AND($CT441&lt;&gt;"",ISNUMBER(SEARCH($CT441, AY441))),AND($CU441&lt;&gt;"",ISNUMBER(SEARCH($CU441, AY441))),AND($CV441&lt;&gt;"",ISNUMBER(SEARCH($CV441, AY441)))),"〇","-")</f>
        <v/>
      </c>
      <c r="CM441">
        <f>IF(OR(AND($CT441&lt;&gt;"",ISNUMBER(SEARCH($CT441, BB441))),AND($CU441&lt;&gt;"",ISNUMBER(SEARCH($CU441, BB441))),AND($CV441&lt;&gt;"",ISNUMBER(SEARCH($CV441, BB441)))),"〇","-")</f>
        <v/>
      </c>
      <c r="CN441">
        <f>IF(OR(AND($CT441&lt;&gt;"",ISNUMBER(SEARCH($CT441, BE441))),AND($CU441&lt;&gt;"",ISNUMBER(SEARCH($CU441, BE441))),AND($CV441&lt;&gt;"",ISNUMBER(SEARCH($CV441, BE441)))),"〇","-")</f>
        <v/>
      </c>
      <c r="CO441">
        <f>IF(OR(AND($CT441&lt;&gt;"",ISNUMBER(SEARCH($CT441, BH441))),AND($CU441&lt;&gt;"",ISNUMBER(SEARCH($CU441, BH441))),AND($CV441&lt;&gt;"",ISNUMBER(SEARCH($CV441, BH441)))),"〇","-")</f>
        <v/>
      </c>
      <c r="CP441">
        <f>IF(OR(AND($CT441&lt;&gt;"",ISNUMBER(SEARCH($CT441, BK441))),AND($CU441&lt;&gt;"",ISNUMBER(SEARCH($CU441, BK441))),AND($CV441&lt;&gt;"",ISNUMBER(SEARCH($CV441, BK441)))),"〇","-")</f>
        <v/>
      </c>
      <c r="CQ441">
        <f>IF(OR(AND($CT441&lt;&gt;"",ISNUMBER(SEARCH($CT441, BN441))),AND($CU441&lt;&gt;"",ISNUMBER(SEARCH($CU441, BN441))),AND($CV441&lt;&gt;"",ISNUMBER(SEARCH($CV441, BN441)))),"〇","-")</f>
        <v/>
      </c>
      <c r="CR441">
        <f>IF(OR(AND($CT441&lt;&gt;"",ISNUMBER(SEARCH($CT441, BQ441))),AND($CU441&lt;&gt;"",ISNUMBER(SEARCH($CU441, BQ441))),AND($CV441&lt;&gt;"",ISNUMBER(SEARCH($CV441, BQ441)))),"〇","-")</f>
        <v/>
      </c>
      <c r="CS441" t="inlineStr"/>
      <c r="CT441" t="inlineStr"/>
      <c r="CU441" t="inlineStr"/>
      <c r="CV441" t="inlineStr"/>
      <c r="CW441">
        <f>IF(OR(CI441="〇",CJ441="〇",CK441="〇",CL441="〇",CM441="〇",CN441="〇",CO441="〇",CP441="〇",CQ441="〇",CR441="〇"),"〇","")</f>
        <v/>
      </c>
      <c r="CX441" t="inlineStr"/>
      <c r="CY441" t="inlineStr"/>
      <c r="CZ441" t="inlineStr"/>
      <c r="DA441" t="inlineStr"/>
      <c r="DB441" t="inlineStr"/>
      <c r="DC441" t="inlineStr"/>
      <c r="DD441" t="inlineStr"/>
      <c r="DE441">
        <f>TEXT(U441,"yyyy/mm/dd")</f>
        <v/>
      </c>
      <c r="DF441">
        <f>VLOOKUP(K441,社員マスタ!C:D,2,0)</f>
        <v/>
      </c>
      <c r="DG441" t="inlineStr">
        <is>
          <t>1779932213396</t>
        </is>
      </c>
    </row>
    <row r="442">
      <c r="B442" s="65" t="inlineStr">
        <is>
          <t>a:1oX_dUuN_NBDYqSgEjoQRSOwAtytv3F-VOd9kfuqWQ80e59kPf66ttdgCqigF5dq7lK6v5hXcm-7ee11-i-jygbXxzK81poxIUDcXHP7_RYYLGjTEo-tBwtg-NU_I0XpG-1779932266131-FB000</t>
        </is>
      </c>
      <c r="C442" s="66">
        <f>ROW(A442)-3</f>
        <v/>
      </c>
      <c r="D442" s="67" t="inlineStr">
        <is>
          <t>a:1oX_dUuN_NBDYqSgEjoQRSOwAtytv3F-VOd9kfuqWQ80e59kPf66ttdgCqigF5dq7lK6v5hXcm-7ee11-i-jygbXxzK81poxIUDcXHP7_RYYLGjTEo-tBwtg-NU_I0XpG-1779932266131</t>
        </is>
      </c>
      <c r="E442" s="68" t="inlineStr">
        <is>
          <t>1779932266131</t>
        </is>
      </c>
      <c r="F442" s="69" t="inlineStr">
        <is>
          <t>a:1oX_dUuN_NBDYqSgEjoQRSOwAtytv3F-VOd9kfuqWQ80e59kPf66ttdgCqigF5dq7lK6v5hXcm-7ee11-i-jygbXxzK81poxIUDcXHP7_RYYLGjTEo-tBwtg-NU_I0XpG</t>
        </is>
      </c>
      <c r="G442" s="70" t="inlineStr">
        <is>
          <t>a:1oX_dUuN_NBDYqSgEjoQRSOwAtytv3F-VOd9kfuqWQ80e59kPf66ttdgCqigF5dq7lK6v5hXcm-7ee11-i-jygbXxzK81poxIUDcXHP7_RYYLGjTEo-tBwtg-NU_I0XpG-S001</t>
        </is>
      </c>
      <c r="H442" s="70" t="n">
        <v>1</v>
      </c>
      <c r="I442" s="70" t="n">
        <v>2</v>
      </c>
      <c r="J442" s="71" t="n">
        <v>1</v>
      </c>
      <c r="K442" s="71" t="inlineStr">
        <is>
          <t>Kei Nomoto (野元 慶)</t>
        </is>
      </c>
      <c r="L442" s="71" t="inlineStr">
        <is>
          <t>DM</t>
        </is>
      </c>
      <c r="M442" s="71" t="inlineStr"/>
      <c r="N442" s="72" t="inlineStr">
        <is>
          <t>カテゴリ</t>
        </is>
      </c>
      <c r="O442" s="71" t="n">
        <v>0</v>
      </c>
      <c r="P442" s="71" t="n">
        <v>0</v>
      </c>
      <c r="Q442" s="72" t="n">
        <v>0</v>
      </c>
      <c r="R442" s="71" t="n">
        <v>1</v>
      </c>
      <c r="S442" s="73" t="n">
        <v>46170.06789351852</v>
      </c>
      <c r="T442" s="73" t="n">
        <v>46170.06789351852</v>
      </c>
      <c r="U442" s="73" t="n">
        <v>46170.44289351852</v>
      </c>
      <c r="V442" s="73" t="n">
        <v>46170.44289351852</v>
      </c>
      <c r="W442" s="72" t="n">
        <v>0</v>
      </c>
      <c r="X442" s="71" t="inlineStr"/>
      <c r="Y442" s="71" t="inlineStr"/>
      <c r="Z442" s="72" t="inlineStr"/>
      <c r="AA442" s="71" t="inlineStr"/>
      <c r="AB442" s="71" t="inlineStr">
        <is>
          <t>未分類</t>
        </is>
      </c>
      <c r="AC442" s="72" t="inlineStr">
        <is>
          <t>none</t>
        </is>
      </c>
      <c r="AD442" s="71" t="n">
        <v>1</v>
      </c>
      <c r="AE442" s="71" t="inlineStr"/>
      <c r="AF442" s="72" t="n">
        <v>0</v>
      </c>
      <c r="AG442" s="71" t="n">
        <v>0</v>
      </c>
      <c r="AH442" s="71" t="n">
        <v>0</v>
      </c>
      <c r="AI442" s="72" t="n">
        <v>0</v>
      </c>
      <c r="AJ442" s="71" t="n">
        <v>0</v>
      </c>
      <c r="AK442" s="71" t="inlineStr"/>
      <c r="AL442" s="72" t="n">
        <v>0</v>
      </c>
      <c r="AM442" s="71" t="n">
        <v>0</v>
      </c>
      <c r="AN442" s="71" t="n">
        <v>0</v>
      </c>
      <c r="AO442" s="72" t="inlineStr"/>
      <c r="AP442" s="74" t="inlineStr"/>
      <c r="AQ442" s="74" t="n"/>
      <c r="AR442" s="76" t="inlineStr"/>
      <c r="AS442" s="76" t="inlineStr"/>
      <c r="AT442" s="78" t="n"/>
      <c r="AU442" s="78" t="inlineStr"/>
      <c r="AV442" s="76" t="inlineStr"/>
      <c r="AW442" s="78" t="n"/>
      <c r="AX442" s="78" t="inlineStr"/>
      <c r="AY442" s="76" t="inlineStr"/>
      <c r="AZ442" s="78" t="n"/>
      <c r="BA442" s="78" t="inlineStr"/>
      <c r="BB442" s="76" t="inlineStr"/>
      <c r="BC442" s="78" t="n"/>
      <c r="BD442" s="78" t="inlineStr"/>
      <c r="BE442" s="76" t="inlineStr"/>
      <c r="BF442" s="78" t="n"/>
      <c r="BG442" s="78" t="inlineStr"/>
      <c r="BH442" s="76" t="inlineStr"/>
      <c r="BI442" s="78" t="n"/>
      <c r="BJ442" s="78" t="inlineStr"/>
      <c r="BK442" s="79" t="inlineStr"/>
      <c r="BL442" s="79" t="n"/>
      <c r="BM442" s="79" t="inlineStr"/>
      <c r="BN442" s="79" t="inlineStr"/>
      <c r="BO442" s="79" t="n"/>
      <c r="BP442" s="80" t="inlineStr"/>
      <c r="BQ442" s="81" t="inlineStr"/>
      <c r="BR442" s="80" t="n"/>
      <c r="BS442" t="inlineStr"/>
      <c r="BT442" t="n">
        <v>0</v>
      </c>
      <c r="BU442" t="n">
        <v>0</v>
      </c>
      <c r="BV442" t="inlineStr"/>
      <c r="BW442" t="inlineStr"/>
      <c r="BX442" s="64" t="n"/>
      <c r="BY442" s="64" t="n"/>
      <c r="BZ442" t="n">
        <v>0</v>
      </c>
      <c r="CA442" t="n">
        <v>0</v>
      </c>
      <c r="CB442" t="inlineStr">
        <is>
          <t>20260528T062021-20260528T221124.csv</t>
        </is>
      </c>
      <c r="CC442" t="n">
        <v>1</v>
      </c>
      <c r="CD442" t="inlineStr">
        <is>
          <t>user</t>
        </is>
      </c>
      <c r="CE442" t="inlineStr">
        <is>
          <t>1.0.0</t>
        </is>
      </c>
      <c r="CF442" t="inlineStr">
        <is>
          <t>no answer found</t>
        </is>
      </c>
      <c r="CG442" t="inlineStr"/>
      <c r="CH442">
        <f>IF(OR(CG442="①", CG442="⑤"), "〇", "×")</f>
        <v/>
      </c>
      <c r="CI442">
        <f>IF(OR(AND($CT442&lt;&gt;"",ISNUMBER(SEARCH($CT442, AP442))),AND($CU442&lt;&gt;"",ISNUMBER(SEARCH($CU442, AP442))),AND($CV442&lt;&gt;"",ISNUMBER(SEARCH($CV442, AP442)))),"〇","-")</f>
        <v/>
      </c>
      <c r="CJ442">
        <f>IF(OR(AND($CT442&lt;&gt;"",ISNUMBER(SEARCH($CT442, AS442))),AND($CU442&lt;&gt;"",ISNUMBER(SEARCH($CU442, AS442))),AND($CV442&lt;&gt;"",ISNUMBER(SEARCH($CV442, AS442)))),"〇","-")</f>
        <v/>
      </c>
      <c r="CK442">
        <f>IF(OR(AND($CT442&lt;&gt;"",ISNUMBER(SEARCH($CT442, AV442))),AND($CU442&lt;&gt;"",ISNUMBER(SEARCH($CU442, AV442))),AND($CV442&lt;&gt;"",ISNUMBER(SEARCH($CV442, AV442)))),"〇","-")</f>
        <v/>
      </c>
      <c r="CL442">
        <f>IF(OR(AND($CT442&lt;&gt;"",ISNUMBER(SEARCH($CT442, AY442))),AND($CU442&lt;&gt;"",ISNUMBER(SEARCH($CU442, AY442))),AND($CV442&lt;&gt;"",ISNUMBER(SEARCH($CV442, AY442)))),"〇","-")</f>
        <v/>
      </c>
      <c r="CM442">
        <f>IF(OR(AND($CT442&lt;&gt;"",ISNUMBER(SEARCH($CT442, BB442))),AND($CU442&lt;&gt;"",ISNUMBER(SEARCH($CU442, BB442))),AND($CV442&lt;&gt;"",ISNUMBER(SEARCH($CV442, BB442)))),"〇","-")</f>
        <v/>
      </c>
      <c r="CN442">
        <f>IF(OR(AND($CT442&lt;&gt;"",ISNUMBER(SEARCH($CT442, BE442))),AND($CU442&lt;&gt;"",ISNUMBER(SEARCH($CU442, BE442))),AND($CV442&lt;&gt;"",ISNUMBER(SEARCH($CV442, BE442)))),"〇","-")</f>
        <v/>
      </c>
      <c r="CO442">
        <f>IF(OR(AND($CT442&lt;&gt;"",ISNUMBER(SEARCH($CT442, BH442))),AND($CU442&lt;&gt;"",ISNUMBER(SEARCH($CU442, BH442))),AND($CV442&lt;&gt;"",ISNUMBER(SEARCH($CV442, BH442)))),"〇","-")</f>
        <v/>
      </c>
      <c r="CP442">
        <f>IF(OR(AND($CT442&lt;&gt;"",ISNUMBER(SEARCH($CT442, BK442))),AND($CU442&lt;&gt;"",ISNUMBER(SEARCH($CU442, BK442))),AND($CV442&lt;&gt;"",ISNUMBER(SEARCH($CV442, BK442)))),"〇","-")</f>
        <v/>
      </c>
      <c r="CQ442">
        <f>IF(OR(AND($CT442&lt;&gt;"",ISNUMBER(SEARCH($CT442, BN442))),AND($CU442&lt;&gt;"",ISNUMBER(SEARCH($CU442, BN442))),AND($CV442&lt;&gt;"",ISNUMBER(SEARCH($CV442, BN442)))),"〇","-")</f>
        <v/>
      </c>
      <c r="CR442">
        <f>IF(OR(AND($CT442&lt;&gt;"",ISNUMBER(SEARCH($CT442, BQ442))),AND($CU442&lt;&gt;"",ISNUMBER(SEARCH($CU442, BQ442))),AND($CV442&lt;&gt;"",ISNUMBER(SEARCH($CV442, BQ442)))),"〇","-")</f>
        <v/>
      </c>
      <c r="CS442" t="inlineStr"/>
      <c r="CT442" t="inlineStr"/>
      <c r="CU442" t="inlineStr"/>
      <c r="CV442" t="inlineStr"/>
      <c r="CW442">
        <f>IF(OR(CI442="〇",CJ442="〇",CK442="〇",CL442="〇",CM442="〇",CN442="〇",CO442="〇",CP442="〇",CQ442="〇",CR442="〇"),"〇","")</f>
        <v/>
      </c>
      <c r="CX442" t="inlineStr"/>
      <c r="CY442" t="inlineStr"/>
      <c r="CZ442" t="inlineStr"/>
      <c r="DA442" t="inlineStr"/>
      <c r="DB442" t="inlineStr"/>
      <c r="DC442" t="inlineStr"/>
      <c r="DD442" t="inlineStr"/>
      <c r="DE442">
        <f>TEXT(U442,"yyyy/mm/dd")</f>
        <v/>
      </c>
      <c r="DF442">
        <f>VLOOKUP(K442,社員マスタ!C:D,2,0)</f>
        <v/>
      </c>
      <c r="DG442" t="inlineStr">
        <is>
          <t>1779932266131</t>
        </is>
      </c>
    </row>
    <row r="443">
      <c r="B443" s="65" t="inlineStr">
        <is>
          <t>a:1oX_dUuN_NBDYqSgEjoQRSOwAtytv3F-VOd9kfuqWQ80e59kPf66ttdgCqigF5dq7lK6v5hXcm-7ee11-i-jygbXxzK81poxIUDcXHP7_RYYLGjTEo-tBwtg-NU_I0XpG-f:de98bffb-7a32-41f8-1fb1-5a34c3b0727a-FB000</t>
        </is>
      </c>
      <c r="C443" s="66">
        <f>ROW(A443)-3</f>
        <v/>
      </c>
      <c r="D443" s="67" t="inlineStr">
        <is>
          <t>a:1oX_dUuN_NBDYqSgEjoQRSOwAtytv3F-VOd9kfuqWQ80e59kPf66ttdgCqigF5dq7lK6v5hXcm-7ee11-i-jygbXxzK81poxIUDcXHP7_RYYLGjTEo-tBwtg-NU_I0XpG-f:de98bffb-7a32-41f8-1fb1-5a34c3b0727a</t>
        </is>
      </c>
      <c r="E443" s="68" t="inlineStr">
        <is>
          <t>f:de98bffb-7a32-41f8-1fb1-5a34c3b0727a</t>
        </is>
      </c>
      <c r="F443" s="69" t="inlineStr">
        <is>
          <t>a:1oX_dUuN_NBDYqSgEjoQRSOwAtytv3F-VOd9kfuqWQ80e59kPf66ttdgCqigF5dq7lK6v5hXcm-7ee11-i-jygbXxzK81poxIUDcXHP7_RYYLGjTEo-tBwtg-NU_I0XpG</t>
        </is>
      </c>
      <c r="G443" s="70" t="inlineStr">
        <is>
          <t>a:1oX_dUuN_NBDYqSgEjoQRSOwAtytv3F-VOd9kfuqWQ80e59kPf66ttdgCqigF5dq7lK6v5hXcm-7ee11-i-jygbXxzK81poxIUDcXHP7_RYYLGjTEo-tBwtg-NU_I0XpG-S001</t>
        </is>
      </c>
      <c r="H443" s="70" t="n">
        <v>1</v>
      </c>
      <c r="I443" s="70" t="n">
        <v>3</v>
      </c>
      <c r="J443" s="71" t="n">
        <v>1</v>
      </c>
      <c r="K443" s="71" t="inlineStr">
        <is>
          <t>Kei Nomoto (野元 慶)</t>
        </is>
      </c>
      <c r="L443" s="71" t="inlineStr">
        <is>
          <t>DM</t>
        </is>
      </c>
      <c r="M443" s="71" t="inlineStr"/>
      <c r="N443" s="72" t="inlineStr">
        <is>
          <t>[カテゴリ選択]</t>
        </is>
      </c>
      <c r="O443" s="71" t="n">
        <v>0</v>
      </c>
      <c r="P443" s="71" t="n">
        <v>0</v>
      </c>
      <c r="Q443" s="72" t="n">
        <v>1</v>
      </c>
      <c r="R443" s="71" t="n">
        <v>0</v>
      </c>
      <c r="S443" s="73" t="n">
        <v>46170.06797453704</v>
      </c>
      <c r="T443" s="73" t="n">
        <v>46170.06797453704</v>
      </c>
      <c r="U443" s="73" t="n">
        <v>46170.44297453704</v>
      </c>
      <c r="V443" s="73" t="n">
        <v>46170.44297453704</v>
      </c>
      <c r="W443" s="72" t="n">
        <v>0</v>
      </c>
      <c r="X443" s="71" t="inlineStr"/>
      <c r="Y443" s="71" t="inlineStr"/>
      <c r="Z443" s="72" t="inlineStr">
        <is>
          <t>制度・運用</t>
        </is>
      </c>
      <c r="AA443" s="71" t="inlineStr"/>
      <c r="AB443" s="71" t="inlineStr">
        <is>
          <t>制度・運用</t>
        </is>
      </c>
      <c r="AC443" s="72" t="inlineStr">
        <is>
          <t>user_selected</t>
        </is>
      </c>
      <c r="AD443" s="71" t="n">
        <v>0</v>
      </c>
      <c r="AE443" s="71" t="inlineStr"/>
      <c r="AF443" s="72" t="n">
        <v>0</v>
      </c>
      <c r="AG443" s="71" t="n">
        <v>0</v>
      </c>
      <c r="AH443" s="71" t="n">
        <v>0</v>
      </c>
      <c r="AI443" s="72" t="n">
        <v>0</v>
      </c>
      <c r="AJ443" s="71" t="n">
        <v>0</v>
      </c>
      <c r="AK443" s="71" t="inlineStr"/>
      <c r="AL443" s="72" t="n">
        <v>0</v>
      </c>
      <c r="AM443" s="71" t="n">
        <v>0</v>
      </c>
      <c r="AN443" s="71" t="n">
        <v>0</v>
      </c>
      <c r="AO443" s="72" t="inlineStr"/>
      <c r="AP443" s="74" t="inlineStr"/>
      <c r="AQ443" s="74" t="n"/>
      <c r="AR443" s="76" t="inlineStr"/>
      <c r="AS443" s="76" t="inlineStr"/>
      <c r="AT443" s="78" t="n"/>
      <c r="AU443" s="78" t="inlineStr"/>
      <c r="AV443" s="76" t="inlineStr"/>
      <c r="AW443" s="78" t="n"/>
      <c r="AX443" s="78" t="inlineStr"/>
      <c r="AY443" s="76" t="inlineStr"/>
      <c r="AZ443" s="78" t="n"/>
      <c r="BA443" s="78" t="inlineStr"/>
      <c r="BB443" s="76" t="inlineStr"/>
      <c r="BC443" s="78" t="n"/>
      <c r="BD443" s="78" t="inlineStr"/>
      <c r="BE443" s="76" t="inlineStr"/>
      <c r="BF443" s="78" t="n"/>
      <c r="BG443" s="78" t="inlineStr"/>
      <c r="BH443" s="76" t="inlineStr"/>
      <c r="BI443" s="78" t="n"/>
      <c r="BJ443" s="78" t="inlineStr"/>
      <c r="BK443" s="79" t="inlineStr"/>
      <c r="BL443" s="79" t="n"/>
      <c r="BM443" s="79" t="inlineStr"/>
      <c r="BN443" s="79" t="inlineStr"/>
      <c r="BO443" s="79" t="n"/>
      <c r="BP443" s="80" t="inlineStr"/>
      <c r="BQ443" s="81" t="inlineStr"/>
      <c r="BR443" s="80" t="n"/>
      <c r="BS443" t="inlineStr"/>
      <c r="BT443" t="n">
        <v>0</v>
      </c>
      <c r="BU443" t="n">
        <v>0</v>
      </c>
      <c r="BV443" t="inlineStr"/>
      <c r="BW443" t="inlineStr"/>
      <c r="BX443" s="64" t="n"/>
      <c r="BY443" s="64" t="n"/>
      <c r="BZ443" t="n">
        <v>0</v>
      </c>
      <c r="CA443" t="n">
        <v>0</v>
      </c>
      <c r="CB443" t="inlineStr">
        <is>
          <t>20260528T062021-20260528T221124.csv</t>
        </is>
      </c>
      <c r="CC443" t="n">
        <v>1</v>
      </c>
      <c r="CD443" t="inlineStr">
        <is>
          <t>user</t>
        </is>
      </c>
      <c r="CE443" t="inlineStr">
        <is>
          <t>1.0.0</t>
        </is>
      </c>
      <c r="CF443" t="inlineStr"/>
      <c r="CG443" t="inlineStr"/>
      <c r="CH443">
        <f>IF(OR(CG443="①", CG443="⑤"), "〇", "×")</f>
        <v/>
      </c>
      <c r="CI443">
        <f>IF(OR(AND($CT443&lt;&gt;"",ISNUMBER(SEARCH($CT443, AP443))),AND($CU443&lt;&gt;"",ISNUMBER(SEARCH($CU443, AP443))),AND($CV443&lt;&gt;"",ISNUMBER(SEARCH($CV443, AP443)))),"〇","-")</f>
        <v/>
      </c>
      <c r="CJ443">
        <f>IF(OR(AND($CT443&lt;&gt;"",ISNUMBER(SEARCH($CT443, AS443))),AND($CU443&lt;&gt;"",ISNUMBER(SEARCH($CU443, AS443))),AND($CV443&lt;&gt;"",ISNUMBER(SEARCH($CV443, AS443)))),"〇","-")</f>
        <v/>
      </c>
      <c r="CK443">
        <f>IF(OR(AND($CT443&lt;&gt;"",ISNUMBER(SEARCH($CT443, AV443))),AND($CU443&lt;&gt;"",ISNUMBER(SEARCH($CU443, AV443))),AND($CV443&lt;&gt;"",ISNUMBER(SEARCH($CV443, AV443)))),"〇","-")</f>
        <v/>
      </c>
      <c r="CL443">
        <f>IF(OR(AND($CT443&lt;&gt;"",ISNUMBER(SEARCH($CT443, AY443))),AND($CU443&lt;&gt;"",ISNUMBER(SEARCH($CU443, AY443))),AND($CV443&lt;&gt;"",ISNUMBER(SEARCH($CV443, AY443)))),"〇","-")</f>
        <v/>
      </c>
      <c r="CM443">
        <f>IF(OR(AND($CT443&lt;&gt;"",ISNUMBER(SEARCH($CT443, BB443))),AND($CU443&lt;&gt;"",ISNUMBER(SEARCH($CU443, BB443))),AND($CV443&lt;&gt;"",ISNUMBER(SEARCH($CV443, BB443)))),"〇","-")</f>
        <v/>
      </c>
      <c r="CN443">
        <f>IF(OR(AND($CT443&lt;&gt;"",ISNUMBER(SEARCH($CT443, BE443))),AND($CU443&lt;&gt;"",ISNUMBER(SEARCH($CU443, BE443))),AND($CV443&lt;&gt;"",ISNUMBER(SEARCH($CV443, BE443)))),"〇","-")</f>
        <v/>
      </c>
      <c r="CO443">
        <f>IF(OR(AND($CT443&lt;&gt;"",ISNUMBER(SEARCH($CT443, BH443))),AND($CU443&lt;&gt;"",ISNUMBER(SEARCH($CU443, BH443))),AND($CV443&lt;&gt;"",ISNUMBER(SEARCH($CV443, BH443)))),"〇","-")</f>
        <v/>
      </c>
      <c r="CP443">
        <f>IF(OR(AND($CT443&lt;&gt;"",ISNUMBER(SEARCH($CT443, BK443))),AND($CU443&lt;&gt;"",ISNUMBER(SEARCH($CU443, BK443))),AND($CV443&lt;&gt;"",ISNUMBER(SEARCH($CV443, BK443)))),"〇","-")</f>
        <v/>
      </c>
      <c r="CQ443">
        <f>IF(OR(AND($CT443&lt;&gt;"",ISNUMBER(SEARCH($CT443, BN443))),AND($CU443&lt;&gt;"",ISNUMBER(SEARCH($CU443, BN443))),AND($CV443&lt;&gt;"",ISNUMBER(SEARCH($CV443, BN443)))),"〇","-")</f>
        <v/>
      </c>
      <c r="CR443">
        <f>IF(OR(AND($CT443&lt;&gt;"",ISNUMBER(SEARCH($CT443, BQ443))),AND($CU443&lt;&gt;"",ISNUMBER(SEARCH($CU443, BQ443))),AND($CV443&lt;&gt;"",ISNUMBER(SEARCH($CV443, BQ443)))),"〇","-")</f>
        <v/>
      </c>
      <c r="CS443" t="inlineStr"/>
      <c r="CT443" t="inlineStr"/>
      <c r="CU443" t="inlineStr"/>
      <c r="CV443" t="inlineStr"/>
      <c r="CW443">
        <f>IF(OR(CI443="〇",CJ443="〇",CK443="〇",CL443="〇",CM443="〇",CN443="〇",CO443="〇",CP443="〇",CQ443="〇",CR443="〇"),"〇","")</f>
        <v/>
      </c>
      <c r="CX443" t="inlineStr"/>
      <c r="CY443" t="inlineStr"/>
      <c r="CZ443" t="inlineStr"/>
      <c r="DA443" t="inlineStr"/>
      <c r="DB443" t="inlineStr"/>
      <c r="DC443" t="inlineStr"/>
      <c r="DD443" t="inlineStr"/>
      <c r="DE443">
        <f>TEXT(U443,"yyyy/mm/dd")</f>
        <v/>
      </c>
      <c r="DF443">
        <f>VLOOKUP(K443,社員マスタ!C:D,2,0)</f>
        <v/>
      </c>
      <c r="DG443" t="inlineStr">
        <is>
          <t>f:de98bffb-7a32-41f8-1fb1-5a34c3b0727a</t>
        </is>
      </c>
    </row>
    <row r="444">
      <c r="B444" s="65" t="inlineStr">
        <is>
          <t>a:18GNn-Kb_6bQ99_quCOK-NAr4AiBP_OPf9iaxI5GZpkRK1yS1hLYFYe7mV-771EWslamMlbvQzEusyDLROb32MYlYSVJ_kkGHcSkOiLMJHCSMVhYeb6fouT_Y4xjckdm7-1779933597369-FB000</t>
        </is>
      </c>
      <c r="C444" s="66">
        <f>ROW(A444)-3</f>
        <v/>
      </c>
      <c r="D444" s="67" t="inlineStr">
        <is>
          <t>a:18GNn-Kb_6bQ99_quCOK-NAr4AiBP_OPf9iaxI5GZpkRK1yS1hLYFYe7mV-771EWslamMlbvQzEusyDLROb32MYlYSVJ_kkGHcSkOiLMJHCSMVhYeb6fouT_Y4xjckdm7-1779933597369</t>
        </is>
      </c>
      <c r="E444" s="68" t="inlineStr">
        <is>
          <t>1779933597369</t>
        </is>
      </c>
      <c r="F444" s="69" t="inlineStr">
        <is>
          <t>a:18GNn-Kb_6bQ99_quCOK-NAr4AiBP_OPf9iaxI5GZpkRK1yS1hLYFYe7mV-771EWslamMlbvQzEusyDLROb32MYlYSVJ_kkGHcSkOiLMJHCSMVhYeb6fouT_Y4xjckdm7</t>
        </is>
      </c>
      <c r="G444" s="70" t="inlineStr">
        <is>
          <t>a:18GNn-Kb_6bQ99_quCOK-NAr4AiBP_OPf9iaxI5GZpkRK1yS1hLYFYe7mV-771EWslamMlbvQzEusyDLROb32MYlYSVJ_kkGHcSkOiLMJHCSMVhYeb6fouT_Y4xjckdm7-S001</t>
        </is>
      </c>
      <c r="H444" s="70" t="n">
        <v>1</v>
      </c>
      <c r="I444" s="70" t="n">
        <v>1</v>
      </c>
      <c r="J444" s="71" t="n">
        <v>1</v>
      </c>
      <c r="K444" s="71" t="inlineStr">
        <is>
          <t>Chikara Tsurumaki (鶴巻 力)</t>
        </is>
      </c>
      <c r="L444" s="71" t="inlineStr">
        <is>
          <t>DM</t>
        </is>
      </c>
      <c r="M444" s="71" t="inlineStr">
        <is>
          <t>年休の制度について教えてください。
労働組合に加入している場合、何日消化しないといけないでしょうか。</t>
        </is>
      </c>
      <c r="N444" s="72" t="inlineStr">
        <is>
          <t>年休の制度について教えてください。
労働組合に加入している場合、何日消化しないといけないでしょうか。</t>
        </is>
      </c>
      <c r="O444" s="71" t="n">
        <v>1</v>
      </c>
      <c r="P444" s="71" t="n">
        <v>0</v>
      </c>
      <c r="Q444" s="72" t="n">
        <v>0</v>
      </c>
      <c r="R444" s="71" t="n">
        <v>0</v>
      </c>
      <c r="S444" s="73" t="n">
        <v>46170.08331018518</v>
      </c>
      <c r="T444" s="73" t="n">
        <v>46170.08340277777</v>
      </c>
      <c r="U444" s="73" t="n">
        <v>46170.45831018518</v>
      </c>
      <c r="V444" s="73" t="n">
        <v>46170.45840277777</v>
      </c>
      <c r="W444" s="72" t="n">
        <v>8.111000000000001</v>
      </c>
      <c r="X444" s="71" t="inlineStr">
        <is>
          <t>searchEmployeeRules</t>
        </is>
      </c>
      <c r="Y444" s="71" t="inlineStr">
        <is>
          <t>服務 &gt; 社員</t>
        </is>
      </c>
      <c r="Z444" s="72" t="inlineStr"/>
      <c r="AA444" s="71" t="inlineStr">
        <is>
          <t>服務</t>
        </is>
      </c>
      <c r="AB444" s="71" t="inlineStr">
        <is>
          <t>服務 &gt; 社員</t>
        </is>
      </c>
      <c r="AC444" s="72" t="inlineStr">
        <is>
          <t>predicted</t>
        </is>
      </c>
      <c r="AD444" s="71" t="n">
        <v>0</v>
      </c>
      <c r="AE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2" t="n">
        <v>1</v>
      </c>
      <c r="AG444" s="71" t="n">
        <v>0</v>
      </c>
      <c r="AH444" s="71" t="n">
        <v>3</v>
      </c>
      <c r="AI444" s="72" t="n">
        <v>0</v>
      </c>
      <c r="AJ444" s="71" t="n">
        <v>0</v>
      </c>
      <c r="AK444" s="71" t="inlineStr"/>
      <c r="AL444" s="72" t="n">
        <v>4</v>
      </c>
      <c r="AM444" s="71" t="n">
        <v>4</v>
      </c>
      <c r="AN444" s="71" t="n">
        <v>0</v>
      </c>
      <c r="AO444" s="72" t="inlineStr">
        <is>
          <t>01 社員就業規則等_202512.docx</t>
        </is>
      </c>
      <c r="AP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5" t="n">
        <v>0.93507695</v>
      </c>
      <c r="AR444" s="76" t="inlineStr">
        <is>
          <t>01 社員就業規則等_202512.docx</t>
        </is>
      </c>
      <c r="AS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7" t="n">
        <v>0.93232587</v>
      </c>
      <c r="AU444" s="78" t="inlineStr">
        <is>
          <t>01 社員就業規則等_202512.docx</t>
        </is>
      </c>
      <c r="AV444"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7" t="n">
        <v>0.93507695</v>
      </c>
      <c r="AX444" s="78" t="inlineStr">
        <is>
          <t>01 社員就業規則等_202512.docx</t>
        </is>
      </c>
      <c r="AY444"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7" t="n">
        <v>0.93268028</v>
      </c>
      <c r="BA444" s="78" t="inlineStr"/>
      <c r="BB444" s="76" t="inlineStr"/>
      <c r="BC444" s="78" t="n"/>
      <c r="BD444" s="78" t="inlineStr"/>
      <c r="BE444" s="76" t="inlineStr"/>
      <c r="BF444" s="78" t="n"/>
      <c r="BG444" s="78" t="inlineStr"/>
      <c r="BH444" s="76" t="inlineStr"/>
      <c r="BI444" s="78" t="n"/>
      <c r="BJ444" s="78" t="inlineStr"/>
      <c r="BK444" s="79" t="inlineStr"/>
      <c r="BL444" s="79" t="n"/>
      <c r="BM444" s="79" t="inlineStr"/>
      <c r="BN444" s="79" t="inlineStr"/>
      <c r="BO444" s="79" t="n"/>
      <c r="BP444" s="80" t="inlineStr"/>
      <c r="BQ444" s="81" t="inlineStr"/>
      <c r="BR444" s="80" t="n"/>
      <c r="BS444" t="inlineStr"/>
      <c r="BT444" t="n">
        <v>0</v>
      </c>
      <c r="BU444" t="n">
        <v>0</v>
      </c>
      <c r="BV444" t="inlineStr"/>
      <c r="BW444" t="inlineStr"/>
      <c r="BX444" s="64" t="n"/>
      <c r="BY444" s="64" t="n"/>
      <c r="BZ444" t="n">
        <v>0</v>
      </c>
      <c r="CA444" t="n">
        <v>0</v>
      </c>
      <c r="CB444" t="inlineStr">
        <is>
          <t>20260528T062021-20260528T221124.csv</t>
        </is>
      </c>
      <c r="CC444" t="n">
        <v>5</v>
      </c>
      <c r="CD444" t="inlineStr">
        <is>
          <t>user &gt; assistant &gt; assistant &gt; tool &gt; assistant</t>
        </is>
      </c>
      <c r="CE444" t="inlineStr">
        <is>
          <t>1.0.0</t>
        </is>
      </c>
      <c r="CF444" t="inlineStr"/>
      <c r="CG444" t="inlineStr"/>
      <c r="CH444">
        <f>IF(OR(CG444="①", CG444="⑤"), "〇", "×")</f>
        <v/>
      </c>
      <c r="CI444">
        <f>IF(OR(AND($CT444&lt;&gt;"",ISNUMBER(SEARCH($CT444, AP444))),AND($CU444&lt;&gt;"",ISNUMBER(SEARCH($CU444, AP444))),AND($CV444&lt;&gt;"",ISNUMBER(SEARCH($CV444, AP444)))),"〇","-")</f>
        <v/>
      </c>
      <c r="CJ444">
        <f>IF(OR(AND($CT444&lt;&gt;"",ISNUMBER(SEARCH($CT444, AS444))),AND($CU444&lt;&gt;"",ISNUMBER(SEARCH($CU444, AS444))),AND($CV444&lt;&gt;"",ISNUMBER(SEARCH($CV444, AS444)))),"〇","-")</f>
        <v/>
      </c>
      <c r="CK444">
        <f>IF(OR(AND($CT444&lt;&gt;"",ISNUMBER(SEARCH($CT444, AV444))),AND($CU444&lt;&gt;"",ISNUMBER(SEARCH($CU444, AV444))),AND($CV444&lt;&gt;"",ISNUMBER(SEARCH($CV444, AV444)))),"〇","-")</f>
        <v/>
      </c>
      <c r="CL444">
        <f>IF(OR(AND($CT444&lt;&gt;"",ISNUMBER(SEARCH($CT444, AY444))),AND($CU444&lt;&gt;"",ISNUMBER(SEARCH($CU444, AY444))),AND($CV444&lt;&gt;"",ISNUMBER(SEARCH($CV444, AY444)))),"〇","-")</f>
        <v/>
      </c>
      <c r="CM444">
        <f>IF(OR(AND($CT444&lt;&gt;"",ISNUMBER(SEARCH($CT444, BB444))),AND($CU444&lt;&gt;"",ISNUMBER(SEARCH($CU444, BB444))),AND($CV444&lt;&gt;"",ISNUMBER(SEARCH($CV444, BB444)))),"〇","-")</f>
        <v/>
      </c>
      <c r="CN444">
        <f>IF(OR(AND($CT444&lt;&gt;"",ISNUMBER(SEARCH($CT444, BE444))),AND($CU444&lt;&gt;"",ISNUMBER(SEARCH($CU444, BE444))),AND($CV444&lt;&gt;"",ISNUMBER(SEARCH($CV444, BE444)))),"〇","-")</f>
        <v/>
      </c>
      <c r="CO444">
        <f>IF(OR(AND($CT444&lt;&gt;"",ISNUMBER(SEARCH($CT444, BH444))),AND($CU444&lt;&gt;"",ISNUMBER(SEARCH($CU444, BH444))),AND($CV444&lt;&gt;"",ISNUMBER(SEARCH($CV444, BH444)))),"〇","-")</f>
        <v/>
      </c>
      <c r="CP444">
        <f>IF(OR(AND($CT444&lt;&gt;"",ISNUMBER(SEARCH($CT444, BK444))),AND($CU444&lt;&gt;"",ISNUMBER(SEARCH($CU444, BK444))),AND($CV444&lt;&gt;"",ISNUMBER(SEARCH($CV444, BK444)))),"〇","-")</f>
        <v/>
      </c>
      <c r="CQ444">
        <f>IF(OR(AND($CT444&lt;&gt;"",ISNUMBER(SEARCH($CT444, BN444))),AND($CU444&lt;&gt;"",ISNUMBER(SEARCH($CU444, BN444))),AND($CV444&lt;&gt;"",ISNUMBER(SEARCH($CV444, BN444)))),"〇","-")</f>
        <v/>
      </c>
      <c r="CR444">
        <f>IF(OR(AND($CT444&lt;&gt;"",ISNUMBER(SEARCH($CT444, BQ444))),AND($CU444&lt;&gt;"",ISNUMBER(SEARCH($CU444, BQ444))),AND($CV444&lt;&gt;"",ISNUMBER(SEARCH($CV444, BQ444)))),"〇","-")</f>
        <v/>
      </c>
      <c r="CS444" t="inlineStr"/>
      <c r="CT444" t="inlineStr"/>
      <c r="CU444" t="inlineStr"/>
      <c r="CV444" t="inlineStr"/>
      <c r="CW444">
        <f>IF(OR(CI444="〇",CJ444="〇",CK444="〇",CL444="〇",CM444="〇",CN444="〇",CO444="〇",CP444="〇",CQ444="〇",CR444="〇"),"〇","")</f>
        <v/>
      </c>
      <c r="CX444" t="inlineStr"/>
      <c r="CY444" t="inlineStr"/>
      <c r="CZ444" t="inlineStr"/>
      <c r="DA444" t="inlineStr"/>
      <c r="DB444" t="inlineStr"/>
      <c r="DC444" t="inlineStr"/>
      <c r="DD444" t="inlineStr"/>
      <c r="DE444">
        <f>TEXT(U444,"yyyy/mm/dd")</f>
        <v/>
      </c>
      <c r="DF444">
        <f>VLOOKUP(K444,社員マスタ!C:D,2,0)</f>
        <v/>
      </c>
      <c r="DG444" t="inlineStr">
        <is>
          <t>1779933597369</t>
        </is>
      </c>
    </row>
    <row r="445">
      <c r="B445" s="65" t="inlineStr">
        <is>
          <t>a:18GNn-Kb_6bQ99_quCOK-NAr4AiBP_OPf9iaxI5GZpkRK1yS1hLYFYe7mV-771EWslamMlbvQzEusyDLROb32MYlYSVJ_kkGHcSkOiLMJHCSMVhYeb6fouT_Y4xjckdm7-1779933644257-FB000</t>
        </is>
      </c>
      <c r="C445" s="66">
        <f>ROW(A445)-3</f>
        <v/>
      </c>
      <c r="D445" s="67" t="inlineStr">
        <is>
          <t>a:18GNn-Kb_6bQ99_quCOK-NAr4AiBP_OPf9iaxI5GZpkRK1yS1hLYFYe7mV-771EWslamMlbvQzEusyDLROb32MYlYSVJ_kkGHcSkOiLMJHCSMVhYeb6fouT_Y4xjckdm7-1779933644257</t>
        </is>
      </c>
      <c r="E445" s="68" t="inlineStr">
        <is>
          <t>1779933644257</t>
        </is>
      </c>
      <c r="F445" s="69" t="inlineStr">
        <is>
          <t>a:18GNn-Kb_6bQ99_quCOK-NAr4AiBP_OPf9iaxI5GZpkRK1yS1hLYFYe7mV-771EWslamMlbvQzEusyDLROb32MYlYSVJ_kkGHcSkOiLMJHCSMVhYeb6fouT_Y4xjckdm7</t>
        </is>
      </c>
      <c r="G445" s="70" t="inlineStr">
        <is>
          <t>a:18GNn-Kb_6bQ99_quCOK-NAr4AiBP_OPf9iaxI5GZpkRK1yS1hLYFYe7mV-771EWslamMlbvQzEusyDLROb32MYlYSVJ_kkGHcSkOiLMJHCSMVhYeb6fouT_Y4xjckdm7-S001</t>
        </is>
      </c>
      <c r="H445" s="70" t="n">
        <v>1</v>
      </c>
      <c r="I445" s="70" t="n">
        <v>2</v>
      </c>
      <c r="J445" s="71" t="n">
        <v>1</v>
      </c>
      <c r="K445" s="71" t="inlineStr">
        <is>
          <t>Chikara Tsurumaki (鶴巻 力)</t>
        </is>
      </c>
      <c r="L445" s="71" t="inlineStr">
        <is>
          <t>DM</t>
        </is>
      </c>
      <c r="M445" s="71" t="inlineStr">
        <is>
          <t>年休の繰り越しについて教えてください</t>
        </is>
      </c>
      <c r="N445" s="72" t="inlineStr">
        <is>
          <t>年休の繰り越しについて教えてください</t>
        </is>
      </c>
      <c r="O445" s="71" t="n">
        <v>1</v>
      </c>
      <c r="P445" s="71" t="n">
        <v>0</v>
      </c>
      <c r="Q445" s="72" t="n">
        <v>0</v>
      </c>
      <c r="R445" s="71" t="n">
        <v>0</v>
      </c>
      <c r="S445" s="73" t="n">
        <v>46170.08384259259</v>
      </c>
      <c r="T445" s="73" t="n">
        <v>46170.08392361111</v>
      </c>
      <c r="U445" s="73" t="n">
        <v>46170.45884259259</v>
      </c>
      <c r="V445" s="73" t="n">
        <v>46170.45892361111</v>
      </c>
      <c r="W445" s="72" t="n">
        <v>7.287</v>
      </c>
      <c r="X445" s="71" t="inlineStr">
        <is>
          <t>searchEmployeeRules</t>
        </is>
      </c>
      <c r="Y445" s="71" t="inlineStr"/>
      <c r="Z445" s="72" t="inlineStr"/>
      <c r="AA445" s="71" t="inlineStr"/>
      <c r="AB445" s="71" t="inlineStr">
        <is>
          <t>未分類</t>
        </is>
      </c>
      <c r="AC445" s="72" t="inlineStr">
        <is>
          <t>none</t>
        </is>
      </c>
      <c r="AD445" s="71" t="n">
        <v>1</v>
      </c>
      <c r="AE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2" t="n">
        <v>1</v>
      </c>
      <c r="AG445" s="71" t="n">
        <v>0</v>
      </c>
      <c r="AH445" s="71" t="n">
        <v>2</v>
      </c>
      <c r="AI445" s="72" t="n">
        <v>0</v>
      </c>
      <c r="AJ445" s="71" t="n">
        <v>0</v>
      </c>
      <c r="AK445" s="71" t="inlineStr"/>
      <c r="AL445" s="72" t="n">
        <v>4</v>
      </c>
      <c r="AM445" s="71" t="n">
        <v>4</v>
      </c>
      <c r="AN445" s="71" t="n">
        <v>0</v>
      </c>
      <c r="AO445" s="72" t="inlineStr">
        <is>
          <t>01 社員就業規則等_202512.docx</t>
        </is>
      </c>
      <c r="AP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5" t="n">
        <v>0.9307920000000001</v>
      </c>
      <c r="AR445" s="76" t="inlineStr">
        <is>
          <t>01 社員就業規則等_202512.docx</t>
        </is>
      </c>
      <c r="AS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7" t="n">
        <v>0.9303755499999999</v>
      </c>
      <c r="AU445" s="78" t="inlineStr">
        <is>
          <t>01 社員就業規則等_202512.docx</t>
        </is>
      </c>
      <c r="AV44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7" t="n">
        <v>0.9307920000000001</v>
      </c>
      <c r="AX445" s="78" t="inlineStr">
        <is>
          <t>01 社員就業規則等_202512.docx</t>
        </is>
      </c>
      <c r="AY445"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7" t="n">
        <v>0.9249395499999999</v>
      </c>
      <c r="BA445" s="78" t="inlineStr"/>
      <c r="BB445" s="76" t="inlineStr"/>
      <c r="BC445" s="78" t="n"/>
      <c r="BD445" s="78" t="inlineStr"/>
      <c r="BE445" s="76" t="inlineStr"/>
      <c r="BF445" s="78" t="n"/>
      <c r="BG445" s="78" t="inlineStr"/>
      <c r="BH445" s="76" t="inlineStr"/>
      <c r="BI445" s="78" t="n"/>
      <c r="BJ445" s="78" t="inlineStr"/>
      <c r="BK445" s="79" t="inlineStr"/>
      <c r="BL445" s="79" t="n"/>
      <c r="BM445" s="79" t="inlineStr"/>
      <c r="BN445" s="79" t="inlineStr"/>
      <c r="BO445" s="79" t="n"/>
      <c r="BP445" s="80" t="inlineStr"/>
      <c r="BQ445" s="81" t="inlineStr"/>
      <c r="BR445" s="80" t="n"/>
      <c r="BS445" t="inlineStr"/>
      <c r="BT445" t="n">
        <v>0</v>
      </c>
      <c r="BU445" t="n">
        <v>0</v>
      </c>
      <c r="BV445" t="inlineStr"/>
      <c r="BW445" t="inlineStr"/>
      <c r="BX445" s="64" t="n"/>
      <c r="BY445" s="64" t="n"/>
      <c r="BZ445" t="n">
        <v>0</v>
      </c>
      <c r="CA445" t="n">
        <v>0</v>
      </c>
      <c r="CB445" t="inlineStr">
        <is>
          <t>20260528T062021-20260528T221124.csv</t>
        </is>
      </c>
      <c r="CC445" t="n">
        <v>4</v>
      </c>
      <c r="CD445" t="inlineStr">
        <is>
          <t>user &gt; assistant &gt; tool &gt; assistant</t>
        </is>
      </c>
      <c r="CE445" t="inlineStr">
        <is>
          <t>1.0.0</t>
        </is>
      </c>
      <c r="CF445" t="inlineStr"/>
      <c r="CG445" t="inlineStr"/>
      <c r="CH445">
        <f>IF(OR(CG445="①", CG445="⑤"), "〇", "×")</f>
        <v/>
      </c>
      <c r="CI445">
        <f>IF(OR(AND($CT445&lt;&gt;"",ISNUMBER(SEARCH($CT445, AP445))),AND($CU445&lt;&gt;"",ISNUMBER(SEARCH($CU445, AP445))),AND($CV445&lt;&gt;"",ISNUMBER(SEARCH($CV445, AP445)))),"〇","-")</f>
        <v/>
      </c>
      <c r="CJ445">
        <f>IF(OR(AND($CT445&lt;&gt;"",ISNUMBER(SEARCH($CT445, AS445))),AND($CU445&lt;&gt;"",ISNUMBER(SEARCH($CU445, AS445))),AND($CV445&lt;&gt;"",ISNUMBER(SEARCH($CV445, AS445)))),"〇","-")</f>
        <v/>
      </c>
      <c r="CK445">
        <f>IF(OR(AND($CT445&lt;&gt;"",ISNUMBER(SEARCH($CT445, AV445))),AND($CU445&lt;&gt;"",ISNUMBER(SEARCH($CU445, AV445))),AND($CV445&lt;&gt;"",ISNUMBER(SEARCH($CV445, AV445)))),"〇","-")</f>
        <v/>
      </c>
      <c r="CL445">
        <f>IF(OR(AND($CT445&lt;&gt;"",ISNUMBER(SEARCH($CT445, AY445))),AND($CU445&lt;&gt;"",ISNUMBER(SEARCH($CU445, AY445))),AND($CV445&lt;&gt;"",ISNUMBER(SEARCH($CV445, AY445)))),"〇","-")</f>
        <v/>
      </c>
      <c r="CM445">
        <f>IF(OR(AND($CT445&lt;&gt;"",ISNUMBER(SEARCH($CT445, BB445))),AND($CU445&lt;&gt;"",ISNUMBER(SEARCH($CU445, BB445))),AND($CV445&lt;&gt;"",ISNUMBER(SEARCH($CV445, BB445)))),"〇","-")</f>
        <v/>
      </c>
      <c r="CN445">
        <f>IF(OR(AND($CT445&lt;&gt;"",ISNUMBER(SEARCH($CT445, BE445))),AND($CU445&lt;&gt;"",ISNUMBER(SEARCH($CU445, BE445))),AND($CV445&lt;&gt;"",ISNUMBER(SEARCH($CV445, BE445)))),"〇","-")</f>
        <v/>
      </c>
      <c r="CO445">
        <f>IF(OR(AND($CT445&lt;&gt;"",ISNUMBER(SEARCH($CT445, BH445))),AND($CU445&lt;&gt;"",ISNUMBER(SEARCH($CU445, BH445))),AND($CV445&lt;&gt;"",ISNUMBER(SEARCH($CV445, BH445)))),"〇","-")</f>
        <v/>
      </c>
      <c r="CP445">
        <f>IF(OR(AND($CT445&lt;&gt;"",ISNUMBER(SEARCH($CT445, BK445))),AND($CU445&lt;&gt;"",ISNUMBER(SEARCH($CU445, BK445))),AND($CV445&lt;&gt;"",ISNUMBER(SEARCH($CV445, BK445)))),"〇","-")</f>
        <v/>
      </c>
      <c r="CQ445">
        <f>IF(OR(AND($CT445&lt;&gt;"",ISNUMBER(SEARCH($CT445, BN445))),AND($CU445&lt;&gt;"",ISNUMBER(SEARCH($CU445, BN445))),AND($CV445&lt;&gt;"",ISNUMBER(SEARCH($CV445, BN445)))),"〇","-")</f>
        <v/>
      </c>
      <c r="CR445">
        <f>IF(OR(AND($CT445&lt;&gt;"",ISNUMBER(SEARCH($CT445, BQ445))),AND($CU445&lt;&gt;"",ISNUMBER(SEARCH($CU445, BQ445))),AND($CV445&lt;&gt;"",ISNUMBER(SEARCH($CV445, BQ445)))),"〇","-")</f>
        <v/>
      </c>
      <c r="CS445" t="inlineStr"/>
      <c r="CT445" t="inlineStr"/>
      <c r="CU445" t="inlineStr"/>
      <c r="CV445" t="inlineStr"/>
      <c r="CW445">
        <f>IF(OR(CI445="〇",CJ445="〇",CK445="〇",CL445="〇",CM445="〇",CN445="〇",CO445="〇",CP445="〇",CQ445="〇",CR445="〇"),"〇","")</f>
        <v/>
      </c>
      <c r="CX445" t="inlineStr"/>
      <c r="CY445" t="inlineStr"/>
      <c r="CZ445" t="inlineStr"/>
      <c r="DA445" t="inlineStr"/>
      <c r="DB445" t="inlineStr"/>
      <c r="DC445" t="inlineStr"/>
      <c r="DD445" t="inlineStr"/>
      <c r="DE445">
        <f>TEXT(U445,"yyyy/mm/dd")</f>
        <v/>
      </c>
      <c r="DF445">
        <f>VLOOKUP(K445,社員マスタ!C:D,2,0)</f>
        <v/>
      </c>
      <c r="DG445" t="inlineStr">
        <is>
          <t>1779933644257</t>
        </is>
      </c>
    </row>
    <row r="446">
      <c r="B446" s="65" t="inlineStr">
        <is>
          <t>a:1WrZdRJDySHxYPyNqpwAjbt0i4YMTAgZaCWCX-OcwVLtxpSfbYRoib9dj4pt9g5uZVoZN53GPzXj8cKY-61dg3VSXrkLiVTtwzUn87N4uElyuBI108JHncpj2F7xiSo3D-1779935242194-FB000</t>
        </is>
      </c>
      <c r="C446" s="66">
        <f>ROW(A446)-3</f>
        <v/>
      </c>
      <c r="D446" s="67" t="inlineStr">
        <is>
          <t>a:1WrZdRJDySHxYPyNqpwAjbt0i4YMTAgZaCWCX-OcwVLtxpSfbYRoib9dj4pt9g5uZVoZN53GPzXj8cKY-61dg3VSXrkLiVTtwzUn87N4uElyuBI108JHncpj2F7xiSo3D-1779935242194</t>
        </is>
      </c>
      <c r="E446" s="68" t="inlineStr">
        <is>
          <t>1779935242194</t>
        </is>
      </c>
      <c r="F446" s="69" t="inlineStr">
        <is>
          <t>a:1WrZdRJDySHxYPyNqpwAjbt0i4YMTAgZaCWCX-OcwVLtxpSfbYRoib9dj4pt9g5uZVoZN53GPzXj8cKY-61dg3VSXrkLiVTtwzUn87N4uElyuBI108JHncpj2F7xiSo3D</t>
        </is>
      </c>
      <c r="G446" s="70" t="inlineStr">
        <is>
          <t>a:1WrZdRJDySHxYPyNqpwAjbt0i4YMTAgZaCWCX-OcwVLtxpSfbYRoib9dj4pt9g5uZVoZN53GPzXj8cKY-61dg3VSXrkLiVTtwzUn87N4uElyuBI108JHncpj2F7xiSo3D-S001</t>
        </is>
      </c>
      <c r="H446" s="70" t="n">
        <v>1</v>
      </c>
      <c r="I446" s="70" t="n">
        <v>1</v>
      </c>
      <c r="J446" s="71" t="n">
        <v>1</v>
      </c>
      <c r="K446" s="71" t="inlineStr">
        <is>
          <t>Keita Watanabe (渡邊 慶太)</t>
        </is>
      </c>
      <c r="L446" s="71" t="inlineStr">
        <is>
          <t>DM</t>
        </is>
      </c>
      <c r="M446" s="71" t="inlineStr">
        <is>
          <t>フレックス勤務時間</t>
        </is>
      </c>
      <c r="N446" s="72" t="inlineStr">
        <is>
          <t>フレックス勤務時間</t>
        </is>
      </c>
      <c r="O446" s="71" t="n">
        <v>1</v>
      </c>
      <c r="P446" s="71" t="n">
        <v>0</v>
      </c>
      <c r="Q446" s="72" t="n">
        <v>0</v>
      </c>
      <c r="R446" s="71" t="n">
        <v>0</v>
      </c>
      <c r="S446" s="73" t="n">
        <v>46170.10233796296</v>
      </c>
      <c r="T446" s="73" t="n">
        <v>46170.10243055555</v>
      </c>
      <c r="U446" s="73" t="n">
        <v>46170.47733796296</v>
      </c>
      <c r="V446" s="73" t="n">
        <v>46170.47743055555</v>
      </c>
      <c r="W446" s="72" t="n">
        <v>7.498</v>
      </c>
      <c r="X446" s="71" t="inlineStr">
        <is>
          <t>searchEmployeeRules</t>
        </is>
      </c>
      <c r="Y446" s="71" t="inlineStr">
        <is>
          <t>制度・運用 &gt; 服務</t>
        </is>
      </c>
      <c r="Z446" s="72" t="inlineStr"/>
      <c r="AA446" s="71" t="inlineStr">
        <is>
          <t>制度・運用</t>
        </is>
      </c>
      <c r="AB446" s="71" t="inlineStr">
        <is>
          <t>制度・運用 &gt; 服務</t>
        </is>
      </c>
      <c r="AC446" s="72" t="inlineStr">
        <is>
          <t>predicted</t>
        </is>
      </c>
      <c r="AD446" s="71" t="n">
        <v>0</v>
      </c>
      <c r="AE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2" t="n">
        <v>1</v>
      </c>
      <c r="AG446" s="71" t="n">
        <v>0</v>
      </c>
      <c r="AH446" s="71" t="n">
        <v>3</v>
      </c>
      <c r="AI446" s="72" t="n">
        <v>0</v>
      </c>
      <c r="AJ446" s="71" t="n">
        <v>0</v>
      </c>
      <c r="AK446" s="71" t="inlineStr"/>
      <c r="AL446" s="72" t="n">
        <v>4</v>
      </c>
      <c r="AM446" s="71" t="n">
        <v>4</v>
      </c>
      <c r="AN446" s="71" t="n">
        <v>0</v>
      </c>
      <c r="AO446" s="72" t="inlineStr">
        <is>
          <t>37 フレックスタイム制について_202407.docx</t>
        </is>
      </c>
      <c r="AP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5" t="n">
        <v>0.9508432499999999</v>
      </c>
      <c r="AR446" s="76" t="inlineStr">
        <is>
          <t>37 フレックスタイム制について_202407.docx</t>
        </is>
      </c>
      <c r="AS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7" t="n">
        <v>0.94879655</v>
      </c>
      <c r="AU446" s="78" t="inlineStr">
        <is>
          <t>37 フレックスタイム制について_202407.docx</t>
        </is>
      </c>
      <c r="AV446" s="76"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7" t="n">
        <v>0.9508432499999999</v>
      </c>
      <c r="AX446" s="78" t="inlineStr">
        <is>
          <t>09 キャリア1就業規則_202512.docx</t>
        </is>
      </c>
      <c r="AY446"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7" t="n">
        <v>0.9425657000000001</v>
      </c>
      <c r="BA446" s="78" t="inlineStr"/>
      <c r="BB446" s="76" t="inlineStr"/>
      <c r="BC446" s="78" t="n"/>
      <c r="BD446" s="78" t="inlineStr"/>
      <c r="BE446" s="76" t="inlineStr"/>
      <c r="BF446" s="78" t="n"/>
      <c r="BG446" s="78" t="inlineStr"/>
      <c r="BH446" s="76" t="inlineStr"/>
      <c r="BI446" s="78" t="n"/>
      <c r="BJ446" s="78" t="inlineStr"/>
      <c r="BK446" s="79" t="inlineStr"/>
      <c r="BL446" s="79" t="n"/>
      <c r="BM446" s="79" t="inlineStr"/>
      <c r="BN446" s="79" t="inlineStr"/>
      <c r="BO446" s="79" t="n"/>
      <c r="BP446" s="80" t="inlineStr"/>
      <c r="BQ446" s="81" t="inlineStr"/>
      <c r="BR446" s="80" t="n"/>
      <c r="BS446" t="inlineStr"/>
      <c r="BT446" t="n">
        <v>0</v>
      </c>
      <c r="BU446" t="n">
        <v>0</v>
      </c>
      <c r="BV446" t="inlineStr"/>
      <c r="BW446" t="inlineStr"/>
      <c r="BX446" s="64" t="n"/>
      <c r="BY446" s="64" t="n"/>
      <c r="BZ446" t="n">
        <v>0</v>
      </c>
      <c r="CA446" t="n">
        <v>0</v>
      </c>
      <c r="CB446" t="inlineStr">
        <is>
          <t>20260528T062021-20260528T221124.csv</t>
        </is>
      </c>
      <c r="CC446" t="n">
        <v>5</v>
      </c>
      <c r="CD446" t="inlineStr">
        <is>
          <t>user &gt; assistant &gt; assistant &gt; tool &gt; assistant</t>
        </is>
      </c>
      <c r="CE446" t="inlineStr">
        <is>
          <t>1.0.0</t>
        </is>
      </c>
      <c r="CF446" t="inlineStr"/>
      <c r="CG446" t="inlineStr"/>
      <c r="CH446">
        <f>IF(OR(CG446="①", CG446="⑤"), "〇", "×")</f>
        <v/>
      </c>
      <c r="CI446">
        <f>IF(OR(AND($CT446&lt;&gt;"",ISNUMBER(SEARCH($CT446, AP446))),AND($CU446&lt;&gt;"",ISNUMBER(SEARCH($CU446, AP446))),AND($CV446&lt;&gt;"",ISNUMBER(SEARCH($CV446, AP446)))),"〇","-")</f>
        <v/>
      </c>
      <c r="CJ446">
        <f>IF(OR(AND($CT446&lt;&gt;"",ISNUMBER(SEARCH($CT446, AS446))),AND($CU446&lt;&gt;"",ISNUMBER(SEARCH($CU446, AS446))),AND($CV446&lt;&gt;"",ISNUMBER(SEARCH($CV446, AS446)))),"〇","-")</f>
        <v/>
      </c>
      <c r="CK446">
        <f>IF(OR(AND($CT446&lt;&gt;"",ISNUMBER(SEARCH($CT446, AV446))),AND($CU446&lt;&gt;"",ISNUMBER(SEARCH($CU446, AV446))),AND($CV446&lt;&gt;"",ISNUMBER(SEARCH($CV446, AV446)))),"〇","-")</f>
        <v/>
      </c>
      <c r="CL446">
        <f>IF(OR(AND($CT446&lt;&gt;"",ISNUMBER(SEARCH($CT446, AY446))),AND($CU446&lt;&gt;"",ISNUMBER(SEARCH($CU446, AY446))),AND($CV446&lt;&gt;"",ISNUMBER(SEARCH($CV446, AY446)))),"〇","-")</f>
        <v/>
      </c>
      <c r="CM446">
        <f>IF(OR(AND($CT446&lt;&gt;"",ISNUMBER(SEARCH($CT446, BB446))),AND($CU446&lt;&gt;"",ISNUMBER(SEARCH($CU446, BB446))),AND($CV446&lt;&gt;"",ISNUMBER(SEARCH($CV446, BB446)))),"〇","-")</f>
        <v/>
      </c>
      <c r="CN446">
        <f>IF(OR(AND($CT446&lt;&gt;"",ISNUMBER(SEARCH($CT446, BE446))),AND($CU446&lt;&gt;"",ISNUMBER(SEARCH($CU446, BE446))),AND($CV446&lt;&gt;"",ISNUMBER(SEARCH($CV446, BE446)))),"〇","-")</f>
        <v/>
      </c>
      <c r="CO446">
        <f>IF(OR(AND($CT446&lt;&gt;"",ISNUMBER(SEARCH($CT446, BH446))),AND($CU446&lt;&gt;"",ISNUMBER(SEARCH($CU446, BH446))),AND($CV446&lt;&gt;"",ISNUMBER(SEARCH($CV446, BH446)))),"〇","-")</f>
        <v/>
      </c>
      <c r="CP446">
        <f>IF(OR(AND($CT446&lt;&gt;"",ISNUMBER(SEARCH($CT446, BK446))),AND($CU446&lt;&gt;"",ISNUMBER(SEARCH($CU446, BK446))),AND($CV446&lt;&gt;"",ISNUMBER(SEARCH($CV446, BK446)))),"〇","-")</f>
        <v/>
      </c>
      <c r="CQ446">
        <f>IF(OR(AND($CT446&lt;&gt;"",ISNUMBER(SEARCH($CT446, BN446))),AND($CU446&lt;&gt;"",ISNUMBER(SEARCH($CU446, BN446))),AND($CV446&lt;&gt;"",ISNUMBER(SEARCH($CV446, BN446)))),"〇","-")</f>
        <v/>
      </c>
      <c r="CR446">
        <f>IF(OR(AND($CT446&lt;&gt;"",ISNUMBER(SEARCH($CT446, BQ446))),AND($CU446&lt;&gt;"",ISNUMBER(SEARCH($CU446, BQ446))),AND($CV446&lt;&gt;"",ISNUMBER(SEARCH($CV446, BQ446)))),"〇","-")</f>
        <v/>
      </c>
      <c r="CS446" t="inlineStr"/>
      <c r="CT446" t="inlineStr"/>
      <c r="CU446" t="inlineStr"/>
      <c r="CV446" t="inlineStr"/>
      <c r="CW446">
        <f>IF(OR(CI446="〇",CJ446="〇",CK446="〇",CL446="〇",CM446="〇",CN446="〇",CO446="〇",CP446="〇",CQ446="〇",CR446="〇"),"〇","")</f>
        <v/>
      </c>
      <c r="CX446" t="inlineStr"/>
      <c r="CY446" t="inlineStr"/>
      <c r="CZ446" t="inlineStr"/>
      <c r="DA446" t="inlineStr"/>
      <c r="DB446" t="inlineStr"/>
      <c r="DC446" t="inlineStr"/>
      <c r="DD446" t="inlineStr"/>
      <c r="DE446">
        <f>TEXT(U446,"yyyy/mm/dd")</f>
        <v/>
      </c>
      <c r="DF446">
        <f>VLOOKUP(K446,社員マスタ!C:D,2,0)</f>
        <v/>
      </c>
      <c r="DG446" t="inlineStr">
        <is>
          <t>1779935242194</t>
        </is>
      </c>
    </row>
    <row r="447">
      <c r="B447" s="65" t="inlineStr">
        <is>
          <t>a:1so2E7tnRrcB8nDRzvXcdWbXOkXYIEqbHOZwzigU0I0ULUsx5XAgN3eATQclnatEeGBvChGO6L8TLRnd2iF3rwS0LF_qGPCkZsJ68CC-xRfCec75HJgmbmSnap1b78Prk-1779935543226-FB000</t>
        </is>
      </c>
      <c r="C447" s="66">
        <f>ROW(A447)-3</f>
        <v/>
      </c>
      <c r="D447" s="67" t="inlineStr">
        <is>
          <t>a:1so2E7tnRrcB8nDRzvXcdWbXOkXYIEqbHOZwzigU0I0ULUsx5XAgN3eATQclnatEeGBvChGO6L8TLRnd2iF3rwS0LF_qGPCkZsJ68CC-xRfCec75HJgmbmSnap1b78Prk-1779935543226</t>
        </is>
      </c>
      <c r="E447" s="68" t="inlineStr">
        <is>
          <t>1779935543226</t>
        </is>
      </c>
      <c r="F447" s="69" t="inlineStr">
        <is>
          <t>a:1so2E7tnRrcB8nDRzvXcdWbXOkXYIEqbHOZwzigU0I0ULUsx5XAgN3eATQclnatEeGBvChGO6L8TLRnd2iF3rwS0LF_qGPCkZsJ68CC-xRfCec75HJgmbmSnap1b78Prk</t>
        </is>
      </c>
      <c r="G447" s="70" t="inlineStr">
        <is>
          <t>a:1so2E7tnRrcB8nDRzvXcdWbXOkXYIEqbHOZwzigU0I0ULUsx5XAgN3eATQclnatEeGBvChGO6L8TLRnd2iF3rwS0LF_qGPCkZsJ68CC-xRfCec75HJgmbmSnap1b78Prk-S002</t>
        </is>
      </c>
      <c r="H447" s="70" t="n">
        <v>2</v>
      </c>
      <c r="I447" s="70" t="n">
        <v>1</v>
      </c>
      <c r="J447" s="71" t="n">
        <v>1</v>
      </c>
      <c r="K447" s="71" t="inlineStr">
        <is>
          <t>Yoshihito Nagasaki (長崎 義人)</t>
        </is>
      </c>
      <c r="L447" s="71" t="inlineStr">
        <is>
          <t>DM</t>
        </is>
      </c>
      <c r="M447" s="71" t="inlineStr"/>
      <c r="N447" s="72" t="inlineStr">
        <is>
          <t>カテゴリ</t>
        </is>
      </c>
      <c r="O447" s="71" t="n">
        <v>0</v>
      </c>
      <c r="P447" s="71" t="n">
        <v>0</v>
      </c>
      <c r="Q447" s="72" t="n">
        <v>0</v>
      </c>
      <c r="R447" s="71" t="n">
        <v>1</v>
      </c>
      <c r="S447" s="73" t="n">
        <v>46170.10582175926</v>
      </c>
      <c r="T447" s="73" t="n">
        <v>46170.10582175926</v>
      </c>
      <c r="U447" s="73" t="n">
        <v>46170.48082175926</v>
      </c>
      <c r="V447" s="73" t="n">
        <v>46170.48082175926</v>
      </c>
      <c r="W447" s="72" t="n">
        <v>0</v>
      </c>
      <c r="X447" s="71" t="inlineStr"/>
      <c r="Y447" s="71" t="inlineStr"/>
      <c r="Z447" s="72" t="inlineStr"/>
      <c r="AA447" s="71" t="inlineStr"/>
      <c r="AB447" s="71" t="inlineStr">
        <is>
          <t>未分類</t>
        </is>
      </c>
      <c r="AC447" s="72" t="inlineStr">
        <is>
          <t>none</t>
        </is>
      </c>
      <c r="AD447" s="71" t="n">
        <v>1</v>
      </c>
      <c r="AE447" s="71" t="inlineStr"/>
      <c r="AF447" s="72" t="n">
        <v>0</v>
      </c>
      <c r="AG447" s="71" t="n">
        <v>0</v>
      </c>
      <c r="AH447" s="71" t="n">
        <v>0</v>
      </c>
      <c r="AI447" s="72" t="n">
        <v>0</v>
      </c>
      <c r="AJ447" s="71" t="n">
        <v>0</v>
      </c>
      <c r="AK447" s="71" t="inlineStr"/>
      <c r="AL447" s="72" t="n">
        <v>0</v>
      </c>
      <c r="AM447" s="71" t="n">
        <v>0</v>
      </c>
      <c r="AN447" s="71" t="n">
        <v>0</v>
      </c>
      <c r="AO447" s="72" t="inlineStr"/>
      <c r="AP447" s="74" t="inlineStr"/>
      <c r="AQ447" s="74" t="n"/>
      <c r="AR447" s="76" t="inlineStr"/>
      <c r="AS447" s="76" t="inlineStr"/>
      <c r="AT447" s="78" t="n"/>
      <c r="AU447" s="78" t="inlineStr"/>
      <c r="AV447" s="76" t="inlineStr"/>
      <c r="AW447" s="78" t="n"/>
      <c r="AX447" s="78" t="inlineStr"/>
      <c r="AY447" s="76" t="inlineStr"/>
      <c r="AZ447" s="78" t="n"/>
      <c r="BA447" s="78" t="inlineStr"/>
      <c r="BB447" s="76" t="inlineStr"/>
      <c r="BC447" s="78" t="n"/>
      <c r="BD447" s="78" t="inlineStr"/>
      <c r="BE447" s="76" t="inlineStr"/>
      <c r="BF447" s="78" t="n"/>
      <c r="BG447" s="78" t="inlineStr"/>
      <c r="BH447" s="76" t="inlineStr"/>
      <c r="BI447" s="78" t="n"/>
      <c r="BJ447" s="78" t="inlineStr"/>
      <c r="BK447" s="79" t="inlineStr"/>
      <c r="BL447" s="79" t="n"/>
      <c r="BM447" s="79" t="inlineStr"/>
      <c r="BN447" s="79" t="inlineStr"/>
      <c r="BO447" s="79" t="n"/>
      <c r="BP447" s="80" t="inlineStr"/>
      <c r="BQ447" s="81" t="inlineStr"/>
      <c r="BR447" s="80" t="n"/>
      <c r="BS447" t="inlineStr"/>
      <c r="BT447" t="n">
        <v>0</v>
      </c>
      <c r="BU447" t="n">
        <v>0</v>
      </c>
      <c r="BV447" t="inlineStr"/>
      <c r="BW447" t="inlineStr"/>
      <c r="BX447" s="64" t="n"/>
      <c r="BY447" s="64" t="n"/>
      <c r="BZ447" t="n">
        <v>0</v>
      </c>
      <c r="CA447" t="n">
        <v>0</v>
      </c>
      <c r="CB447" t="inlineStr">
        <is>
          <t>20260528T062021-20260528T221124.csv</t>
        </is>
      </c>
      <c r="CC447" t="n">
        <v>1</v>
      </c>
      <c r="CD447" t="inlineStr">
        <is>
          <t>user</t>
        </is>
      </c>
      <c r="CE447" t="inlineStr">
        <is>
          <t>1.0.0</t>
        </is>
      </c>
      <c r="CF447" t="inlineStr">
        <is>
          <t>no answer found</t>
        </is>
      </c>
      <c r="CG447" t="inlineStr"/>
      <c r="CH447">
        <f>IF(OR(CG447="①", CG447="⑤"), "〇", "×")</f>
        <v/>
      </c>
      <c r="CI447">
        <f>IF(OR(AND($CT447&lt;&gt;"",ISNUMBER(SEARCH($CT447, AP447))),AND($CU447&lt;&gt;"",ISNUMBER(SEARCH($CU447, AP447))),AND($CV447&lt;&gt;"",ISNUMBER(SEARCH($CV447, AP447)))),"〇","-")</f>
        <v/>
      </c>
      <c r="CJ447">
        <f>IF(OR(AND($CT447&lt;&gt;"",ISNUMBER(SEARCH($CT447, AS447))),AND($CU447&lt;&gt;"",ISNUMBER(SEARCH($CU447, AS447))),AND($CV447&lt;&gt;"",ISNUMBER(SEARCH($CV447, AS447)))),"〇","-")</f>
        <v/>
      </c>
      <c r="CK447">
        <f>IF(OR(AND($CT447&lt;&gt;"",ISNUMBER(SEARCH($CT447, AV447))),AND($CU447&lt;&gt;"",ISNUMBER(SEARCH($CU447, AV447))),AND($CV447&lt;&gt;"",ISNUMBER(SEARCH($CV447, AV447)))),"〇","-")</f>
        <v/>
      </c>
      <c r="CL447">
        <f>IF(OR(AND($CT447&lt;&gt;"",ISNUMBER(SEARCH($CT447, AY447))),AND($CU447&lt;&gt;"",ISNUMBER(SEARCH($CU447, AY447))),AND($CV447&lt;&gt;"",ISNUMBER(SEARCH($CV447, AY447)))),"〇","-")</f>
        <v/>
      </c>
      <c r="CM447">
        <f>IF(OR(AND($CT447&lt;&gt;"",ISNUMBER(SEARCH($CT447, BB447))),AND($CU447&lt;&gt;"",ISNUMBER(SEARCH($CU447, BB447))),AND($CV447&lt;&gt;"",ISNUMBER(SEARCH($CV447, BB447)))),"〇","-")</f>
        <v/>
      </c>
      <c r="CN447">
        <f>IF(OR(AND($CT447&lt;&gt;"",ISNUMBER(SEARCH($CT447, BE447))),AND($CU447&lt;&gt;"",ISNUMBER(SEARCH($CU447, BE447))),AND($CV447&lt;&gt;"",ISNUMBER(SEARCH($CV447, BE447)))),"〇","-")</f>
        <v/>
      </c>
      <c r="CO447">
        <f>IF(OR(AND($CT447&lt;&gt;"",ISNUMBER(SEARCH($CT447, BH447))),AND($CU447&lt;&gt;"",ISNUMBER(SEARCH($CU447, BH447))),AND($CV447&lt;&gt;"",ISNUMBER(SEARCH($CV447, BH447)))),"〇","-")</f>
        <v/>
      </c>
      <c r="CP447">
        <f>IF(OR(AND($CT447&lt;&gt;"",ISNUMBER(SEARCH($CT447, BK447))),AND($CU447&lt;&gt;"",ISNUMBER(SEARCH($CU447, BK447))),AND($CV447&lt;&gt;"",ISNUMBER(SEARCH($CV447, BK447)))),"〇","-")</f>
        <v/>
      </c>
      <c r="CQ447">
        <f>IF(OR(AND($CT447&lt;&gt;"",ISNUMBER(SEARCH($CT447, BN447))),AND($CU447&lt;&gt;"",ISNUMBER(SEARCH($CU447, BN447))),AND($CV447&lt;&gt;"",ISNUMBER(SEARCH($CV447, BN447)))),"〇","-")</f>
        <v/>
      </c>
      <c r="CR447">
        <f>IF(OR(AND($CT447&lt;&gt;"",ISNUMBER(SEARCH($CT447, BQ447))),AND($CU447&lt;&gt;"",ISNUMBER(SEARCH($CU447, BQ447))),AND($CV447&lt;&gt;"",ISNUMBER(SEARCH($CV447, BQ447)))),"〇","-")</f>
        <v/>
      </c>
      <c r="CS447" t="inlineStr"/>
      <c r="CT447" t="inlineStr"/>
      <c r="CU447" t="inlineStr"/>
      <c r="CV447" t="inlineStr"/>
      <c r="CW447">
        <f>IF(OR(CI447="〇",CJ447="〇",CK447="〇",CL447="〇",CM447="〇",CN447="〇",CO447="〇",CP447="〇",CQ447="〇",CR447="〇"),"〇","")</f>
        <v/>
      </c>
      <c r="CX447" t="inlineStr"/>
      <c r="CY447" t="inlineStr"/>
      <c r="CZ447" t="inlineStr"/>
      <c r="DA447" t="inlineStr"/>
      <c r="DB447" t="inlineStr"/>
      <c r="DC447" t="inlineStr"/>
      <c r="DD447" t="inlineStr"/>
      <c r="DE447">
        <f>TEXT(U447,"yyyy/mm/dd")</f>
        <v/>
      </c>
      <c r="DF447">
        <f>VLOOKUP(K447,社員マスタ!C:D,2,0)</f>
        <v/>
      </c>
      <c r="DG447" t="inlineStr">
        <is>
          <t>1779935543226</t>
        </is>
      </c>
    </row>
    <row r="448">
      <c r="B448" s="65" t="inlineStr">
        <is>
          <t>a:1so2E7tnRrcB8nDRzvXcdWbXOkXYIEqbHOZwzigU0I0ULUsx5XAgN3eATQclnatEeGBvChGO6L8TLRnd2iF3rwS0LF_qGPCkZsJ68CC-xRfCec75HJgmbmSnap1b78Prk-f:598c509f-c0e5-4883-73d1-8638cd878161-FB000</t>
        </is>
      </c>
      <c r="C448" s="66">
        <f>ROW(A448)-3</f>
        <v/>
      </c>
      <c r="D448" s="67" t="inlineStr">
        <is>
          <t>a:1so2E7tnRrcB8nDRzvXcdWbXOkXYIEqbHOZwzigU0I0ULUsx5XAgN3eATQclnatEeGBvChGO6L8TLRnd2iF3rwS0LF_qGPCkZsJ68CC-xRfCec75HJgmbmSnap1b78Prk-f:598c509f-c0e5-4883-73d1-8638cd878161</t>
        </is>
      </c>
      <c r="E448" s="68" t="inlineStr">
        <is>
          <t>f:598c509f-c0e5-4883-73d1-8638cd878161</t>
        </is>
      </c>
      <c r="F448" s="69" t="inlineStr">
        <is>
          <t>a:1so2E7tnRrcB8nDRzvXcdWbXOkXYIEqbHOZwzigU0I0ULUsx5XAgN3eATQclnatEeGBvChGO6L8TLRnd2iF3rwS0LF_qGPCkZsJ68CC-xRfCec75HJgmbmSnap1b78Prk</t>
        </is>
      </c>
      <c r="G448" s="70" t="inlineStr">
        <is>
          <t>a:1so2E7tnRrcB8nDRzvXcdWbXOkXYIEqbHOZwzigU0I0ULUsx5XAgN3eATQclnatEeGBvChGO6L8TLRnd2iF3rwS0LF_qGPCkZsJ68CC-xRfCec75HJgmbmSnap1b78Prk-S002</t>
        </is>
      </c>
      <c r="H448" s="70" t="n">
        <v>2</v>
      </c>
      <c r="I448" s="70" t="n">
        <v>2</v>
      </c>
      <c r="J448" s="71" t="n">
        <v>1</v>
      </c>
      <c r="K448" s="71" t="inlineStr">
        <is>
          <t>Yoshihito Nagasaki (長崎 義人)</t>
        </is>
      </c>
      <c r="L448" s="71" t="inlineStr">
        <is>
          <t>DM</t>
        </is>
      </c>
      <c r="M448" s="71" t="inlineStr"/>
      <c r="N448" s="72" t="inlineStr">
        <is>
          <t>[カテゴリ選択]</t>
        </is>
      </c>
      <c r="O448" s="71" t="n">
        <v>0</v>
      </c>
      <c r="P448" s="71" t="n">
        <v>0</v>
      </c>
      <c r="Q448" s="72" t="n">
        <v>1</v>
      </c>
      <c r="R448" s="71" t="n">
        <v>0</v>
      </c>
      <c r="S448" s="73" t="n">
        <v>46170.10585648148</v>
      </c>
      <c r="T448" s="73" t="n">
        <v>46170.10585648148</v>
      </c>
      <c r="U448" s="73" t="n">
        <v>46170.48085648148</v>
      </c>
      <c r="V448" s="73" t="n">
        <v>46170.48085648148</v>
      </c>
      <c r="W448" s="72" t="n">
        <v>0</v>
      </c>
      <c r="X448" s="71" t="inlineStr"/>
      <c r="Y448" s="71" t="inlineStr"/>
      <c r="Z448" s="72" t="inlineStr">
        <is>
          <t>制度・運用</t>
        </is>
      </c>
      <c r="AA448" s="71" t="inlineStr"/>
      <c r="AB448" s="71" t="inlineStr">
        <is>
          <t>制度・運用</t>
        </is>
      </c>
      <c r="AC448" s="72" t="inlineStr">
        <is>
          <t>user_selected</t>
        </is>
      </c>
      <c r="AD448" s="71" t="n">
        <v>0</v>
      </c>
      <c r="AE448" s="71" t="inlineStr"/>
      <c r="AF448" s="72" t="n">
        <v>0</v>
      </c>
      <c r="AG448" s="71" t="n">
        <v>0</v>
      </c>
      <c r="AH448" s="71" t="n">
        <v>0</v>
      </c>
      <c r="AI448" s="72" t="n">
        <v>0</v>
      </c>
      <c r="AJ448" s="71" t="n">
        <v>0</v>
      </c>
      <c r="AK448" s="71" t="inlineStr"/>
      <c r="AL448" s="72" t="n">
        <v>0</v>
      </c>
      <c r="AM448" s="71" t="n">
        <v>0</v>
      </c>
      <c r="AN448" s="71" t="n">
        <v>0</v>
      </c>
      <c r="AO448" s="72" t="inlineStr"/>
      <c r="AP448" s="74" t="inlineStr"/>
      <c r="AQ448" s="74" t="n"/>
      <c r="AR448" s="76" t="inlineStr"/>
      <c r="AS448" s="76" t="inlineStr"/>
      <c r="AT448" s="78" t="n"/>
      <c r="AU448" s="78" t="inlineStr"/>
      <c r="AV448" s="76" t="inlineStr"/>
      <c r="AW448" s="78" t="n"/>
      <c r="AX448" s="78" t="inlineStr"/>
      <c r="AY448" s="76" t="inlineStr"/>
      <c r="AZ448" s="78" t="n"/>
      <c r="BA448" s="78" t="inlineStr"/>
      <c r="BB448" s="76" t="inlineStr"/>
      <c r="BC448" s="78" t="n"/>
      <c r="BD448" s="78" t="inlineStr"/>
      <c r="BE448" s="76" t="inlineStr"/>
      <c r="BF448" s="78" t="n"/>
      <c r="BG448" s="78" t="inlineStr"/>
      <c r="BH448" s="76" t="inlineStr"/>
      <c r="BI448" s="78" t="n"/>
      <c r="BJ448" s="78" t="inlineStr"/>
      <c r="BK448" s="79" t="inlineStr"/>
      <c r="BL448" s="79" t="n"/>
      <c r="BM448" s="79" t="inlineStr"/>
      <c r="BN448" s="79" t="inlineStr"/>
      <c r="BO448" s="79" t="n"/>
      <c r="BP448" s="80" t="inlineStr"/>
      <c r="BQ448" s="81" t="inlineStr"/>
      <c r="BR448" s="80" t="n"/>
      <c r="BS448" t="inlineStr"/>
      <c r="BT448" t="n">
        <v>0</v>
      </c>
      <c r="BU448" t="n">
        <v>0</v>
      </c>
      <c r="BV448" t="inlineStr"/>
      <c r="BW448" t="inlineStr"/>
      <c r="BX448" s="64" t="n"/>
      <c r="BY448" s="64" t="n"/>
      <c r="BZ448" t="n">
        <v>0</v>
      </c>
      <c r="CA448" t="n">
        <v>0</v>
      </c>
      <c r="CB448" t="inlineStr">
        <is>
          <t>20260528T062021-20260528T221124.csv</t>
        </is>
      </c>
      <c r="CC448" t="n">
        <v>1</v>
      </c>
      <c r="CD448" t="inlineStr">
        <is>
          <t>user</t>
        </is>
      </c>
      <c r="CE448" t="inlineStr">
        <is>
          <t>1.0.0</t>
        </is>
      </c>
      <c r="CF448" t="inlineStr"/>
      <c r="CG448" t="inlineStr"/>
      <c r="CH448">
        <f>IF(OR(CG448="①", CG448="⑤"), "〇", "×")</f>
        <v/>
      </c>
      <c r="CI448">
        <f>IF(OR(AND($CT448&lt;&gt;"",ISNUMBER(SEARCH($CT448, AP448))),AND($CU448&lt;&gt;"",ISNUMBER(SEARCH($CU448, AP448))),AND($CV448&lt;&gt;"",ISNUMBER(SEARCH($CV448, AP448)))),"〇","-")</f>
        <v/>
      </c>
      <c r="CJ448">
        <f>IF(OR(AND($CT448&lt;&gt;"",ISNUMBER(SEARCH($CT448, AS448))),AND($CU448&lt;&gt;"",ISNUMBER(SEARCH($CU448, AS448))),AND($CV448&lt;&gt;"",ISNUMBER(SEARCH($CV448, AS448)))),"〇","-")</f>
        <v/>
      </c>
      <c r="CK448">
        <f>IF(OR(AND($CT448&lt;&gt;"",ISNUMBER(SEARCH($CT448, AV448))),AND($CU448&lt;&gt;"",ISNUMBER(SEARCH($CU448, AV448))),AND($CV448&lt;&gt;"",ISNUMBER(SEARCH($CV448, AV448)))),"〇","-")</f>
        <v/>
      </c>
      <c r="CL448">
        <f>IF(OR(AND($CT448&lt;&gt;"",ISNUMBER(SEARCH($CT448, AY448))),AND($CU448&lt;&gt;"",ISNUMBER(SEARCH($CU448, AY448))),AND($CV448&lt;&gt;"",ISNUMBER(SEARCH($CV448, AY448)))),"〇","-")</f>
        <v/>
      </c>
      <c r="CM448">
        <f>IF(OR(AND($CT448&lt;&gt;"",ISNUMBER(SEARCH($CT448, BB448))),AND($CU448&lt;&gt;"",ISNUMBER(SEARCH($CU448, BB448))),AND($CV448&lt;&gt;"",ISNUMBER(SEARCH($CV448, BB448)))),"〇","-")</f>
        <v/>
      </c>
      <c r="CN448">
        <f>IF(OR(AND($CT448&lt;&gt;"",ISNUMBER(SEARCH($CT448, BE448))),AND($CU448&lt;&gt;"",ISNUMBER(SEARCH($CU448, BE448))),AND($CV448&lt;&gt;"",ISNUMBER(SEARCH($CV448, BE448)))),"〇","-")</f>
        <v/>
      </c>
      <c r="CO448">
        <f>IF(OR(AND($CT448&lt;&gt;"",ISNUMBER(SEARCH($CT448, BH448))),AND($CU448&lt;&gt;"",ISNUMBER(SEARCH($CU448, BH448))),AND($CV448&lt;&gt;"",ISNUMBER(SEARCH($CV448, BH448)))),"〇","-")</f>
        <v/>
      </c>
      <c r="CP448">
        <f>IF(OR(AND($CT448&lt;&gt;"",ISNUMBER(SEARCH($CT448, BK448))),AND($CU448&lt;&gt;"",ISNUMBER(SEARCH($CU448, BK448))),AND($CV448&lt;&gt;"",ISNUMBER(SEARCH($CV448, BK448)))),"〇","-")</f>
        <v/>
      </c>
      <c r="CQ448">
        <f>IF(OR(AND($CT448&lt;&gt;"",ISNUMBER(SEARCH($CT448, BN448))),AND($CU448&lt;&gt;"",ISNUMBER(SEARCH($CU448, BN448))),AND($CV448&lt;&gt;"",ISNUMBER(SEARCH($CV448, BN448)))),"〇","-")</f>
        <v/>
      </c>
      <c r="CR448">
        <f>IF(OR(AND($CT448&lt;&gt;"",ISNUMBER(SEARCH($CT448, BQ448))),AND($CU448&lt;&gt;"",ISNUMBER(SEARCH($CU448, BQ448))),AND($CV448&lt;&gt;"",ISNUMBER(SEARCH($CV448, BQ448)))),"〇","-")</f>
        <v/>
      </c>
      <c r="CS448" t="inlineStr"/>
      <c r="CT448" t="inlineStr"/>
      <c r="CU448" t="inlineStr"/>
      <c r="CV448" t="inlineStr"/>
      <c r="CW448">
        <f>IF(OR(CI448="〇",CJ448="〇",CK448="〇",CL448="〇",CM448="〇",CN448="〇",CO448="〇",CP448="〇",CQ448="〇",CR448="〇"),"〇","")</f>
        <v/>
      </c>
      <c r="CX448" t="inlineStr"/>
      <c r="CY448" t="inlineStr"/>
      <c r="CZ448" t="inlineStr"/>
      <c r="DA448" t="inlineStr"/>
      <c r="DB448" t="inlineStr"/>
      <c r="DC448" t="inlineStr"/>
      <c r="DD448" t="inlineStr"/>
      <c r="DE448">
        <f>TEXT(U448,"yyyy/mm/dd")</f>
        <v/>
      </c>
      <c r="DF448">
        <f>VLOOKUP(K448,社員マスタ!C:D,2,0)</f>
        <v/>
      </c>
      <c r="DG448" t="inlineStr">
        <is>
          <t>f:598c509f-c0e5-4883-73d1-8638cd878161</t>
        </is>
      </c>
    </row>
    <row r="449">
      <c r="B449" s="65" t="inlineStr">
        <is>
          <t>a:1so2E7tnRrcB8nDRzvXcdWbXOkXYIEqbHOZwzigU0I0ULUsx5XAgN3eATQclnatEeGBvChGO6L8TLRnd2iF3rwS0LF_qGPCkZsJ68CC-xRfCec75HJgmbmSnap1b78Prk-f:bd513d12-2611-5636-f9bc-f5fa7202c32a-FB000</t>
        </is>
      </c>
      <c r="C449" s="66">
        <f>ROW(A449)-3</f>
        <v/>
      </c>
      <c r="D449" s="67" t="inlineStr">
        <is>
          <t>a:1so2E7tnRrcB8nDRzvXcdWbXOkXYIEqbHOZwzigU0I0ULUsx5XAgN3eATQclnatEeGBvChGO6L8TLRnd2iF3rwS0LF_qGPCkZsJ68CC-xRfCec75HJgmbmSnap1b78Prk-f:bd513d12-2611-5636-f9bc-f5fa7202c32a</t>
        </is>
      </c>
      <c r="E449" s="68" t="inlineStr">
        <is>
          <t>f:bd513d12-2611-5636-f9bc-f5fa7202c32a</t>
        </is>
      </c>
      <c r="F449" s="69" t="inlineStr">
        <is>
          <t>a:1so2E7tnRrcB8nDRzvXcdWbXOkXYIEqbHOZwzigU0I0ULUsx5XAgN3eATQclnatEeGBvChGO6L8TLRnd2iF3rwS0LF_qGPCkZsJ68CC-xRfCec75HJgmbmSnap1b78Prk</t>
        </is>
      </c>
      <c r="G449" s="70" t="inlineStr">
        <is>
          <t>a:1so2E7tnRrcB8nDRzvXcdWbXOkXYIEqbHOZwzigU0I0ULUsx5XAgN3eATQclnatEeGBvChGO6L8TLRnd2iF3rwS0LF_qGPCkZsJ68CC-xRfCec75HJgmbmSnap1b78Prk-S002</t>
        </is>
      </c>
      <c r="H449" s="70" t="n">
        <v>2</v>
      </c>
      <c r="I449" s="70" t="n">
        <v>3</v>
      </c>
      <c r="J449" s="71" t="n">
        <v>1</v>
      </c>
      <c r="K449" s="71" t="inlineStr">
        <is>
          <t>Yoshihito Nagasaki (長崎 義人)</t>
        </is>
      </c>
      <c r="L449" s="71" t="inlineStr">
        <is>
          <t>DM</t>
        </is>
      </c>
      <c r="M449" s="71" t="inlineStr"/>
      <c r="N449" s="72" t="inlineStr">
        <is>
          <t>[カテゴリ選択]</t>
        </is>
      </c>
      <c r="O449" s="71" t="n">
        <v>0</v>
      </c>
      <c r="P449" s="71" t="n">
        <v>0</v>
      </c>
      <c r="Q449" s="72" t="n">
        <v>1</v>
      </c>
      <c r="R449" s="71" t="n">
        <v>0</v>
      </c>
      <c r="S449" s="73" t="n">
        <v>46170.10590277778</v>
      </c>
      <c r="T449" s="73" t="n">
        <v>46170.10590277778</v>
      </c>
      <c r="U449" s="73" t="n">
        <v>46170.48090277778</v>
      </c>
      <c r="V449" s="73" t="n">
        <v>46170.48090277778</v>
      </c>
      <c r="W449" s="72" t="n">
        <v>0</v>
      </c>
      <c r="X449" s="71" t="inlineStr"/>
      <c r="Y449" s="71" t="inlineStr"/>
      <c r="Z449" s="72" t="inlineStr">
        <is>
          <t>制度・運用 &gt; 福利厚生</t>
        </is>
      </c>
      <c r="AA449" s="71" t="inlineStr"/>
      <c r="AB449" s="71" t="inlineStr">
        <is>
          <t>制度・運用 &gt; 福利厚生</t>
        </is>
      </c>
      <c r="AC449" s="72" t="inlineStr">
        <is>
          <t>user_selected</t>
        </is>
      </c>
      <c r="AD449" s="71" t="n">
        <v>0</v>
      </c>
      <c r="AE449" s="71" t="inlineStr"/>
      <c r="AF449" s="72" t="n">
        <v>0</v>
      </c>
      <c r="AG449" s="71" t="n">
        <v>0</v>
      </c>
      <c r="AH449" s="71" t="n">
        <v>0</v>
      </c>
      <c r="AI449" s="72" t="n">
        <v>0</v>
      </c>
      <c r="AJ449" s="71" t="n">
        <v>0</v>
      </c>
      <c r="AK449" s="71" t="inlineStr"/>
      <c r="AL449" s="72" t="n">
        <v>0</v>
      </c>
      <c r="AM449" s="71" t="n">
        <v>0</v>
      </c>
      <c r="AN449" s="71" t="n">
        <v>0</v>
      </c>
      <c r="AO449" s="72" t="inlineStr"/>
      <c r="AP449" s="74" t="inlineStr"/>
      <c r="AQ449" s="74" t="n"/>
      <c r="AR449" s="76" t="inlineStr"/>
      <c r="AS449" s="76" t="inlineStr"/>
      <c r="AT449" s="78" t="n"/>
      <c r="AU449" s="78" t="inlineStr"/>
      <c r="AV449" s="76" t="inlineStr"/>
      <c r="AW449" s="78" t="n"/>
      <c r="AX449" s="78" t="inlineStr"/>
      <c r="AY449" s="76" t="inlineStr"/>
      <c r="AZ449" s="78" t="n"/>
      <c r="BA449" s="78" t="inlineStr"/>
      <c r="BB449" s="76" t="inlineStr"/>
      <c r="BC449" s="78" t="n"/>
      <c r="BD449" s="78" t="inlineStr"/>
      <c r="BE449" s="76" t="inlineStr"/>
      <c r="BF449" s="78" t="n"/>
      <c r="BG449" s="78" t="inlineStr"/>
      <c r="BH449" s="76" t="inlineStr"/>
      <c r="BI449" s="78" t="n"/>
      <c r="BJ449" s="78" t="inlineStr"/>
      <c r="BK449" s="79" t="inlineStr"/>
      <c r="BL449" s="79" t="n"/>
      <c r="BM449" s="79" t="inlineStr"/>
      <c r="BN449" s="79" t="inlineStr"/>
      <c r="BO449" s="79" t="n"/>
      <c r="BP449" s="80" t="inlineStr"/>
      <c r="BQ449" s="81" t="inlineStr"/>
      <c r="BR449" s="80" t="n"/>
      <c r="BS449" t="inlineStr"/>
      <c r="BT449" t="n">
        <v>0</v>
      </c>
      <c r="BU449" t="n">
        <v>0</v>
      </c>
      <c r="BV449" t="inlineStr"/>
      <c r="BW449" t="inlineStr"/>
      <c r="BX449" s="64" t="n"/>
      <c r="BY449" s="64" t="n"/>
      <c r="BZ449" t="n">
        <v>0</v>
      </c>
      <c r="CA449" t="n">
        <v>0</v>
      </c>
      <c r="CB449" t="inlineStr">
        <is>
          <t>20260528T062021-20260528T221124.csv</t>
        </is>
      </c>
      <c r="CC449" t="n">
        <v>1</v>
      </c>
      <c r="CD449" t="inlineStr">
        <is>
          <t>user</t>
        </is>
      </c>
      <c r="CE449" t="inlineStr">
        <is>
          <t>1.0.0</t>
        </is>
      </c>
      <c r="CF449" t="inlineStr"/>
      <c r="CG449" t="inlineStr"/>
      <c r="CH449">
        <f>IF(OR(CG449="①", CG449="⑤"), "〇", "×")</f>
        <v/>
      </c>
      <c r="CI449">
        <f>IF(OR(AND($CT449&lt;&gt;"",ISNUMBER(SEARCH($CT449, AP449))),AND($CU449&lt;&gt;"",ISNUMBER(SEARCH($CU449, AP449))),AND($CV449&lt;&gt;"",ISNUMBER(SEARCH($CV449, AP449)))),"〇","-")</f>
        <v/>
      </c>
      <c r="CJ449">
        <f>IF(OR(AND($CT449&lt;&gt;"",ISNUMBER(SEARCH($CT449, AS449))),AND($CU449&lt;&gt;"",ISNUMBER(SEARCH($CU449, AS449))),AND($CV449&lt;&gt;"",ISNUMBER(SEARCH($CV449, AS449)))),"〇","-")</f>
        <v/>
      </c>
      <c r="CK449">
        <f>IF(OR(AND($CT449&lt;&gt;"",ISNUMBER(SEARCH($CT449, AV449))),AND($CU449&lt;&gt;"",ISNUMBER(SEARCH($CU449, AV449))),AND($CV449&lt;&gt;"",ISNUMBER(SEARCH($CV449, AV449)))),"〇","-")</f>
        <v/>
      </c>
      <c r="CL449">
        <f>IF(OR(AND($CT449&lt;&gt;"",ISNUMBER(SEARCH($CT449, AY449))),AND($CU449&lt;&gt;"",ISNUMBER(SEARCH($CU449, AY449))),AND($CV449&lt;&gt;"",ISNUMBER(SEARCH($CV449, AY449)))),"〇","-")</f>
        <v/>
      </c>
      <c r="CM449">
        <f>IF(OR(AND($CT449&lt;&gt;"",ISNUMBER(SEARCH($CT449, BB449))),AND($CU449&lt;&gt;"",ISNUMBER(SEARCH($CU449, BB449))),AND($CV449&lt;&gt;"",ISNUMBER(SEARCH($CV449, BB449)))),"〇","-")</f>
        <v/>
      </c>
      <c r="CN449">
        <f>IF(OR(AND($CT449&lt;&gt;"",ISNUMBER(SEARCH($CT449, BE449))),AND($CU449&lt;&gt;"",ISNUMBER(SEARCH($CU449, BE449))),AND($CV449&lt;&gt;"",ISNUMBER(SEARCH($CV449, BE449)))),"〇","-")</f>
        <v/>
      </c>
      <c r="CO449">
        <f>IF(OR(AND($CT449&lt;&gt;"",ISNUMBER(SEARCH($CT449, BH449))),AND($CU449&lt;&gt;"",ISNUMBER(SEARCH($CU449, BH449))),AND($CV449&lt;&gt;"",ISNUMBER(SEARCH($CV449, BH449)))),"〇","-")</f>
        <v/>
      </c>
      <c r="CP449">
        <f>IF(OR(AND($CT449&lt;&gt;"",ISNUMBER(SEARCH($CT449, BK449))),AND($CU449&lt;&gt;"",ISNUMBER(SEARCH($CU449, BK449))),AND($CV449&lt;&gt;"",ISNUMBER(SEARCH($CV449, BK449)))),"〇","-")</f>
        <v/>
      </c>
      <c r="CQ449">
        <f>IF(OR(AND($CT449&lt;&gt;"",ISNUMBER(SEARCH($CT449, BN449))),AND($CU449&lt;&gt;"",ISNUMBER(SEARCH($CU449, BN449))),AND($CV449&lt;&gt;"",ISNUMBER(SEARCH($CV449, BN449)))),"〇","-")</f>
        <v/>
      </c>
      <c r="CR449">
        <f>IF(OR(AND($CT449&lt;&gt;"",ISNUMBER(SEARCH($CT449, BQ449))),AND($CU449&lt;&gt;"",ISNUMBER(SEARCH($CU449, BQ449))),AND($CV449&lt;&gt;"",ISNUMBER(SEARCH($CV449, BQ449)))),"〇","-")</f>
        <v/>
      </c>
      <c r="CS449" t="inlineStr"/>
      <c r="CT449" t="inlineStr"/>
      <c r="CU449" t="inlineStr"/>
      <c r="CV449" t="inlineStr"/>
      <c r="CW449">
        <f>IF(OR(CI449="〇",CJ449="〇",CK449="〇",CL449="〇",CM449="〇",CN449="〇",CO449="〇",CP449="〇",CQ449="〇",CR449="〇"),"〇","")</f>
        <v/>
      </c>
      <c r="CX449" t="inlineStr"/>
      <c r="CY449" t="inlineStr"/>
      <c r="CZ449" t="inlineStr"/>
      <c r="DA449" t="inlineStr"/>
      <c r="DB449" t="inlineStr"/>
      <c r="DC449" t="inlineStr"/>
      <c r="DD449" t="inlineStr"/>
      <c r="DE449">
        <f>TEXT(U449,"yyyy/mm/dd")</f>
        <v/>
      </c>
      <c r="DF449">
        <f>VLOOKUP(K449,社員マスタ!C:D,2,0)</f>
        <v/>
      </c>
      <c r="DG449" t="inlineStr">
        <is>
          <t>f:bd513d12-2611-5636-f9bc-f5fa7202c32a</t>
        </is>
      </c>
    </row>
    <row r="450">
      <c r="B450" s="65" t="inlineStr">
        <is>
          <t>a:1so2E7tnRrcB8nDRzvXcdWbXOkXYIEqbHOZwzigU0I0ULUsx5XAgN3eATQclnatEeGBvChGO6L8TLRnd2iF3rwS0LF_qGPCkZsJ68CC-xRfCec75HJgmbmSnap1b78Prk-f:394d4e86-9ba8-5b83-5268-70b32aef96ce-FB000</t>
        </is>
      </c>
      <c r="C450" s="66">
        <f>ROW(A450)-3</f>
        <v/>
      </c>
      <c r="D450" s="67" t="inlineStr">
        <is>
          <t>a:1so2E7tnRrcB8nDRzvXcdWbXOkXYIEqbHOZwzigU0I0ULUsx5XAgN3eATQclnatEeGBvChGO6L8TLRnd2iF3rwS0LF_qGPCkZsJ68CC-xRfCec75HJgmbmSnap1b78Prk-f:394d4e86-9ba8-5b83-5268-70b32aef96ce</t>
        </is>
      </c>
      <c r="E450" s="68" t="inlineStr">
        <is>
          <t>f:394d4e86-9ba8-5b83-5268-70b32aef96ce</t>
        </is>
      </c>
      <c r="F450" s="69" t="inlineStr">
        <is>
          <t>a:1so2E7tnRrcB8nDRzvXcdWbXOkXYIEqbHOZwzigU0I0ULUsx5XAgN3eATQclnatEeGBvChGO6L8TLRnd2iF3rwS0LF_qGPCkZsJ68CC-xRfCec75HJgmbmSnap1b78Prk</t>
        </is>
      </c>
      <c r="G450" s="70" t="inlineStr">
        <is>
          <t>a:1so2E7tnRrcB8nDRzvXcdWbXOkXYIEqbHOZwzigU0I0ULUsx5XAgN3eATQclnatEeGBvChGO6L8TLRnd2iF3rwS0LF_qGPCkZsJ68CC-xRfCec75HJgmbmSnap1b78Prk-S002</t>
        </is>
      </c>
      <c r="H450" s="70" t="n">
        <v>2</v>
      </c>
      <c r="I450" s="70" t="n">
        <v>4</v>
      </c>
      <c r="J450" s="71" t="n">
        <v>1</v>
      </c>
      <c r="K450" s="71" t="inlineStr">
        <is>
          <t>Yoshihito Nagasaki (長崎 義人)</t>
        </is>
      </c>
      <c r="L450" s="71" t="inlineStr">
        <is>
          <t>DM</t>
        </is>
      </c>
      <c r="M450" s="71" t="inlineStr"/>
      <c r="N450" s="72" t="inlineStr">
        <is>
          <t>[カテゴリ選択]</t>
        </is>
      </c>
      <c r="O450" s="71" t="n">
        <v>0</v>
      </c>
      <c r="P450" s="71" t="n">
        <v>0</v>
      </c>
      <c r="Q450" s="72" t="n">
        <v>1</v>
      </c>
      <c r="R450" s="71" t="n">
        <v>0</v>
      </c>
      <c r="S450" s="73" t="n">
        <v>46170.10597222222</v>
      </c>
      <c r="T450" s="73" t="n">
        <v>46170.10597222222</v>
      </c>
      <c r="U450" s="73" t="n">
        <v>46170.48097222222</v>
      </c>
      <c r="V450" s="73" t="n">
        <v>46170.48097222222</v>
      </c>
      <c r="W450" s="72" t="n">
        <v>0</v>
      </c>
      <c r="X450" s="71" t="inlineStr"/>
      <c r="Y450" s="71" t="inlineStr"/>
      <c r="Z450" s="72" t="inlineStr">
        <is>
          <t>福利厚生 &gt; 確定拠出年金</t>
        </is>
      </c>
      <c r="AA450" s="71" t="inlineStr"/>
      <c r="AB450" s="71" t="inlineStr">
        <is>
          <t>福利厚生 &gt; 確定拠出年金</t>
        </is>
      </c>
      <c r="AC450" s="72" t="inlineStr">
        <is>
          <t>user_selected</t>
        </is>
      </c>
      <c r="AD450" s="71" t="n">
        <v>0</v>
      </c>
      <c r="AE450" s="71" t="inlineStr"/>
      <c r="AF450" s="72" t="n">
        <v>0</v>
      </c>
      <c r="AG450" s="71" t="n">
        <v>0</v>
      </c>
      <c r="AH450" s="71" t="n">
        <v>0</v>
      </c>
      <c r="AI450" s="72" t="n">
        <v>0</v>
      </c>
      <c r="AJ450" s="71" t="n">
        <v>0</v>
      </c>
      <c r="AK450" s="71" t="inlineStr"/>
      <c r="AL450" s="72" t="n">
        <v>0</v>
      </c>
      <c r="AM450" s="71" t="n">
        <v>0</v>
      </c>
      <c r="AN450" s="71" t="n">
        <v>0</v>
      </c>
      <c r="AO450" s="72" t="inlineStr"/>
      <c r="AP450" s="74" t="inlineStr"/>
      <c r="AQ450" s="74" t="n"/>
      <c r="AR450" s="76" t="inlineStr"/>
      <c r="AS450" s="76" t="inlineStr"/>
      <c r="AT450" s="78" t="n"/>
      <c r="AU450" s="78" t="inlineStr"/>
      <c r="AV450" s="76" t="inlineStr"/>
      <c r="AW450" s="78" t="n"/>
      <c r="AX450" s="78" t="inlineStr"/>
      <c r="AY450" s="76" t="inlineStr"/>
      <c r="AZ450" s="78" t="n"/>
      <c r="BA450" s="78" t="inlineStr"/>
      <c r="BB450" s="76" t="inlineStr"/>
      <c r="BC450" s="78" t="n"/>
      <c r="BD450" s="78" t="inlineStr"/>
      <c r="BE450" s="76" t="inlineStr"/>
      <c r="BF450" s="78" t="n"/>
      <c r="BG450" s="78" t="inlineStr"/>
      <c r="BH450" s="76" t="inlineStr"/>
      <c r="BI450" s="78" t="n"/>
      <c r="BJ450" s="78" t="inlineStr"/>
      <c r="BK450" s="79" t="inlineStr"/>
      <c r="BL450" s="79" t="n"/>
      <c r="BM450" s="79" t="inlineStr"/>
      <c r="BN450" s="79" t="inlineStr"/>
      <c r="BO450" s="79" t="n"/>
      <c r="BP450" s="80" t="inlineStr"/>
      <c r="BQ450" s="81" t="inlineStr"/>
      <c r="BR450" s="80" t="n"/>
      <c r="BS450" t="inlineStr"/>
      <c r="BT450" t="n">
        <v>0</v>
      </c>
      <c r="BU450" t="n">
        <v>0</v>
      </c>
      <c r="BV450" t="inlineStr"/>
      <c r="BW450" t="inlineStr"/>
      <c r="BX450" s="64" t="n"/>
      <c r="BY450" s="64" t="n"/>
      <c r="BZ450" t="n">
        <v>0</v>
      </c>
      <c r="CA450" t="n">
        <v>0</v>
      </c>
      <c r="CB450" t="inlineStr">
        <is>
          <t>20260528T062021-20260528T221124.csv</t>
        </is>
      </c>
      <c r="CC450" t="n">
        <v>1</v>
      </c>
      <c r="CD450" t="inlineStr">
        <is>
          <t>user</t>
        </is>
      </c>
      <c r="CE450" t="inlineStr">
        <is>
          <t>1.0.0</t>
        </is>
      </c>
      <c r="CF450" t="inlineStr"/>
      <c r="CG450" t="inlineStr"/>
      <c r="CH450">
        <f>IF(OR(CG450="①", CG450="⑤"), "〇", "×")</f>
        <v/>
      </c>
      <c r="CI450">
        <f>IF(OR(AND($CT450&lt;&gt;"",ISNUMBER(SEARCH($CT450, AP450))),AND($CU450&lt;&gt;"",ISNUMBER(SEARCH($CU450, AP450))),AND($CV450&lt;&gt;"",ISNUMBER(SEARCH($CV450, AP450)))),"〇","-")</f>
        <v/>
      </c>
      <c r="CJ450">
        <f>IF(OR(AND($CT450&lt;&gt;"",ISNUMBER(SEARCH($CT450, AS450))),AND($CU450&lt;&gt;"",ISNUMBER(SEARCH($CU450, AS450))),AND($CV450&lt;&gt;"",ISNUMBER(SEARCH($CV450, AS450)))),"〇","-")</f>
        <v/>
      </c>
      <c r="CK450">
        <f>IF(OR(AND($CT450&lt;&gt;"",ISNUMBER(SEARCH($CT450, AV450))),AND($CU450&lt;&gt;"",ISNUMBER(SEARCH($CU450, AV450))),AND($CV450&lt;&gt;"",ISNUMBER(SEARCH($CV450, AV450)))),"〇","-")</f>
        <v/>
      </c>
      <c r="CL450">
        <f>IF(OR(AND($CT450&lt;&gt;"",ISNUMBER(SEARCH($CT450, AY450))),AND($CU450&lt;&gt;"",ISNUMBER(SEARCH($CU450, AY450))),AND($CV450&lt;&gt;"",ISNUMBER(SEARCH($CV450, AY450)))),"〇","-")</f>
        <v/>
      </c>
      <c r="CM450">
        <f>IF(OR(AND($CT450&lt;&gt;"",ISNUMBER(SEARCH($CT450, BB450))),AND($CU450&lt;&gt;"",ISNUMBER(SEARCH($CU450, BB450))),AND($CV450&lt;&gt;"",ISNUMBER(SEARCH($CV450, BB450)))),"〇","-")</f>
        <v/>
      </c>
      <c r="CN450">
        <f>IF(OR(AND($CT450&lt;&gt;"",ISNUMBER(SEARCH($CT450, BE450))),AND($CU450&lt;&gt;"",ISNUMBER(SEARCH($CU450, BE450))),AND($CV450&lt;&gt;"",ISNUMBER(SEARCH($CV450, BE450)))),"〇","-")</f>
        <v/>
      </c>
      <c r="CO450">
        <f>IF(OR(AND($CT450&lt;&gt;"",ISNUMBER(SEARCH($CT450, BH450))),AND($CU450&lt;&gt;"",ISNUMBER(SEARCH($CU450, BH450))),AND($CV450&lt;&gt;"",ISNUMBER(SEARCH($CV450, BH450)))),"〇","-")</f>
        <v/>
      </c>
      <c r="CP450">
        <f>IF(OR(AND($CT450&lt;&gt;"",ISNUMBER(SEARCH($CT450, BK450))),AND($CU450&lt;&gt;"",ISNUMBER(SEARCH($CU450, BK450))),AND($CV450&lt;&gt;"",ISNUMBER(SEARCH($CV450, BK450)))),"〇","-")</f>
        <v/>
      </c>
      <c r="CQ450">
        <f>IF(OR(AND($CT450&lt;&gt;"",ISNUMBER(SEARCH($CT450, BN450))),AND($CU450&lt;&gt;"",ISNUMBER(SEARCH($CU450, BN450))),AND($CV450&lt;&gt;"",ISNUMBER(SEARCH($CV450, BN450)))),"〇","-")</f>
        <v/>
      </c>
      <c r="CR450">
        <f>IF(OR(AND($CT450&lt;&gt;"",ISNUMBER(SEARCH($CT450, BQ450))),AND($CU450&lt;&gt;"",ISNUMBER(SEARCH($CU450, BQ450))),AND($CV450&lt;&gt;"",ISNUMBER(SEARCH($CV450, BQ450)))),"〇","-")</f>
        <v/>
      </c>
      <c r="CS450" t="inlineStr"/>
      <c r="CT450" t="inlineStr"/>
      <c r="CU450" t="inlineStr"/>
      <c r="CV450" t="inlineStr"/>
      <c r="CW450">
        <f>IF(OR(CI450="〇",CJ450="〇",CK450="〇",CL450="〇",CM450="〇",CN450="〇",CO450="〇",CP450="〇",CQ450="〇",CR450="〇"),"〇","")</f>
        <v/>
      </c>
      <c r="CX450" t="inlineStr"/>
      <c r="CY450" t="inlineStr"/>
      <c r="CZ450" t="inlineStr"/>
      <c r="DA450" t="inlineStr"/>
      <c r="DB450" t="inlineStr"/>
      <c r="DC450" t="inlineStr"/>
      <c r="DD450" t="inlineStr"/>
      <c r="DE450">
        <f>TEXT(U450,"yyyy/mm/dd")</f>
        <v/>
      </c>
      <c r="DF450">
        <f>VLOOKUP(K450,社員マスタ!C:D,2,0)</f>
        <v/>
      </c>
      <c r="DG450" t="inlineStr">
        <is>
          <t>f:394d4e86-9ba8-5b83-5268-70b32aef96ce</t>
        </is>
      </c>
    </row>
    <row r="451">
      <c r="B451" s="65" t="inlineStr">
        <is>
          <t>a:1so2E7tnRrcB8nDRzvXcdWbXOkXYIEqbHOZwzigU0I0ULUsx5XAgN3eATQclnatEeGBvChGO6L8TLRnd2iF3rwS0LF_qGPCkZsJ68CC-xRfCec75HJgmbmSnap1b78Prk-1779935563290-FB000</t>
        </is>
      </c>
      <c r="C451" s="66">
        <f>ROW(A451)-3</f>
        <v/>
      </c>
      <c r="D451" s="67" t="inlineStr">
        <is>
          <t>a:1so2E7tnRrcB8nDRzvXcdWbXOkXYIEqbHOZwzigU0I0ULUsx5XAgN3eATQclnatEeGBvChGO6L8TLRnd2iF3rwS0LF_qGPCkZsJ68CC-xRfCec75HJgmbmSnap1b78Prk-1779935563290</t>
        </is>
      </c>
      <c r="E451" s="68" t="inlineStr">
        <is>
          <t>1779935563290</t>
        </is>
      </c>
      <c r="F451" s="69" t="inlineStr">
        <is>
          <t>a:1so2E7tnRrcB8nDRzvXcdWbXOkXYIEqbHOZwzigU0I0ULUsx5XAgN3eATQclnatEeGBvChGO6L8TLRnd2iF3rwS0LF_qGPCkZsJ68CC-xRfCec75HJgmbmSnap1b78Prk</t>
        </is>
      </c>
      <c r="G451" s="70" t="inlineStr">
        <is>
          <t>a:1so2E7tnRrcB8nDRzvXcdWbXOkXYIEqbHOZwzigU0I0ULUsx5XAgN3eATQclnatEeGBvChGO6L8TLRnd2iF3rwS0LF_qGPCkZsJ68CC-xRfCec75HJgmbmSnap1b78Prk-S002</t>
        </is>
      </c>
      <c r="H451" s="70" t="n">
        <v>2</v>
      </c>
      <c r="I451" s="70" t="n">
        <v>5</v>
      </c>
      <c r="J451" s="71" t="n">
        <v>1</v>
      </c>
      <c r="K451" s="71" t="inlineStr">
        <is>
          <t>Yoshihito Nagasaki (長崎 義人)</t>
        </is>
      </c>
      <c r="L451" s="71" t="inlineStr">
        <is>
          <t>DM</t>
        </is>
      </c>
      <c r="M451" s="71" t="inlineStr">
        <is>
          <t>制度について</t>
        </is>
      </c>
      <c r="N451" s="72" t="inlineStr">
        <is>
          <t>制度について</t>
        </is>
      </c>
      <c r="O451" s="71" t="n">
        <v>1</v>
      </c>
      <c r="P451" s="71" t="n">
        <v>0</v>
      </c>
      <c r="Q451" s="72" t="n">
        <v>0</v>
      </c>
      <c r="R451" s="71" t="n">
        <v>0</v>
      </c>
      <c r="S451" s="73" t="n">
        <v>46170.10605324074</v>
      </c>
      <c r="T451" s="73" t="n">
        <v>46170.10614583334</v>
      </c>
      <c r="U451" s="73" t="n">
        <v>46170.48105324074</v>
      </c>
      <c r="V451" s="73" t="n">
        <v>46170.48114583334</v>
      </c>
      <c r="W451" s="72" t="n">
        <v>7.901</v>
      </c>
      <c r="X451" s="71" t="inlineStr">
        <is>
          <t>searchEmployeeRules</t>
        </is>
      </c>
      <c r="Y451" s="71" t="inlineStr"/>
      <c r="Z451" s="72" t="inlineStr"/>
      <c r="AA451" s="71" t="inlineStr"/>
      <c r="AB451" s="71" t="inlineStr">
        <is>
          <t>未分類</t>
        </is>
      </c>
      <c r="AC451" s="72" t="inlineStr">
        <is>
          <t>none</t>
        </is>
      </c>
      <c r="AD451" s="71" t="n">
        <v>1</v>
      </c>
      <c r="AE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2" t="n">
        <v>1</v>
      </c>
      <c r="AG451" s="71" t="n">
        <v>0</v>
      </c>
      <c r="AH451" s="71" t="n">
        <v>2</v>
      </c>
      <c r="AI451" s="72" t="n">
        <v>0</v>
      </c>
      <c r="AJ451" s="71" t="n">
        <v>0</v>
      </c>
      <c r="AK451" s="71" t="inlineStr"/>
      <c r="AL451" s="72" t="n">
        <v>4</v>
      </c>
      <c r="AM451" s="71" t="n">
        <v>4</v>
      </c>
      <c r="AN451" s="71" t="n">
        <v>0</v>
      </c>
      <c r="AO451" s="72" t="inlineStr">
        <is>
          <t>No38 NTTグループ確定拠出年金規程（社長達第75号）【2026.3.31改正】.pdf</t>
        </is>
      </c>
      <c r="AP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5" t="n">
        <v>0.920457065</v>
      </c>
      <c r="AR451" s="76" t="inlineStr">
        <is>
          <t>No38 NTTグループ確定拠出年金規程（社長達第75号）【2026.3.31改正】.pdf</t>
        </is>
      </c>
      <c r="AS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7" t="n">
        <v>0.9147039</v>
      </c>
      <c r="AU451" s="78" t="inlineStr">
        <is>
          <t>No38 NTTグループ確定拠出年金規程（社長達第75号）【2026.3.31改正】.pdf</t>
        </is>
      </c>
      <c r="AV451" s="76"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7" t="n">
        <v>0.920457065</v>
      </c>
      <c r="AX451" s="78" t="inlineStr">
        <is>
          <t>No38 NTTグループ確定拠出年金規程（社長達第75号）【2026.3.31改正】.pdf</t>
        </is>
      </c>
      <c r="AY451" s="76"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7" t="n">
        <v>0.90999663</v>
      </c>
      <c r="BA451" s="78" t="inlineStr"/>
      <c r="BB451" s="76" t="inlineStr"/>
      <c r="BC451" s="78" t="n"/>
      <c r="BD451" s="78" t="inlineStr"/>
      <c r="BE451" s="76" t="inlineStr"/>
      <c r="BF451" s="78" t="n"/>
      <c r="BG451" s="78" t="inlineStr"/>
      <c r="BH451" s="76" t="inlineStr"/>
      <c r="BI451" s="78" t="n"/>
      <c r="BJ451" s="78" t="inlineStr"/>
      <c r="BK451" s="79" t="inlineStr"/>
      <c r="BL451" s="79" t="n"/>
      <c r="BM451" s="79" t="inlineStr"/>
      <c r="BN451" s="79" t="inlineStr"/>
      <c r="BO451" s="79" t="n"/>
      <c r="BP451" s="80" t="inlineStr"/>
      <c r="BQ451" s="81" t="inlineStr"/>
      <c r="BR451" s="80" t="n"/>
      <c r="BS451" t="inlineStr"/>
      <c r="BT451" t="n">
        <v>0</v>
      </c>
      <c r="BU451" t="n">
        <v>0</v>
      </c>
      <c r="BV451" t="inlineStr"/>
      <c r="BW451" t="inlineStr"/>
      <c r="BX451" s="64" t="n"/>
      <c r="BY451" s="64" t="n"/>
      <c r="BZ451" t="n">
        <v>0</v>
      </c>
      <c r="CA451" t="n">
        <v>0</v>
      </c>
      <c r="CB451" t="inlineStr">
        <is>
          <t>20260528T062021-20260528T221124.csv</t>
        </is>
      </c>
      <c r="CC451" t="n">
        <v>4</v>
      </c>
      <c r="CD451" t="inlineStr">
        <is>
          <t>user &gt; assistant &gt; tool &gt; assistant</t>
        </is>
      </c>
      <c r="CE451" t="inlineStr">
        <is>
          <t>1.0.0</t>
        </is>
      </c>
      <c r="CF451" t="inlineStr"/>
      <c r="CG451" t="inlineStr"/>
      <c r="CH451">
        <f>IF(OR(CG451="①", CG451="⑤"), "〇", "×")</f>
        <v/>
      </c>
      <c r="CI451">
        <f>IF(OR(AND($CT451&lt;&gt;"",ISNUMBER(SEARCH($CT451, AP451))),AND($CU451&lt;&gt;"",ISNUMBER(SEARCH($CU451, AP451))),AND($CV451&lt;&gt;"",ISNUMBER(SEARCH($CV451, AP451)))),"〇","-")</f>
        <v/>
      </c>
      <c r="CJ451">
        <f>IF(OR(AND($CT451&lt;&gt;"",ISNUMBER(SEARCH($CT451, AS451))),AND($CU451&lt;&gt;"",ISNUMBER(SEARCH($CU451, AS451))),AND($CV451&lt;&gt;"",ISNUMBER(SEARCH($CV451, AS451)))),"〇","-")</f>
        <v/>
      </c>
      <c r="CK451">
        <f>IF(OR(AND($CT451&lt;&gt;"",ISNUMBER(SEARCH($CT451, AV451))),AND($CU451&lt;&gt;"",ISNUMBER(SEARCH($CU451, AV451))),AND($CV451&lt;&gt;"",ISNUMBER(SEARCH($CV451, AV451)))),"〇","-")</f>
        <v/>
      </c>
      <c r="CL451">
        <f>IF(OR(AND($CT451&lt;&gt;"",ISNUMBER(SEARCH($CT451, AY451))),AND($CU451&lt;&gt;"",ISNUMBER(SEARCH($CU451, AY451))),AND($CV451&lt;&gt;"",ISNUMBER(SEARCH($CV451, AY451)))),"〇","-")</f>
        <v/>
      </c>
      <c r="CM451">
        <f>IF(OR(AND($CT451&lt;&gt;"",ISNUMBER(SEARCH($CT451, BB451))),AND($CU451&lt;&gt;"",ISNUMBER(SEARCH($CU451, BB451))),AND($CV451&lt;&gt;"",ISNUMBER(SEARCH($CV451, BB451)))),"〇","-")</f>
        <v/>
      </c>
      <c r="CN451">
        <f>IF(OR(AND($CT451&lt;&gt;"",ISNUMBER(SEARCH($CT451, BE451))),AND($CU451&lt;&gt;"",ISNUMBER(SEARCH($CU451, BE451))),AND($CV451&lt;&gt;"",ISNUMBER(SEARCH($CV451, BE451)))),"〇","-")</f>
        <v/>
      </c>
      <c r="CO451">
        <f>IF(OR(AND($CT451&lt;&gt;"",ISNUMBER(SEARCH($CT451, BH451))),AND($CU451&lt;&gt;"",ISNUMBER(SEARCH($CU451, BH451))),AND($CV451&lt;&gt;"",ISNUMBER(SEARCH($CV451, BH451)))),"〇","-")</f>
        <v/>
      </c>
      <c r="CP451">
        <f>IF(OR(AND($CT451&lt;&gt;"",ISNUMBER(SEARCH($CT451, BK451))),AND($CU451&lt;&gt;"",ISNUMBER(SEARCH($CU451, BK451))),AND($CV451&lt;&gt;"",ISNUMBER(SEARCH($CV451, BK451)))),"〇","-")</f>
        <v/>
      </c>
      <c r="CQ451">
        <f>IF(OR(AND($CT451&lt;&gt;"",ISNUMBER(SEARCH($CT451, BN451))),AND($CU451&lt;&gt;"",ISNUMBER(SEARCH($CU451, BN451))),AND($CV451&lt;&gt;"",ISNUMBER(SEARCH($CV451, BN451)))),"〇","-")</f>
        <v/>
      </c>
      <c r="CR451">
        <f>IF(OR(AND($CT451&lt;&gt;"",ISNUMBER(SEARCH($CT451, BQ451))),AND($CU451&lt;&gt;"",ISNUMBER(SEARCH($CU451, BQ451))),AND($CV451&lt;&gt;"",ISNUMBER(SEARCH($CV451, BQ451)))),"〇","-")</f>
        <v/>
      </c>
      <c r="CS451" t="inlineStr"/>
      <c r="CT451" t="inlineStr"/>
      <c r="CU451" t="inlineStr"/>
      <c r="CV451" t="inlineStr"/>
      <c r="CW451">
        <f>IF(OR(CI451="〇",CJ451="〇",CK451="〇",CL451="〇",CM451="〇",CN451="〇",CO451="〇",CP451="〇",CQ451="〇",CR451="〇"),"〇","")</f>
        <v/>
      </c>
      <c r="CX451" t="inlineStr"/>
      <c r="CY451" t="inlineStr"/>
      <c r="CZ451" t="inlineStr"/>
      <c r="DA451" t="inlineStr"/>
      <c r="DB451" t="inlineStr"/>
      <c r="DC451" t="inlineStr"/>
      <c r="DD451" t="inlineStr"/>
      <c r="DE451">
        <f>TEXT(U451,"yyyy/mm/dd")</f>
        <v/>
      </c>
      <c r="DF451">
        <f>VLOOKUP(K451,社員マスタ!C:D,2,0)</f>
        <v/>
      </c>
      <c r="DG451" t="inlineStr">
        <is>
          <t>1779935563290</t>
        </is>
      </c>
    </row>
    <row r="452">
      <c r="B452" s="65" t="inlineStr">
        <is>
          <t>a:1BNTvux9s5_yzQNTDHWKvpMixJ29hJzE03v287QmHINVPPiH8wdOFxpdigM6JQ7gMfUyi9lkibwC9HT3sixiJGadsqZ31l4sahZnYHjTOqJCinxUOtfHr09e73S8swwKV-1779937111615-FB000</t>
        </is>
      </c>
      <c r="C452" s="66">
        <f>ROW(A452)-3</f>
        <v/>
      </c>
      <c r="D452" s="67" t="inlineStr">
        <is>
          <t>a:1BNTvux9s5_yzQNTDHWKvpMixJ29hJzE03v287QmHINVPPiH8wdOFxpdigM6JQ7gMfUyi9lkibwC9HT3sixiJGadsqZ31l4sahZnYHjTOqJCinxUOtfHr09e73S8swwKV-1779937111615</t>
        </is>
      </c>
      <c r="E452" s="68" t="inlineStr">
        <is>
          <t>1779937111615</t>
        </is>
      </c>
      <c r="F452" s="69" t="inlineStr">
        <is>
          <t>a:1BNTvux9s5_yzQNTDHWKvpMixJ29hJzE03v287QmHINVPPiH8wdOFxpdigM6JQ7gMfUyi9lkibwC9HT3sixiJGadsqZ31l4sahZnYHjTOqJCinxUOtfHr09e73S8swwKV</t>
        </is>
      </c>
      <c r="G452" s="70" t="inlineStr">
        <is>
          <t>a:1BNTvux9s5_yzQNTDHWKvpMixJ29hJzE03v287QmHINVPPiH8wdOFxpdigM6JQ7gMfUyi9lkibwC9HT3sixiJGadsqZ31l4sahZnYHjTOqJCinxUOtfHr09e73S8swwKV-S001</t>
        </is>
      </c>
      <c r="H452" s="70" t="n">
        <v>1</v>
      </c>
      <c r="I452" s="70" t="n">
        <v>1</v>
      </c>
      <c r="J452" s="71" t="n">
        <v>1</v>
      </c>
      <c r="K452" s="71" t="inlineStr">
        <is>
          <t>Haruki Shiraishi (白石 春樹)</t>
        </is>
      </c>
      <c r="L452" s="71" t="inlineStr">
        <is>
          <t>DM</t>
        </is>
      </c>
      <c r="M452" s="71" t="inlineStr">
        <is>
          <t>給与体系について教えて</t>
        </is>
      </c>
      <c r="N452" s="72" t="inlineStr">
        <is>
          <t>給与体系について教えて</t>
        </is>
      </c>
      <c r="O452" s="71" t="n">
        <v>1</v>
      </c>
      <c r="P452" s="71" t="n">
        <v>0</v>
      </c>
      <c r="Q452" s="72" t="n">
        <v>0</v>
      </c>
      <c r="R452" s="71" t="n">
        <v>0</v>
      </c>
      <c r="S452" s="73" t="n">
        <v>46170.12398148148</v>
      </c>
      <c r="T452" s="73" t="n">
        <v>46170.12407407408</v>
      </c>
      <c r="U452" s="73" t="n">
        <v>46170.49898148148</v>
      </c>
      <c r="V452" s="73" t="n">
        <v>46170.49907407408</v>
      </c>
      <c r="W452" s="72" t="n">
        <v>8.19</v>
      </c>
      <c r="X452" s="71" t="inlineStr">
        <is>
          <t>searchEmployeeRules</t>
        </is>
      </c>
      <c r="Y452" s="71" t="inlineStr">
        <is>
          <t>服務 &gt; 社員</t>
        </is>
      </c>
      <c r="Z452" s="72" t="inlineStr"/>
      <c r="AA452" s="71" t="inlineStr">
        <is>
          <t>服務</t>
        </is>
      </c>
      <c r="AB452" s="71" t="inlineStr">
        <is>
          <t>服務 &gt; 社員</t>
        </is>
      </c>
      <c r="AC452" s="72" t="inlineStr">
        <is>
          <t>predicted</t>
        </is>
      </c>
      <c r="AD452" s="71" t="n">
        <v>0</v>
      </c>
      <c r="AE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2" t="n">
        <v>1</v>
      </c>
      <c r="AG452" s="71" t="n">
        <v>0</v>
      </c>
      <c r="AH452" s="71" t="n">
        <v>3</v>
      </c>
      <c r="AI452" s="72" t="n">
        <v>0</v>
      </c>
      <c r="AJ452" s="71" t="n">
        <v>0</v>
      </c>
      <c r="AK452" s="71" t="inlineStr"/>
      <c r="AL452" s="72" t="n">
        <v>3</v>
      </c>
      <c r="AM452" s="71" t="n">
        <v>3</v>
      </c>
      <c r="AN452" s="71" t="n">
        <v>0</v>
      </c>
      <c r="AO452" s="72" t="inlineStr">
        <is>
          <t>01 社員就業規則等_202512.docx</t>
        </is>
      </c>
      <c r="AP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5" t="n">
        <v>0.9007641</v>
      </c>
      <c r="AR452" s="76" t="inlineStr">
        <is>
          <t>01 社員就業規則等_202512.docx</t>
        </is>
      </c>
      <c r="AS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7" t="n">
        <v>0.9003407</v>
      </c>
      <c r="AU452" s="78" t="inlineStr">
        <is>
          <t>01 社員就業規則等_202512.docx</t>
        </is>
      </c>
      <c r="AV45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7" t="n">
        <v>0.9007641</v>
      </c>
      <c r="AX452" s="78" t="inlineStr"/>
      <c r="AY452" s="76" t="inlineStr"/>
      <c r="AZ452" s="78" t="n"/>
      <c r="BA452" s="78" t="inlineStr"/>
      <c r="BB452" s="76" t="inlineStr"/>
      <c r="BC452" s="78" t="n"/>
      <c r="BD452" s="78" t="inlineStr"/>
      <c r="BE452" s="76" t="inlineStr"/>
      <c r="BF452" s="78" t="n"/>
      <c r="BG452" s="78" t="inlineStr"/>
      <c r="BH452" s="76" t="inlineStr"/>
      <c r="BI452" s="78" t="n"/>
      <c r="BJ452" s="78" t="inlineStr"/>
      <c r="BK452" s="79" t="inlineStr"/>
      <c r="BL452" s="79" t="n"/>
      <c r="BM452" s="79" t="inlineStr"/>
      <c r="BN452" s="79" t="inlineStr"/>
      <c r="BO452" s="79" t="n"/>
      <c r="BP452" s="80" t="inlineStr"/>
      <c r="BQ452" s="81" t="inlineStr"/>
      <c r="BR452" s="80" t="n"/>
      <c r="BS452" t="inlineStr"/>
      <c r="BT452" t="n">
        <v>0</v>
      </c>
      <c r="BU452" t="n">
        <v>0</v>
      </c>
      <c r="BV452" t="inlineStr"/>
      <c r="BW452" t="inlineStr"/>
      <c r="BX452" s="64" t="n"/>
      <c r="BY452" s="64" t="n"/>
      <c r="BZ452" t="n">
        <v>0</v>
      </c>
      <c r="CA452" t="n">
        <v>0</v>
      </c>
      <c r="CB452" t="inlineStr">
        <is>
          <t>20260528T062021-20260528T221124.csv</t>
        </is>
      </c>
      <c r="CC452" t="n">
        <v>5</v>
      </c>
      <c r="CD452" t="inlineStr">
        <is>
          <t>user &gt; assistant &gt; assistant &gt; tool &gt; assistant</t>
        </is>
      </c>
      <c r="CE452" t="inlineStr">
        <is>
          <t>1.0.0</t>
        </is>
      </c>
      <c r="CF452" t="inlineStr"/>
      <c r="CG452" t="inlineStr"/>
      <c r="CH452">
        <f>IF(OR(CG452="①", CG452="⑤"), "〇", "×")</f>
        <v/>
      </c>
      <c r="CI452">
        <f>IF(OR(AND($CT452&lt;&gt;"",ISNUMBER(SEARCH($CT452, AP452))),AND($CU452&lt;&gt;"",ISNUMBER(SEARCH($CU452, AP452))),AND($CV452&lt;&gt;"",ISNUMBER(SEARCH($CV452, AP452)))),"〇","-")</f>
        <v/>
      </c>
      <c r="CJ452">
        <f>IF(OR(AND($CT452&lt;&gt;"",ISNUMBER(SEARCH($CT452, AS452))),AND($CU452&lt;&gt;"",ISNUMBER(SEARCH($CU452, AS452))),AND($CV452&lt;&gt;"",ISNUMBER(SEARCH($CV452, AS452)))),"〇","-")</f>
        <v/>
      </c>
      <c r="CK452">
        <f>IF(OR(AND($CT452&lt;&gt;"",ISNUMBER(SEARCH($CT452, AV452))),AND($CU452&lt;&gt;"",ISNUMBER(SEARCH($CU452, AV452))),AND($CV452&lt;&gt;"",ISNUMBER(SEARCH($CV452, AV452)))),"〇","-")</f>
        <v/>
      </c>
      <c r="CL452">
        <f>IF(OR(AND($CT452&lt;&gt;"",ISNUMBER(SEARCH($CT452, AY452))),AND($CU452&lt;&gt;"",ISNUMBER(SEARCH($CU452, AY452))),AND($CV452&lt;&gt;"",ISNUMBER(SEARCH($CV452, AY452)))),"〇","-")</f>
        <v/>
      </c>
      <c r="CM452">
        <f>IF(OR(AND($CT452&lt;&gt;"",ISNUMBER(SEARCH($CT452, BB452))),AND($CU452&lt;&gt;"",ISNUMBER(SEARCH($CU452, BB452))),AND($CV452&lt;&gt;"",ISNUMBER(SEARCH($CV452, BB452)))),"〇","-")</f>
        <v/>
      </c>
      <c r="CN452">
        <f>IF(OR(AND($CT452&lt;&gt;"",ISNUMBER(SEARCH($CT452, BE452))),AND($CU452&lt;&gt;"",ISNUMBER(SEARCH($CU452, BE452))),AND($CV452&lt;&gt;"",ISNUMBER(SEARCH($CV452, BE452)))),"〇","-")</f>
        <v/>
      </c>
      <c r="CO452">
        <f>IF(OR(AND($CT452&lt;&gt;"",ISNUMBER(SEARCH($CT452, BH452))),AND($CU452&lt;&gt;"",ISNUMBER(SEARCH($CU452, BH452))),AND($CV452&lt;&gt;"",ISNUMBER(SEARCH($CV452, BH452)))),"〇","-")</f>
        <v/>
      </c>
      <c r="CP452">
        <f>IF(OR(AND($CT452&lt;&gt;"",ISNUMBER(SEARCH($CT452, BK452))),AND($CU452&lt;&gt;"",ISNUMBER(SEARCH($CU452, BK452))),AND($CV452&lt;&gt;"",ISNUMBER(SEARCH($CV452, BK452)))),"〇","-")</f>
        <v/>
      </c>
      <c r="CQ452">
        <f>IF(OR(AND($CT452&lt;&gt;"",ISNUMBER(SEARCH($CT452, BN452))),AND($CU452&lt;&gt;"",ISNUMBER(SEARCH($CU452, BN452))),AND($CV452&lt;&gt;"",ISNUMBER(SEARCH($CV452, BN452)))),"〇","-")</f>
        <v/>
      </c>
      <c r="CR452">
        <f>IF(OR(AND($CT452&lt;&gt;"",ISNUMBER(SEARCH($CT452, BQ452))),AND($CU452&lt;&gt;"",ISNUMBER(SEARCH($CU452, BQ452))),AND($CV452&lt;&gt;"",ISNUMBER(SEARCH($CV452, BQ452)))),"〇","-")</f>
        <v/>
      </c>
      <c r="CS452" t="inlineStr"/>
      <c r="CT452" t="inlineStr"/>
      <c r="CU452" t="inlineStr"/>
      <c r="CV452" t="inlineStr"/>
      <c r="CW452">
        <f>IF(OR(CI452="〇",CJ452="〇",CK452="〇",CL452="〇",CM452="〇",CN452="〇",CO452="〇",CP452="〇",CQ452="〇",CR452="〇"),"〇","")</f>
        <v/>
      </c>
      <c r="CX452" t="inlineStr"/>
      <c r="CY452" t="inlineStr"/>
      <c r="CZ452" t="inlineStr"/>
      <c r="DA452" t="inlineStr"/>
      <c r="DB452" t="inlineStr"/>
      <c r="DC452" t="inlineStr"/>
      <c r="DD452" t="inlineStr"/>
      <c r="DE452">
        <f>TEXT(U452,"yyyy/mm/dd")</f>
        <v/>
      </c>
      <c r="DF452">
        <f>VLOOKUP(K452,社員マスタ!C:D,2,0)</f>
        <v/>
      </c>
      <c r="DG452" t="inlineStr">
        <is>
          <t>1779937111615</t>
        </is>
      </c>
    </row>
    <row r="453">
      <c r="B453" s="65" t="inlineStr">
        <is>
          <t>a:1BNTvux9s5_yzQNTDHWKvpMixJ29hJzE03v287QmHINVPPiH8wdOFxpdigM6JQ7gMfUyi9lkibwC9HT3sixiJGadsqZ31l4sahZnYHjTOqJCinxUOtfHr09e73S8swwKV-1779937225915-FB000</t>
        </is>
      </c>
      <c r="C453" s="66">
        <f>ROW(A453)-3</f>
        <v/>
      </c>
      <c r="D453" s="67" t="inlineStr">
        <is>
          <t>a:1BNTvux9s5_yzQNTDHWKvpMixJ29hJzE03v287QmHINVPPiH8wdOFxpdigM6JQ7gMfUyi9lkibwC9HT3sixiJGadsqZ31l4sahZnYHjTOqJCinxUOtfHr09e73S8swwKV-1779937225915</t>
        </is>
      </c>
      <c r="E453" s="68" t="inlineStr">
        <is>
          <t>1779937225915</t>
        </is>
      </c>
      <c r="F453" s="69" t="inlineStr">
        <is>
          <t>a:1BNTvux9s5_yzQNTDHWKvpMixJ29hJzE03v287QmHINVPPiH8wdOFxpdigM6JQ7gMfUyi9lkibwC9HT3sixiJGadsqZ31l4sahZnYHjTOqJCinxUOtfHr09e73S8swwKV</t>
        </is>
      </c>
      <c r="G453" s="70" t="inlineStr">
        <is>
          <t>a:1BNTvux9s5_yzQNTDHWKvpMixJ29hJzE03v287QmHINVPPiH8wdOFxpdigM6JQ7gMfUyi9lkibwC9HT3sixiJGadsqZ31l4sahZnYHjTOqJCinxUOtfHr09e73S8swwKV-S001</t>
        </is>
      </c>
      <c r="H453" s="70" t="n">
        <v>1</v>
      </c>
      <c r="I453" s="70" t="n">
        <v>2</v>
      </c>
      <c r="J453" s="71" t="n">
        <v>1</v>
      </c>
      <c r="K453" s="71" t="inlineStr">
        <is>
          <t>Haruki Shiraishi (白石 春樹)</t>
        </is>
      </c>
      <c r="L453" s="71" t="inlineStr">
        <is>
          <t>DM</t>
        </is>
      </c>
      <c r="M453" s="71" t="inlineStr">
        <is>
          <t>グレード別・評価段階別に定められた額の表を作成して</t>
        </is>
      </c>
      <c r="N453" s="72" t="inlineStr">
        <is>
          <t>グレード別・評価段階別に定められた額の表を作成して</t>
        </is>
      </c>
      <c r="O453" s="71" t="n">
        <v>1</v>
      </c>
      <c r="P453" s="71" t="n">
        <v>0</v>
      </c>
      <c r="Q453" s="72" t="n">
        <v>0</v>
      </c>
      <c r="R453" s="71" t="n">
        <v>0</v>
      </c>
      <c r="S453" s="73" t="n">
        <v>46170.12530092592</v>
      </c>
      <c r="T453" s="73" t="n">
        <v>46170.12533564815</v>
      </c>
      <c r="U453" s="73" t="n">
        <v>46170.50030092592</v>
      </c>
      <c r="V453" s="73" t="n">
        <v>46170.50033564815</v>
      </c>
      <c r="W453" s="72" t="n">
        <v>3.444</v>
      </c>
      <c r="X453" s="71" t="inlineStr"/>
      <c r="Y453" s="71" t="inlineStr"/>
      <c r="Z453" s="72" t="inlineStr"/>
      <c r="AA453" s="71" t="inlineStr"/>
      <c r="AB453" s="71" t="inlineStr">
        <is>
          <t>未分類</t>
        </is>
      </c>
      <c r="AC453" s="72" t="inlineStr">
        <is>
          <t>none</t>
        </is>
      </c>
      <c r="AD453" s="71" t="n">
        <v>1</v>
      </c>
      <c r="AE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2" t="n">
        <v>1</v>
      </c>
      <c r="AG453" s="71" t="n">
        <v>0</v>
      </c>
      <c r="AH453" s="71" t="n">
        <v>1</v>
      </c>
      <c r="AI453" s="72" t="n">
        <v>0</v>
      </c>
      <c r="AJ453" s="71" t="n">
        <v>0</v>
      </c>
      <c r="AK453" s="71" t="inlineStr"/>
      <c r="AL453" s="72" t="n">
        <v>0</v>
      </c>
      <c r="AM453" s="71" t="n">
        <v>0</v>
      </c>
      <c r="AN453" s="71" t="n">
        <v>0</v>
      </c>
      <c r="AO453" s="72" t="inlineStr"/>
      <c r="AP453" s="74" t="inlineStr"/>
      <c r="AQ453" s="74" t="n"/>
      <c r="AR453" s="76" t="inlineStr"/>
      <c r="AS453" s="76" t="inlineStr"/>
      <c r="AT453" s="78" t="n"/>
      <c r="AU453" s="78" t="inlineStr"/>
      <c r="AV453" s="76" t="inlineStr"/>
      <c r="AW453" s="78" t="n"/>
      <c r="AX453" s="78" t="inlineStr"/>
      <c r="AY453" s="76" t="inlineStr"/>
      <c r="AZ453" s="78" t="n"/>
      <c r="BA453" s="78" t="inlineStr"/>
      <c r="BB453" s="76" t="inlineStr"/>
      <c r="BC453" s="78" t="n"/>
      <c r="BD453" s="78" t="inlineStr"/>
      <c r="BE453" s="76" t="inlineStr"/>
      <c r="BF453" s="78" t="n"/>
      <c r="BG453" s="78" t="inlineStr"/>
      <c r="BH453" s="76" t="inlineStr"/>
      <c r="BI453" s="78" t="n"/>
      <c r="BJ453" s="78" t="inlineStr"/>
      <c r="BK453" s="79" t="inlineStr"/>
      <c r="BL453" s="79" t="n"/>
      <c r="BM453" s="79" t="inlineStr"/>
      <c r="BN453" s="79" t="inlineStr"/>
      <c r="BO453" s="79" t="n"/>
      <c r="BP453" s="80" t="inlineStr"/>
      <c r="BQ453" s="81" t="inlineStr"/>
      <c r="BR453" s="80" t="n"/>
      <c r="BS453" t="inlineStr"/>
      <c r="BT453" t="n">
        <v>0</v>
      </c>
      <c r="BU453" t="n">
        <v>0</v>
      </c>
      <c r="BV453" t="inlineStr"/>
      <c r="BW453" t="inlineStr"/>
      <c r="BX453" s="64" t="n"/>
      <c r="BY453" s="64" t="n"/>
      <c r="BZ453" t="n">
        <v>0</v>
      </c>
      <c r="CA453" t="n">
        <v>0</v>
      </c>
      <c r="CB453" t="inlineStr">
        <is>
          <t>20260528T062021-20260528T221124.csv</t>
        </is>
      </c>
      <c r="CC453" t="n">
        <v>2</v>
      </c>
      <c r="CD453" t="inlineStr">
        <is>
          <t>user &gt; assistant</t>
        </is>
      </c>
      <c r="CE453" t="inlineStr">
        <is>
          <t>1.0.0</t>
        </is>
      </c>
      <c r="CF453" t="inlineStr"/>
      <c r="CG453" t="inlineStr"/>
      <c r="CH453">
        <f>IF(OR(CG453="①", CG453="⑤"), "〇", "×")</f>
        <v/>
      </c>
      <c r="CI453">
        <f>IF(OR(AND($CT453&lt;&gt;"",ISNUMBER(SEARCH($CT453, AP453))),AND($CU453&lt;&gt;"",ISNUMBER(SEARCH($CU453, AP453))),AND($CV453&lt;&gt;"",ISNUMBER(SEARCH($CV453, AP453)))),"〇","-")</f>
        <v/>
      </c>
      <c r="CJ453">
        <f>IF(OR(AND($CT453&lt;&gt;"",ISNUMBER(SEARCH($CT453, AS453))),AND($CU453&lt;&gt;"",ISNUMBER(SEARCH($CU453, AS453))),AND($CV453&lt;&gt;"",ISNUMBER(SEARCH($CV453, AS453)))),"〇","-")</f>
        <v/>
      </c>
      <c r="CK453">
        <f>IF(OR(AND($CT453&lt;&gt;"",ISNUMBER(SEARCH($CT453, AV453))),AND($CU453&lt;&gt;"",ISNUMBER(SEARCH($CU453, AV453))),AND($CV453&lt;&gt;"",ISNUMBER(SEARCH($CV453, AV453)))),"〇","-")</f>
        <v/>
      </c>
      <c r="CL453">
        <f>IF(OR(AND($CT453&lt;&gt;"",ISNUMBER(SEARCH($CT453, AY453))),AND($CU453&lt;&gt;"",ISNUMBER(SEARCH($CU453, AY453))),AND($CV453&lt;&gt;"",ISNUMBER(SEARCH($CV453, AY453)))),"〇","-")</f>
        <v/>
      </c>
      <c r="CM453">
        <f>IF(OR(AND($CT453&lt;&gt;"",ISNUMBER(SEARCH($CT453, BB453))),AND($CU453&lt;&gt;"",ISNUMBER(SEARCH($CU453, BB453))),AND($CV453&lt;&gt;"",ISNUMBER(SEARCH($CV453, BB453)))),"〇","-")</f>
        <v/>
      </c>
      <c r="CN453">
        <f>IF(OR(AND($CT453&lt;&gt;"",ISNUMBER(SEARCH($CT453, BE453))),AND($CU453&lt;&gt;"",ISNUMBER(SEARCH($CU453, BE453))),AND($CV453&lt;&gt;"",ISNUMBER(SEARCH($CV453, BE453)))),"〇","-")</f>
        <v/>
      </c>
      <c r="CO453">
        <f>IF(OR(AND($CT453&lt;&gt;"",ISNUMBER(SEARCH($CT453, BH453))),AND($CU453&lt;&gt;"",ISNUMBER(SEARCH($CU453, BH453))),AND($CV453&lt;&gt;"",ISNUMBER(SEARCH($CV453, BH453)))),"〇","-")</f>
        <v/>
      </c>
      <c r="CP453">
        <f>IF(OR(AND($CT453&lt;&gt;"",ISNUMBER(SEARCH($CT453, BK453))),AND($CU453&lt;&gt;"",ISNUMBER(SEARCH($CU453, BK453))),AND($CV453&lt;&gt;"",ISNUMBER(SEARCH($CV453, BK453)))),"〇","-")</f>
        <v/>
      </c>
      <c r="CQ453">
        <f>IF(OR(AND($CT453&lt;&gt;"",ISNUMBER(SEARCH($CT453, BN453))),AND($CU453&lt;&gt;"",ISNUMBER(SEARCH($CU453, BN453))),AND($CV453&lt;&gt;"",ISNUMBER(SEARCH($CV453, BN453)))),"〇","-")</f>
        <v/>
      </c>
      <c r="CR453">
        <f>IF(OR(AND($CT453&lt;&gt;"",ISNUMBER(SEARCH($CT453, BQ453))),AND($CU453&lt;&gt;"",ISNUMBER(SEARCH($CU453, BQ453))),AND($CV453&lt;&gt;"",ISNUMBER(SEARCH($CV453, BQ453)))),"〇","-")</f>
        <v/>
      </c>
      <c r="CS453" t="inlineStr"/>
      <c r="CT453" t="inlineStr"/>
      <c r="CU453" t="inlineStr"/>
      <c r="CV453" t="inlineStr"/>
      <c r="CW453">
        <f>IF(OR(CI453="〇",CJ453="〇",CK453="〇",CL453="〇",CM453="〇",CN453="〇",CO453="〇",CP453="〇",CQ453="〇",CR453="〇"),"〇","")</f>
        <v/>
      </c>
      <c r="CX453" t="inlineStr"/>
      <c r="CY453" t="inlineStr"/>
      <c r="CZ453" t="inlineStr"/>
      <c r="DA453" t="inlineStr"/>
      <c r="DB453" t="inlineStr"/>
      <c r="DC453" t="inlineStr"/>
      <c r="DD453" t="inlineStr"/>
      <c r="DE453">
        <f>TEXT(U453,"yyyy/mm/dd")</f>
        <v/>
      </c>
      <c r="DF453">
        <f>VLOOKUP(K453,社員マスタ!C:D,2,0)</f>
        <v/>
      </c>
      <c r="DG453" t="inlineStr">
        <is>
          <t>1779937225915</t>
        </is>
      </c>
    </row>
    <row r="454">
      <c r="B454" s="65" t="inlineStr">
        <is>
          <t>a:1BNTvux9s5_yzQNTDHWKvpMixJ29hJzE03v287QmHINVPPiH8wdOFxpdigM6JQ7gMfUyi9lkibwC9HT3sixiJGadsqZ31l4sahZnYHjTOqJCinxUOtfHr09e73S8swwKV-1779937262434-FB000</t>
        </is>
      </c>
      <c r="C454" s="66">
        <f>ROW(A454)-3</f>
        <v/>
      </c>
      <c r="D454" s="67" t="inlineStr">
        <is>
          <t>a:1BNTvux9s5_yzQNTDHWKvpMixJ29hJzE03v287QmHINVPPiH8wdOFxpdigM6JQ7gMfUyi9lkibwC9HT3sixiJGadsqZ31l4sahZnYHjTOqJCinxUOtfHr09e73S8swwKV-1779937262434</t>
        </is>
      </c>
      <c r="E454" s="68" t="inlineStr">
        <is>
          <t>1779937262434</t>
        </is>
      </c>
      <c r="F454" s="69" t="inlineStr">
        <is>
          <t>a:1BNTvux9s5_yzQNTDHWKvpMixJ29hJzE03v287QmHINVPPiH8wdOFxpdigM6JQ7gMfUyi9lkibwC9HT3sixiJGadsqZ31l4sahZnYHjTOqJCinxUOtfHr09e73S8swwKV</t>
        </is>
      </c>
      <c r="G454" s="70" t="inlineStr">
        <is>
          <t>a:1BNTvux9s5_yzQNTDHWKvpMixJ29hJzE03v287QmHINVPPiH8wdOFxpdigM6JQ7gMfUyi9lkibwC9HT3sixiJGadsqZ31l4sahZnYHjTOqJCinxUOtfHr09e73S8swwKV-S001</t>
        </is>
      </c>
      <c r="H454" s="70" t="n">
        <v>1</v>
      </c>
      <c r="I454" s="70" t="n">
        <v>3</v>
      </c>
      <c r="J454" s="71" t="n">
        <v>1</v>
      </c>
      <c r="K454" s="71" t="inlineStr">
        <is>
          <t>Haruki Shiraishi (白石 春樹)</t>
        </is>
      </c>
      <c r="L454" s="71" t="inlineStr">
        <is>
          <t>DM</t>
        </is>
      </c>
      <c r="M454" s="71" t="inlineStr">
        <is>
          <t>給与規定や関連資料にはアクセスできないの？</t>
        </is>
      </c>
      <c r="N454" s="72" t="inlineStr">
        <is>
          <t>給与規定や関連資料にはアクセスできないの？</t>
        </is>
      </c>
      <c r="O454" s="71" t="n">
        <v>1</v>
      </c>
      <c r="P454" s="71" t="n">
        <v>0</v>
      </c>
      <c r="Q454" s="72" t="n">
        <v>0</v>
      </c>
      <c r="R454" s="71" t="n">
        <v>0</v>
      </c>
      <c r="S454" s="73" t="n">
        <v>46170.12571759259</v>
      </c>
      <c r="T454" s="73" t="n">
        <v>46170.12574074074</v>
      </c>
      <c r="U454" s="73" t="n">
        <v>46170.50071759259</v>
      </c>
      <c r="V454" s="73" t="n">
        <v>46170.50074074074</v>
      </c>
      <c r="W454" s="72" t="n">
        <v>2.13</v>
      </c>
      <c r="X454" s="71" t="inlineStr"/>
      <c r="Y454" s="71" t="inlineStr"/>
      <c r="Z454" s="72" t="inlineStr"/>
      <c r="AA454" s="71" t="inlineStr"/>
      <c r="AB454" s="71" t="inlineStr">
        <is>
          <t>未分類</t>
        </is>
      </c>
      <c r="AC454" s="72" t="inlineStr">
        <is>
          <t>none</t>
        </is>
      </c>
      <c r="AD454" s="71" t="n">
        <v>1</v>
      </c>
      <c r="AE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2" t="n">
        <v>1</v>
      </c>
      <c r="AG454" s="71" t="n">
        <v>0</v>
      </c>
      <c r="AH454" s="71" t="n">
        <v>1</v>
      </c>
      <c r="AI454" s="72" t="n">
        <v>0</v>
      </c>
      <c r="AJ454" s="71" t="n">
        <v>0</v>
      </c>
      <c r="AK454" s="71" t="inlineStr"/>
      <c r="AL454" s="72" t="n">
        <v>0</v>
      </c>
      <c r="AM454" s="71" t="n">
        <v>0</v>
      </c>
      <c r="AN454" s="71" t="n">
        <v>0</v>
      </c>
      <c r="AO454" s="72" t="inlineStr"/>
      <c r="AP454" s="74" t="inlineStr"/>
      <c r="AQ454" s="74" t="n"/>
      <c r="AR454" s="76" t="inlineStr"/>
      <c r="AS454" s="76" t="inlineStr"/>
      <c r="AT454" s="78" t="n"/>
      <c r="AU454" s="78" t="inlineStr"/>
      <c r="AV454" s="76" t="inlineStr"/>
      <c r="AW454" s="78" t="n"/>
      <c r="AX454" s="78" t="inlineStr"/>
      <c r="AY454" s="76" t="inlineStr"/>
      <c r="AZ454" s="78" t="n"/>
      <c r="BA454" s="78" t="inlineStr"/>
      <c r="BB454" s="76" t="inlineStr"/>
      <c r="BC454" s="78" t="n"/>
      <c r="BD454" s="78" t="inlineStr"/>
      <c r="BE454" s="76" t="inlineStr"/>
      <c r="BF454" s="78" t="n"/>
      <c r="BG454" s="78" t="inlineStr"/>
      <c r="BH454" s="76" t="inlineStr"/>
      <c r="BI454" s="78" t="n"/>
      <c r="BJ454" s="78" t="inlineStr"/>
      <c r="BK454" s="79" t="inlineStr"/>
      <c r="BL454" s="79" t="n"/>
      <c r="BM454" s="79" t="inlineStr"/>
      <c r="BN454" s="79" t="inlineStr"/>
      <c r="BO454" s="79" t="n"/>
      <c r="BP454" s="80" t="inlineStr"/>
      <c r="BQ454" s="81" t="inlineStr"/>
      <c r="BR454" s="80" t="n"/>
      <c r="BS454" t="inlineStr"/>
      <c r="BT454" t="n">
        <v>0</v>
      </c>
      <c r="BU454" t="n">
        <v>0</v>
      </c>
      <c r="BV454" t="inlineStr"/>
      <c r="BW454" t="inlineStr"/>
      <c r="BX454" s="64" t="n"/>
      <c r="BY454" s="64" t="n"/>
      <c r="BZ454" t="n">
        <v>0</v>
      </c>
      <c r="CA454" t="n">
        <v>0</v>
      </c>
      <c r="CB454" t="inlineStr">
        <is>
          <t>20260528T062021-20260528T221124.csv</t>
        </is>
      </c>
      <c r="CC454" t="n">
        <v>2</v>
      </c>
      <c r="CD454" t="inlineStr">
        <is>
          <t>user &gt; assistant</t>
        </is>
      </c>
      <c r="CE454" t="inlineStr">
        <is>
          <t>1.0.0</t>
        </is>
      </c>
      <c r="CF454" t="inlineStr"/>
      <c r="CG454" t="inlineStr"/>
      <c r="CH454">
        <f>IF(OR(CG454="①", CG454="⑤"), "〇", "×")</f>
        <v/>
      </c>
      <c r="CI454">
        <f>IF(OR(AND($CT454&lt;&gt;"",ISNUMBER(SEARCH($CT454, AP454))),AND($CU454&lt;&gt;"",ISNUMBER(SEARCH($CU454, AP454))),AND($CV454&lt;&gt;"",ISNUMBER(SEARCH($CV454, AP454)))),"〇","-")</f>
        <v/>
      </c>
      <c r="CJ454">
        <f>IF(OR(AND($CT454&lt;&gt;"",ISNUMBER(SEARCH($CT454, AS454))),AND($CU454&lt;&gt;"",ISNUMBER(SEARCH($CU454, AS454))),AND($CV454&lt;&gt;"",ISNUMBER(SEARCH($CV454, AS454)))),"〇","-")</f>
        <v/>
      </c>
      <c r="CK454">
        <f>IF(OR(AND($CT454&lt;&gt;"",ISNUMBER(SEARCH($CT454, AV454))),AND($CU454&lt;&gt;"",ISNUMBER(SEARCH($CU454, AV454))),AND($CV454&lt;&gt;"",ISNUMBER(SEARCH($CV454, AV454)))),"〇","-")</f>
        <v/>
      </c>
      <c r="CL454">
        <f>IF(OR(AND($CT454&lt;&gt;"",ISNUMBER(SEARCH($CT454, AY454))),AND($CU454&lt;&gt;"",ISNUMBER(SEARCH($CU454, AY454))),AND($CV454&lt;&gt;"",ISNUMBER(SEARCH($CV454, AY454)))),"〇","-")</f>
        <v/>
      </c>
      <c r="CM454">
        <f>IF(OR(AND($CT454&lt;&gt;"",ISNUMBER(SEARCH($CT454, BB454))),AND($CU454&lt;&gt;"",ISNUMBER(SEARCH($CU454, BB454))),AND($CV454&lt;&gt;"",ISNUMBER(SEARCH($CV454, BB454)))),"〇","-")</f>
        <v/>
      </c>
      <c r="CN454">
        <f>IF(OR(AND($CT454&lt;&gt;"",ISNUMBER(SEARCH($CT454, BE454))),AND($CU454&lt;&gt;"",ISNUMBER(SEARCH($CU454, BE454))),AND($CV454&lt;&gt;"",ISNUMBER(SEARCH($CV454, BE454)))),"〇","-")</f>
        <v/>
      </c>
      <c r="CO454">
        <f>IF(OR(AND($CT454&lt;&gt;"",ISNUMBER(SEARCH($CT454, BH454))),AND($CU454&lt;&gt;"",ISNUMBER(SEARCH($CU454, BH454))),AND($CV454&lt;&gt;"",ISNUMBER(SEARCH($CV454, BH454)))),"〇","-")</f>
        <v/>
      </c>
      <c r="CP454">
        <f>IF(OR(AND($CT454&lt;&gt;"",ISNUMBER(SEARCH($CT454, BK454))),AND($CU454&lt;&gt;"",ISNUMBER(SEARCH($CU454, BK454))),AND($CV454&lt;&gt;"",ISNUMBER(SEARCH($CV454, BK454)))),"〇","-")</f>
        <v/>
      </c>
      <c r="CQ454">
        <f>IF(OR(AND($CT454&lt;&gt;"",ISNUMBER(SEARCH($CT454, BN454))),AND($CU454&lt;&gt;"",ISNUMBER(SEARCH($CU454, BN454))),AND($CV454&lt;&gt;"",ISNUMBER(SEARCH($CV454, BN454)))),"〇","-")</f>
        <v/>
      </c>
      <c r="CR454">
        <f>IF(OR(AND($CT454&lt;&gt;"",ISNUMBER(SEARCH($CT454, BQ454))),AND($CU454&lt;&gt;"",ISNUMBER(SEARCH($CU454, BQ454))),AND($CV454&lt;&gt;"",ISNUMBER(SEARCH($CV454, BQ454)))),"〇","-")</f>
        <v/>
      </c>
      <c r="CS454" t="inlineStr"/>
      <c r="CT454" t="inlineStr"/>
      <c r="CU454" t="inlineStr"/>
      <c r="CV454" t="inlineStr"/>
      <c r="CW454">
        <f>IF(OR(CI454="〇",CJ454="〇",CK454="〇",CL454="〇",CM454="〇",CN454="〇",CO454="〇",CP454="〇",CQ454="〇",CR454="〇"),"〇","")</f>
        <v/>
      </c>
      <c r="CX454" t="inlineStr"/>
      <c r="CY454" t="inlineStr"/>
      <c r="CZ454" t="inlineStr"/>
      <c r="DA454" t="inlineStr"/>
      <c r="DB454" t="inlineStr"/>
      <c r="DC454" t="inlineStr"/>
      <c r="DD454" t="inlineStr"/>
      <c r="DE454">
        <f>TEXT(U454,"yyyy/mm/dd")</f>
        <v/>
      </c>
      <c r="DF454">
        <f>VLOOKUP(K454,社員マスタ!C:D,2,0)</f>
        <v/>
      </c>
      <c r="DG454" t="inlineStr">
        <is>
          <t>1779937262434</t>
        </is>
      </c>
    </row>
    <row r="455">
      <c r="B455" s="65" t="inlineStr">
        <is>
          <t>a:1biLW99hRs9153Vy2kjil_nT0xS-0CRTidb2Sn5LtdPp7a0QbVRComQ44_eptY5cWkDu46nxNFI-n-E6qz_KqPhQVPJ08_H7pIGMws-1ziS1zAauZRNlmB4LqlmOxhD9w-1779937727006-FB000</t>
        </is>
      </c>
      <c r="C455" s="66">
        <f>ROW(A455)-3</f>
        <v/>
      </c>
      <c r="D455" s="67" t="inlineStr">
        <is>
          <t>a:1biLW99hRs9153Vy2kjil_nT0xS-0CRTidb2Sn5LtdPp7a0QbVRComQ44_eptY5cWkDu46nxNFI-n-E6qz_KqPhQVPJ08_H7pIGMws-1ziS1zAauZRNlmB4LqlmOxhD9w-1779937727006</t>
        </is>
      </c>
      <c r="E455" s="68" t="inlineStr">
        <is>
          <t>1779937727006</t>
        </is>
      </c>
      <c r="F455" s="69" t="inlineStr">
        <is>
          <t>a:1biLW99hRs9153Vy2kjil_nT0xS-0CRTidb2Sn5LtdPp7a0QbVRComQ44_eptY5cWkDu46nxNFI-n-E6qz_KqPhQVPJ08_H7pIGMws-1ziS1zAauZRNlmB4LqlmOxhD9w</t>
        </is>
      </c>
      <c r="G455" s="70" t="inlineStr">
        <is>
          <t>a:1biLW99hRs9153Vy2kjil_nT0xS-0CRTidb2Sn5LtdPp7a0QbVRComQ44_eptY5cWkDu46nxNFI-n-E6qz_KqPhQVPJ08_H7pIGMws-1ziS1zAauZRNlmB4LqlmOxhD9w-S001</t>
        </is>
      </c>
      <c r="H455" s="70" t="n">
        <v>1</v>
      </c>
      <c r="I455" s="70" t="n">
        <v>1</v>
      </c>
      <c r="J455" s="71" t="n">
        <v>1</v>
      </c>
      <c r="K455" s="71" t="inlineStr">
        <is>
          <t>Fukuo Kaida (海田 福夫)</t>
        </is>
      </c>
      <c r="L455" s="71" t="inlineStr">
        <is>
          <t>DM</t>
        </is>
      </c>
      <c r="M455" s="71" t="inlineStr">
        <is>
          <t>扶養に入れている親と死別するものと思われます、どのようなタイミングでどのような申請をすべきですか？</t>
        </is>
      </c>
      <c r="N455" s="72" t="inlineStr">
        <is>
          <t>扶養に入れている親と死別するものと思われます、どのようなタイミングでどのような申請をすべきですか？</t>
        </is>
      </c>
      <c r="O455" s="71" t="n">
        <v>1</v>
      </c>
      <c r="P455" s="71" t="n">
        <v>0</v>
      </c>
      <c r="Q455" s="72" t="n">
        <v>0</v>
      </c>
      <c r="R455" s="71" t="n">
        <v>0</v>
      </c>
      <c r="S455" s="73" t="n">
        <v>46170.13109953704</v>
      </c>
      <c r="T455" s="73" t="n">
        <v>46170.13119212963</v>
      </c>
      <c r="U455" s="73" t="n">
        <v>46170.50609953704</v>
      </c>
      <c r="V455" s="73" t="n">
        <v>46170.50619212963</v>
      </c>
      <c r="W455" s="72" t="n">
        <v>7.907</v>
      </c>
      <c r="X455" s="71" t="inlineStr">
        <is>
          <t>searchEmployeeRules</t>
        </is>
      </c>
      <c r="Y455" s="71" t="inlineStr">
        <is>
          <t>制度・運用 &gt; 福利厚生</t>
        </is>
      </c>
      <c r="Z455" s="72" t="inlineStr"/>
      <c r="AA455" s="71" t="inlineStr">
        <is>
          <t>制度・運用</t>
        </is>
      </c>
      <c r="AB455" s="71" t="inlineStr">
        <is>
          <t>制度・運用 &gt; 福利厚生</t>
        </is>
      </c>
      <c r="AC455" s="72" t="inlineStr">
        <is>
          <t>predicted</t>
        </is>
      </c>
      <c r="AD455" s="71" t="n">
        <v>0</v>
      </c>
      <c r="AE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2" t="n">
        <v>1</v>
      </c>
      <c r="AG455" s="71" t="n">
        <v>0</v>
      </c>
      <c r="AH455" s="71" t="n">
        <v>3</v>
      </c>
      <c r="AI455" s="72" t="n">
        <v>0</v>
      </c>
      <c r="AJ455" s="71" t="n">
        <v>0</v>
      </c>
      <c r="AK455" s="71" t="inlineStr"/>
      <c r="AL455" s="72" t="n">
        <v>4</v>
      </c>
      <c r="AM455" s="71" t="n">
        <v>4</v>
      </c>
      <c r="AN455" s="71" t="n">
        <v>0</v>
      </c>
      <c r="AO455" s="72" t="inlineStr">
        <is>
          <t>QA26_policy-operations_benefits_benefits-others.md</t>
        </is>
      </c>
      <c r="AP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5" t="n">
        <v>0.9292582</v>
      </c>
      <c r="AR455" s="76" t="inlineStr">
        <is>
          <t>規約型企業年金規程.pdf</t>
        </is>
      </c>
      <c r="AS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7" t="n">
        <v>0.92993313</v>
      </c>
      <c r="AU455" s="78" t="inlineStr">
        <is>
          <t>QA46_policy-operations_benefits_benefits-others.md</t>
        </is>
      </c>
      <c r="AV455" s="76"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7" t="n">
        <v>0.9292582</v>
      </c>
      <c r="AX455" s="78" t="inlineStr">
        <is>
          <t>規約型企業年金規程.pdf</t>
        </is>
      </c>
      <c r="AY455" s="76"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7" t="n">
        <v>0.9290244</v>
      </c>
      <c r="BA455" s="78" t="inlineStr"/>
      <c r="BB455" s="76" t="inlineStr"/>
      <c r="BC455" s="78" t="n"/>
      <c r="BD455" s="78" t="inlineStr"/>
      <c r="BE455" s="76" t="inlineStr"/>
      <c r="BF455" s="78" t="n"/>
      <c r="BG455" s="78" t="inlineStr"/>
      <c r="BH455" s="76" t="inlineStr"/>
      <c r="BI455" s="78" t="n"/>
      <c r="BJ455" s="78" t="inlineStr"/>
      <c r="BK455" s="79" t="inlineStr"/>
      <c r="BL455" s="79" t="n"/>
      <c r="BM455" s="79" t="inlineStr"/>
      <c r="BN455" s="79" t="inlineStr"/>
      <c r="BO455" s="79" t="n"/>
      <c r="BP455" s="80" t="inlineStr"/>
      <c r="BQ455" s="81" t="inlineStr"/>
      <c r="BR455" s="80" t="n"/>
      <c r="BS455" t="inlineStr"/>
      <c r="BT455" t="n">
        <v>0</v>
      </c>
      <c r="BU455" t="n">
        <v>0</v>
      </c>
      <c r="BV455" t="inlineStr"/>
      <c r="BW455" t="inlineStr"/>
      <c r="BX455" s="64" t="n"/>
      <c r="BY455" s="64" t="n"/>
      <c r="BZ455" t="n">
        <v>0</v>
      </c>
      <c r="CA455" t="n">
        <v>0</v>
      </c>
      <c r="CB455" t="inlineStr">
        <is>
          <t>20260528T062021-20260528T221124.csv</t>
        </is>
      </c>
      <c r="CC455" t="n">
        <v>5</v>
      </c>
      <c r="CD455" t="inlineStr">
        <is>
          <t>user &gt; assistant &gt; assistant &gt; tool &gt; assistant</t>
        </is>
      </c>
      <c r="CE455" t="inlineStr">
        <is>
          <t>1.0.0</t>
        </is>
      </c>
      <c r="CF455" t="inlineStr"/>
      <c r="CG455" t="inlineStr"/>
      <c r="CH455">
        <f>IF(OR(CG455="①", CG455="⑤"), "〇", "×")</f>
        <v/>
      </c>
      <c r="CI455">
        <f>IF(OR(AND($CT455&lt;&gt;"",ISNUMBER(SEARCH($CT455, AP455))),AND($CU455&lt;&gt;"",ISNUMBER(SEARCH($CU455, AP455))),AND($CV455&lt;&gt;"",ISNUMBER(SEARCH($CV455, AP455)))),"〇","-")</f>
        <v/>
      </c>
      <c r="CJ455">
        <f>IF(OR(AND($CT455&lt;&gt;"",ISNUMBER(SEARCH($CT455, AS455))),AND($CU455&lt;&gt;"",ISNUMBER(SEARCH($CU455, AS455))),AND($CV455&lt;&gt;"",ISNUMBER(SEARCH($CV455, AS455)))),"〇","-")</f>
        <v/>
      </c>
      <c r="CK455">
        <f>IF(OR(AND($CT455&lt;&gt;"",ISNUMBER(SEARCH($CT455, AV455))),AND($CU455&lt;&gt;"",ISNUMBER(SEARCH($CU455, AV455))),AND($CV455&lt;&gt;"",ISNUMBER(SEARCH($CV455, AV455)))),"〇","-")</f>
        <v/>
      </c>
      <c r="CL455">
        <f>IF(OR(AND($CT455&lt;&gt;"",ISNUMBER(SEARCH($CT455, AY455))),AND($CU455&lt;&gt;"",ISNUMBER(SEARCH($CU455, AY455))),AND($CV455&lt;&gt;"",ISNUMBER(SEARCH($CV455, AY455)))),"〇","-")</f>
        <v/>
      </c>
      <c r="CM455">
        <f>IF(OR(AND($CT455&lt;&gt;"",ISNUMBER(SEARCH($CT455, BB455))),AND($CU455&lt;&gt;"",ISNUMBER(SEARCH($CU455, BB455))),AND($CV455&lt;&gt;"",ISNUMBER(SEARCH($CV455, BB455)))),"〇","-")</f>
        <v/>
      </c>
      <c r="CN455">
        <f>IF(OR(AND($CT455&lt;&gt;"",ISNUMBER(SEARCH($CT455, BE455))),AND($CU455&lt;&gt;"",ISNUMBER(SEARCH($CU455, BE455))),AND($CV455&lt;&gt;"",ISNUMBER(SEARCH($CV455, BE455)))),"〇","-")</f>
        <v/>
      </c>
      <c r="CO455">
        <f>IF(OR(AND($CT455&lt;&gt;"",ISNUMBER(SEARCH($CT455, BH455))),AND($CU455&lt;&gt;"",ISNUMBER(SEARCH($CU455, BH455))),AND($CV455&lt;&gt;"",ISNUMBER(SEARCH($CV455, BH455)))),"〇","-")</f>
        <v/>
      </c>
      <c r="CP455">
        <f>IF(OR(AND($CT455&lt;&gt;"",ISNUMBER(SEARCH($CT455, BK455))),AND($CU455&lt;&gt;"",ISNUMBER(SEARCH($CU455, BK455))),AND($CV455&lt;&gt;"",ISNUMBER(SEARCH($CV455, BK455)))),"〇","-")</f>
        <v/>
      </c>
      <c r="CQ455">
        <f>IF(OR(AND($CT455&lt;&gt;"",ISNUMBER(SEARCH($CT455, BN455))),AND($CU455&lt;&gt;"",ISNUMBER(SEARCH($CU455, BN455))),AND($CV455&lt;&gt;"",ISNUMBER(SEARCH($CV455, BN455)))),"〇","-")</f>
        <v/>
      </c>
      <c r="CR455">
        <f>IF(OR(AND($CT455&lt;&gt;"",ISNUMBER(SEARCH($CT455, BQ455))),AND($CU455&lt;&gt;"",ISNUMBER(SEARCH($CU455, BQ455))),AND($CV455&lt;&gt;"",ISNUMBER(SEARCH($CV455, BQ455)))),"〇","-")</f>
        <v/>
      </c>
      <c r="CS455" t="inlineStr"/>
      <c r="CT455" t="inlineStr"/>
      <c r="CU455" t="inlineStr"/>
      <c r="CV455" t="inlineStr"/>
      <c r="CW455">
        <f>IF(OR(CI455="〇",CJ455="〇",CK455="〇",CL455="〇",CM455="〇",CN455="〇",CO455="〇",CP455="〇",CQ455="〇",CR455="〇"),"〇","")</f>
        <v/>
      </c>
      <c r="CX455" t="inlineStr"/>
      <c r="CY455" t="inlineStr"/>
      <c r="CZ455" t="inlineStr"/>
      <c r="DA455" t="inlineStr"/>
      <c r="DB455" t="inlineStr"/>
      <c r="DC455" t="inlineStr"/>
      <c r="DD455" t="inlineStr"/>
      <c r="DE455">
        <f>TEXT(U455,"yyyy/mm/dd")</f>
        <v/>
      </c>
      <c r="DF455">
        <f>VLOOKUP(K455,社員マスタ!C:D,2,0)</f>
        <v/>
      </c>
      <c r="DG455" t="inlineStr">
        <is>
          <t>1779937727006</t>
        </is>
      </c>
    </row>
    <row r="456">
      <c r="B456" s="65" t="inlineStr">
        <is>
          <t>a:1o5YPFSQRYOSIiS6RgS3_XQYJyd_OkmVXR9hpFDi4PP38rEdNWKOWePJ35UxuX_kuvpEpxz7KbkBOjQWMNIRjUCi5uuvoFKc4aMj1qLxdJpzveIp35TgSugf1rVYUZm1N-1779939417912-FB000</t>
        </is>
      </c>
      <c r="C456" s="66">
        <f>ROW(A456)-3</f>
        <v/>
      </c>
      <c r="D456" s="67" t="inlineStr">
        <is>
          <t>a:1o5YPFSQRYOSIiS6RgS3_XQYJyd_OkmVXR9hpFDi4PP38rEdNWKOWePJ35UxuX_kuvpEpxz7KbkBOjQWMNIRjUCi5uuvoFKc4aMj1qLxdJpzveIp35TgSugf1rVYUZm1N-1779939417912</t>
        </is>
      </c>
      <c r="E456" s="68" t="inlineStr">
        <is>
          <t>1779939417912</t>
        </is>
      </c>
      <c r="F456" s="69" t="inlineStr">
        <is>
          <t>a:1o5YPFSQRYOSIiS6RgS3_XQYJyd_OkmVXR9hpFDi4PP38rEdNWKOWePJ35UxuX_kuvpEpxz7KbkBOjQWMNIRjUCi5uuvoFKc4aMj1qLxdJpzveIp35TgSugf1rVYUZm1N</t>
        </is>
      </c>
      <c r="G456" s="70" t="inlineStr">
        <is>
          <t>a:1o5YPFSQRYOSIiS6RgS3_XQYJyd_OkmVXR9hpFDi4PP38rEdNWKOWePJ35UxuX_kuvpEpxz7KbkBOjQWMNIRjUCi5uuvoFKc4aMj1qLxdJpzveIp35TgSugf1rVYUZm1N-S001</t>
        </is>
      </c>
      <c r="H456" s="70" t="n">
        <v>1</v>
      </c>
      <c r="I456" s="70" t="n">
        <v>1</v>
      </c>
      <c r="J456" s="71" t="n">
        <v>1</v>
      </c>
      <c r="K456" s="71" t="inlineStr">
        <is>
          <t>Mariko Saida (齊田 麻利子)</t>
        </is>
      </c>
      <c r="L456" s="71" t="inlineStr">
        <is>
          <t>DM</t>
        </is>
      </c>
      <c r="M456" s="71" t="inlineStr"/>
      <c r="N456" s="72" t="inlineStr">
        <is>
          <t>カテゴリ</t>
        </is>
      </c>
      <c r="O456" s="71" t="n">
        <v>0</v>
      </c>
      <c r="P456" s="71" t="n">
        <v>0</v>
      </c>
      <c r="Q456" s="72" t="n">
        <v>0</v>
      </c>
      <c r="R456" s="71" t="n">
        <v>1</v>
      </c>
      <c r="S456" s="73" t="n">
        <v>46170.15067129629</v>
      </c>
      <c r="T456" s="73" t="n">
        <v>46170.15067129629</v>
      </c>
      <c r="U456" s="73" t="n">
        <v>46170.52567129629</v>
      </c>
      <c r="V456" s="73" t="n">
        <v>46170.52567129629</v>
      </c>
      <c r="W456" s="72" t="n">
        <v>0</v>
      </c>
      <c r="X456" s="71" t="inlineStr"/>
      <c r="Y456" s="71" t="inlineStr"/>
      <c r="Z456" s="72" t="inlineStr"/>
      <c r="AA456" s="71" t="inlineStr"/>
      <c r="AB456" s="71" t="inlineStr">
        <is>
          <t>未分類</t>
        </is>
      </c>
      <c r="AC456" s="72" t="inlineStr">
        <is>
          <t>none</t>
        </is>
      </c>
      <c r="AD456" s="71" t="n">
        <v>1</v>
      </c>
      <c r="AE456" s="71" t="inlineStr"/>
      <c r="AF456" s="72" t="n">
        <v>0</v>
      </c>
      <c r="AG456" s="71" t="n">
        <v>0</v>
      </c>
      <c r="AH456" s="71" t="n">
        <v>0</v>
      </c>
      <c r="AI456" s="72" t="n">
        <v>0</v>
      </c>
      <c r="AJ456" s="71" t="n">
        <v>0</v>
      </c>
      <c r="AK456" s="71" t="inlineStr"/>
      <c r="AL456" s="72" t="n">
        <v>0</v>
      </c>
      <c r="AM456" s="71" t="n">
        <v>0</v>
      </c>
      <c r="AN456" s="71" t="n">
        <v>0</v>
      </c>
      <c r="AO456" s="72" t="inlineStr"/>
      <c r="AP456" s="74" t="inlineStr"/>
      <c r="AQ456" s="74" t="n"/>
      <c r="AR456" s="76" t="inlineStr"/>
      <c r="AS456" s="76" t="inlineStr"/>
      <c r="AT456" s="78" t="n"/>
      <c r="AU456" s="78" t="inlineStr"/>
      <c r="AV456" s="76" t="inlineStr"/>
      <c r="AW456" s="78" t="n"/>
      <c r="AX456" s="78" t="inlineStr"/>
      <c r="AY456" s="76" t="inlineStr"/>
      <c r="AZ456" s="78" t="n"/>
      <c r="BA456" s="78" t="inlineStr"/>
      <c r="BB456" s="76" t="inlineStr"/>
      <c r="BC456" s="78" t="n"/>
      <c r="BD456" s="78" t="inlineStr"/>
      <c r="BE456" s="76" t="inlineStr"/>
      <c r="BF456" s="78" t="n"/>
      <c r="BG456" s="78" t="inlineStr"/>
      <c r="BH456" s="76" t="inlineStr"/>
      <c r="BI456" s="78" t="n"/>
      <c r="BJ456" s="78" t="inlineStr"/>
      <c r="BK456" s="79" t="inlineStr"/>
      <c r="BL456" s="79" t="n"/>
      <c r="BM456" s="79" t="inlineStr"/>
      <c r="BN456" s="79" t="inlineStr"/>
      <c r="BO456" s="79" t="n"/>
      <c r="BP456" s="80" t="inlineStr"/>
      <c r="BQ456" s="81" t="inlineStr"/>
      <c r="BR456" s="80" t="n"/>
      <c r="BS456" t="inlineStr"/>
      <c r="BT456" t="n">
        <v>0</v>
      </c>
      <c r="BU456" t="n">
        <v>0</v>
      </c>
      <c r="BV456" t="inlineStr"/>
      <c r="BW456" t="inlineStr"/>
      <c r="BX456" s="64" t="n"/>
      <c r="BY456" s="64" t="n"/>
      <c r="BZ456" t="n">
        <v>0</v>
      </c>
      <c r="CA456" t="n">
        <v>0</v>
      </c>
      <c r="CB456" t="inlineStr">
        <is>
          <t>20260528T062021-20260528T221124.csv</t>
        </is>
      </c>
      <c r="CC456" t="n">
        <v>1</v>
      </c>
      <c r="CD456" t="inlineStr">
        <is>
          <t>user</t>
        </is>
      </c>
      <c r="CE456" t="inlineStr">
        <is>
          <t>1.0.0</t>
        </is>
      </c>
      <c r="CF456" t="inlineStr">
        <is>
          <t>no answer found</t>
        </is>
      </c>
      <c r="CG456" t="inlineStr"/>
      <c r="CH456">
        <f>IF(OR(CG456="①", CG456="⑤"), "〇", "×")</f>
        <v/>
      </c>
      <c r="CI456">
        <f>IF(OR(AND($CT456&lt;&gt;"",ISNUMBER(SEARCH($CT456, AP456))),AND($CU456&lt;&gt;"",ISNUMBER(SEARCH($CU456, AP456))),AND($CV456&lt;&gt;"",ISNUMBER(SEARCH($CV456, AP456)))),"〇","-")</f>
        <v/>
      </c>
      <c r="CJ456">
        <f>IF(OR(AND($CT456&lt;&gt;"",ISNUMBER(SEARCH($CT456, AS456))),AND($CU456&lt;&gt;"",ISNUMBER(SEARCH($CU456, AS456))),AND($CV456&lt;&gt;"",ISNUMBER(SEARCH($CV456, AS456)))),"〇","-")</f>
        <v/>
      </c>
      <c r="CK456">
        <f>IF(OR(AND($CT456&lt;&gt;"",ISNUMBER(SEARCH($CT456, AV456))),AND($CU456&lt;&gt;"",ISNUMBER(SEARCH($CU456, AV456))),AND($CV456&lt;&gt;"",ISNUMBER(SEARCH($CV456, AV456)))),"〇","-")</f>
        <v/>
      </c>
      <c r="CL456">
        <f>IF(OR(AND($CT456&lt;&gt;"",ISNUMBER(SEARCH($CT456, AY456))),AND($CU456&lt;&gt;"",ISNUMBER(SEARCH($CU456, AY456))),AND($CV456&lt;&gt;"",ISNUMBER(SEARCH($CV456, AY456)))),"〇","-")</f>
        <v/>
      </c>
      <c r="CM456">
        <f>IF(OR(AND($CT456&lt;&gt;"",ISNUMBER(SEARCH($CT456, BB456))),AND($CU456&lt;&gt;"",ISNUMBER(SEARCH($CU456, BB456))),AND($CV456&lt;&gt;"",ISNUMBER(SEARCH($CV456, BB456)))),"〇","-")</f>
        <v/>
      </c>
      <c r="CN456">
        <f>IF(OR(AND($CT456&lt;&gt;"",ISNUMBER(SEARCH($CT456, BE456))),AND($CU456&lt;&gt;"",ISNUMBER(SEARCH($CU456, BE456))),AND($CV456&lt;&gt;"",ISNUMBER(SEARCH($CV456, BE456)))),"〇","-")</f>
        <v/>
      </c>
      <c r="CO456">
        <f>IF(OR(AND($CT456&lt;&gt;"",ISNUMBER(SEARCH($CT456, BH456))),AND($CU456&lt;&gt;"",ISNUMBER(SEARCH($CU456, BH456))),AND($CV456&lt;&gt;"",ISNUMBER(SEARCH($CV456, BH456)))),"〇","-")</f>
        <v/>
      </c>
      <c r="CP456">
        <f>IF(OR(AND($CT456&lt;&gt;"",ISNUMBER(SEARCH($CT456, BK456))),AND($CU456&lt;&gt;"",ISNUMBER(SEARCH($CU456, BK456))),AND($CV456&lt;&gt;"",ISNUMBER(SEARCH($CV456, BK456)))),"〇","-")</f>
        <v/>
      </c>
      <c r="CQ456">
        <f>IF(OR(AND($CT456&lt;&gt;"",ISNUMBER(SEARCH($CT456, BN456))),AND($CU456&lt;&gt;"",ISNUMBER(SEARCH($CU456, BN456))),AND($CV456&lt;&gt;"",ISNUMBER(SEARCH($CV456, BN456)))),"〇","-")</f>
        <v/>
      </c>
      <c r="CR456">
        <f>IF(OR(AND($CT456&lt;&gt;"",ISNUMBER(SEARCH($CT456, BQ456))),AND($CU456&lt;&gt;"",ISNUMBER(SEARCH($CU456, BQ456))),AND($CV456&lt;&gt;"",ISNUMBER(SEARCH($CV456, BQ456)))),"〇","-")</f>
        <v/>
      </c>
      <c r="CS456" t="inlineStr"/>
      <c r="CT456" t="inlineStr"/>
      <c r="CU456" t="inlineStr"/>
      <c r="CV456" t="inlineStr"/>
      <c r="CW456">
        <f>IF(OR(CI456="〇",CJ456="〇",CK456="〇",CL456="〇",CM456="〇",CN456="〇",CO456="〇",CP456="〇",CQ456="〇",CR456="〇"),"〇","")</f>
        <v/>
      </c>
      <c r="CX456" t="inlineStr"/>
      <c r="CY456" t="inlineStr"/>
      <c r="CZ456" t="inlineStr"/>
      <c r="DA456" t="inlineStr"/>
      <c r="DB456" t="inlineStr"/>
      <c r="DC456" t="inlineStr"/>
      <c r="DD456" t="inlineStr"/>
      <c r="DE456">
        <f>TEXT(U456,"yyyy/mm/dd")</f>
        <v/>
      </c>
      <c r="DF456">
        <f>VLOOKUP(K456,社員マスタ!C:D,2,0)</f>
        <v/>
      </c>
      <c r="DG456" t="inlineStr">
        <is>
          <t>1779939417912</t>
        </is>
      </c>
    </row>
    <row r="457">
      <c r="B457" s="65" t="inlineStr">
        <is>
          <t>a:1PBg6d5cX2n_VVFC-ssRpULRayYpcB52Fgb7aim0HBv4KS4tbE29PTcxQpcGh9bCtzEMag_10oe7p2gFw1Blmtt6BfUi0cIw9zqEnja1uKa9EF2qajKTLAwwar9Aug85K-1779940855379-FB000</t>
        </is>
      </c>
      <c r="C457" s="66">
        <f>ROW(A457)-3</f>
        <v/>
      </c>
      <c r="D457" s="67" t="inlineStr">
        <is>
          <t>a:1PBg6d5cX2n_VVFC-ssRpULRayYpcB52Fgb7aim0HBv4KS4tbE29PTcxQpcGh9bCtzEMag_10oe7p2gFw1Blmtt6BfUi0cIw9zqEnja1uKa9EF2qajKTLAwwar9Aug85K-1779940855379</t>
        </is>
      </c>
      <c r="E457" s="68" t="inlineStr">
        <is>
          <t>1779940855379</t>
        </is>
      </c>
      <c r="F457" s="69" t="inlineStr">
        <is>
          <t>a:1PBg6d5cX2n_VVFC-ssRpULRayYpcB52Fgb7aim0HBv4KS4tbE29PTcxQpcGh9bCtzEMag_10oe7p2gFw1Blmtt6BfUi0cIw9zqEnja1uKa9EF2qajKTLAwwar9Aug85K</t>
        </is>
      </c>
      <c r="G457" s="70" t="inlineStr">
        <is>
          <t>a:1PBg6d5cX2n_VVFC-ssRpULRayYpcB52Fgb7aim0HBv4KS4tbE29PTcxQpcGh9bCtzEMag_10oe7p2gFw1Blmtt6BfUi0cIw9zqEnja1uKa9EF2qajKTLAwwar9Aug85K-S001</t>
        </is>
      </c>
      <c r="H457" s="70" t="n">
        <v>1</v>
      </c>
      <c r="I457" s="70" t="n">
        <v>1</v>
      </c>
      <c r="J457" s="71" t="n">
        <v>1</v>
      </c>
      <c r="K457" s="71" t="inlineStr">
        <is>
          <t>Mayumi Tanno (丹野 真祐美)</t>
        </is>
      </c>
      <c r="L457" s="71" t="inlineStr">
        <is>
          <t>DM</t>
        </is>
      </c>
      <c r="M457" s="71" t="inlineStr"/>
      <c r="N457" s="72" t="inlineStr">
        <is>
          <t>カテゴリ</t>
        </is>
      </c>
      <c r="O457" s="71" t="n">
        <v>0</v>
      </c>
      <c r="P457" s="71" t="n">
        <v>0</v>
      </c>
      <c r="Q457" s="72" t="n">
        <v>0</v>
      </c>
      <c r="R457" s="71" t="n">
        <v>1</v>
      </c>
      <c r="S457" s="73" t="n">
        <v>46170.16731481482</v>
      </c>
      <c r="T457" s="73" t="n">
        <v>46170.16731481482</v>
      </c>
      <c r="U457" s="73" t="n">
        <v>46170.54231481482</v>
      </c>
      <c r="V457" s="73" t="n">
        <v>46170.54231481482</v>
      </c>
      <c r="W457" s="72" t="n">
        <v>0</v>
      </c>
      <c r="X457" s="71" t="inlineStr"/>
      <c r="Y457" s="71" t="inlineStr"/>
      <c r="Z457" s="72" t="inlineStr"/>
      <c r="AA457" s="71" t="inlineStr"/>
      <c r="AB457" s="71" t="inlineStr">
        <is>
          <t>未分類</t>
        </is>
      </c>
      <c r="AC457" s="72" t="inlineStr">
        <is>
          <t>none</t>
        </is>
      </c>
      <c r="AD457" s="71" t="n">
        <v>1</v>
      </c>
      <c r="AE457" s="71" t="inlineStr"/>
      <c r="AF457" s="72" t="n">
        <v>0</v>
      </c>
      <c r="AG457" s="71" t="n">
        <v>0</v>
      </c>
      <c r="AH457" s="71" t="n">
        <v>0</v>
      </c>
      <c r="AI457" s="72" t="n">
        <v>0</v>
      </c>
      <c r="AJ457" s="71" t="n">
        <v>0</v>
      </c>
      <c r="AK457" s="71" t="inlineStr"/>
      <c r="AL457" s="72" t="n">
        <v>0</v>
      </c>
      <c r="AM457" s="71" t="n">
        <v>0</v>
      </c>
      <c r="AN457" s="71" t="n">
        <v>0</v>
      </c>
      <c r="AO457" s="72" t="inlineStr"/>
      <c r="AP457" s="74" t="inlineStr"/>
      <c r="AQ457" s="74" t="n"/>
      <c r="AR457" s="76" t="inlineStr"/>
      <c r="AS457" s="76" t="inlineStr"/>
      <c r="AT457" s="78" t="n"/>
      <c r="AU457" s="78" t="inlineStr"/>
      <c r="AV457" s="76" t="inlineStr"/>
      <c r="AW457" s="78" t="n"/>
      <c r="AX457" s="78" t="inlineStr"/>
      <c r="AY457" s="76" t="inlineStr"/>
      <c r="AZ457" s="78" t="n"/>
      <c r="BA457" s="78" t="inlineStr"/>
      <c r="BB457" s="76" t="inlineStr"/>
      <c r="BC457" s="78" t="n"/>
      <c r="BD457" s="78" t="inlineStr"/>
      <c r="BE457" s="76" t="inlineStr"/>
      <c r="BF457" s="78" t="n"/>
      <c r="BG457" s="78" t="inlineStr"/>
      <c r="BH457" s="76" t="inlineStr"/>
      <c r="BI457" s="78" t="n"/>
      <c r="BJ457" s="78" t="inlineStr"/>
      <c r="BK457" s="79" t="inlineStr"/>
      <c r="BL457" s="79" t="n"/>
      <c r="BM457" s="79" t="inlineStr"/>
      <c r="BN457" s="79" t="inlineStr"/>
      <c r="BO457" s="79" t="n"/>
      <c r="BP457" s="80" t="inlineStr"/>
      <c r="BQ457" s="81" t="inlineStr"/>
      <c r="BR457" s="80" t="n"/>
      <c r="BS457" t="inlineStr"/>
      <c r="BT457" t="n">
        <v>0</v>
      </c>
      <c r="BU457" t="n">
        <v>0</v>
      </c>
      <c r="BV457" t="inlineStr"/>
      <c r="BW457" t="inlineStr"/>
      <c r="BX457" s="64" t="n"/>
      <c r="BY457" s="64" t="n"/>
      <c r="BZ457" t="n">
        <v>0</v>
      </c>
      <c r="CA457" t="n">
        <v>0</v>
      </c>
      <c r="CB457" t="inlineStr">
        <is>
          <t>20260528T062021-20260528T221124.csv</t>
        </is>
      </c>
      <c r="CC457" t="n">
        <v>1</v>
      </c>
      <c r="CD457" t="inlineStr">
        <is>
          <t>user</t>
        </is>
      </c>
      <c r="CE457" t="inlineStr">
        <is>
          <t>1.0.0</t>
        </is>
      </c>
      <c r="CF457" t="inlineStr">
        <is>
          <t>no answer found</t>
        </is>
      </c>
      <c r="CG457" t="inlineStr"/>
      <c r="CH457">
        <f>IF(OR(CG457="①", CG457="⑤"), "〇", "×")</f>
        <v/>
      </c>
      <c r="CI457">
        <f>IF(OR(AND($CT457&lt;&gt;"",ISNUMBER(SEARCH($CT457, AP457))),AND($CU457&lt;&gt;"",ISNUMBER(SEARCH($CU457, AP457))),AND($CV457&lt;&gt;"",ISNUMBER(SEARCH($CV457, AP457)))),"〇","-")</f>
        <v/>
      </c>
      <c r="CJ457">
        <f>IF(OR(AND($CT457&lt;&gt;"",ISNUMBER(SEARCH($CT457, AS457))),AND($CU457&lt;&gt;"",ISNUMBER(SEARCH($CU457, AS457))),AND($CV457&lt;&gt;"",ISNUMBER(SEARCH($CV457, AS457)))),"〇","-")</f>
        <v/>
      </c>
      <c r="CK457">
        <f>IF(OR(AND($CT457&lt;&gt;"",ISNUMBER(SEARCH($CT457, AV457))),AND($CU457&lt;&gt;"",ISNUMBER(SEARCH($CU457, AV457))),AND($CV457&lt;&gt;"",ISNUMBER(SEARCH($CV457, AV457)))),"〇","-")</f>
        <v/>
      </c>
      <c r="CL457">
        <f>IF(OR(AND($CT457&lt;&gt;"",ISNUMBER(SEARCH($CT457, AY457))),AND($CU457&lt;&gt;"",ISNUMBER(SEARCH($CU457, AY457))),AND($CV457&lt;&gt;"",ISNUMBER(SEARCH($CV457, AY457)))),"〇","-")</f>
        <v/>
      </c>
      <c r="CM457">
        <f>IF(OR(AND($CT457&lt;&gt;"",ISNUMBER(SEARCH($CT457, BB457))),AND($CU457&lt;&gt;"",ISNUMBER(SEARCH($CU457, BB457))),AND($CV457&lt;&gt;"",ISNUMBER(SEARCH($CV457, BB457)))),"〇","-")</f>
        <v/>
      </c>
      <c r="CN457">
        <f>IF(OR(AND($CT457&lt;&gt;"",ISNUMBER(SEARCH($CT457, BE457))),AND($CU457&lt;&gt;"",ISNUMBER(SEARCH($CU457, BE457))),AND($CV457&lt;&gt;"",ISNUMBER(SEARCH($CV457, BE457)))),"〇","-")</f>
        <v/>
      </c>
      <c r="CO457">
        <f>IF(OR(AND($CT457&lt;&gt;"",ISNUMBER(SEARCH($CT457, BH457))),AND($CU457&lt;&gt;"",ISNUMBER(SEARCH($CU457, BH457))),AND($CV457&lt;&gt;"",ISNUMBER(SEARCH($CV457, BH457)))),"〇","-")</f>
        <v/>
      </c>
      <c r="CP457">
        <f>IF(OR(AND($CT457&lt;&gt;"",ISNUMBER(SEARCH($CT457, BK457))),AND($CU457&lt;&gt;"",ISNUMBER(SEARCH($CU457, BK457))),AND($CV457&lt;&gt;"",ISNUMBER(SEARCH($CV457, BK457)))),"〇","-")</f>
        <v/>
      </c>
      <c r="CQ457">
        <f>IF(OR(AND($CT457&lt;&gt;"",ISNUMBER(SEARCH($CT457, BN457))),AND($CU457&lt;&gt;"",ISNUMBER(SEARCH($CU457, BN457))),AND($CV457&lt;&gt;"",ISNUMBER(SEARCH($CV457, BN457)))),"〇","-")</f>
        <v/>
      </c>
      <c r="CR457">
        <f>IF(OR(AND($CT457&lt;&gt;"",ISNUMBER(SEARCH($CT457, BQ457))),AND($CU457&lt;&gt;"",ISNUMBER(SEARCH($CU457, BQ457))),AND($CV457&lt;&gt;"",ISNUMBER(SEARCH($CV457, BQ457)))),"〇","-")</f>
        <v/>
      </c>
      <c r="CS457" t="inlineStr"/>
      <c r="CT457" t="inlineStr"/>
      <c r="CU457" t="inlineStr"/>
      <c r="CV457" t="inlineStr"/>
      <c r="CW457">
        <f>IF(OR(CI457="〇",CJ457="〇",CK457="〇",CL457="〇",CM457="〇",CN457="〇",CO457="〇",CP457="〇",CQ457="〇",CR457="〇"),"〇","")</f>
        <v/>
      </c>
      <c r="CX457" t="inlineStr"/>
      <c r="CY457" t="inlineStr"/>
      <c r="CZ457" t="inlineStr"/>
      <c r="DA457" t="inlineStr"/>
      <c r="DB457" t="inlineStr"/>
      <c r="DC457" t="inlineStr"/>
      <c r="DD457" t="inlineStr"/>
      <c r="DE457">
        <f>TEXT(U457,"yyyy/mm/dd")</f>
        <v/>
      </c>
      <c r="DF457">
        <f>VLOOKUP(K457,社員マスタ!C:D,2,0)</f>
        <v/>
      </c>
      <c r="DG457" t="inlineStr">
        <is>
          <t>1779940855379</t>
        </is>
      </c>
    </row>
    <row r="458">
      <c r="B458" s="65" t="inlineStr">
        <is>
          <t>a:1PBg6d5cX2n_VVFC-ssRpULRayYpcB52Fgb7aim0HBv4KS4tbE29PTcxQpcGh9bCtzEMag_10oe7p2gFw1Blmtt6BfUi0cIw9zqEnja1uKa9EF2qajKTLAwwar9Aug85K-f:0e441deb-a938-df92-54fe-3d28df993e74-FB000</t>
        </is>
      </c>
      <c r="C458" s="66">
        <f>ROW(A458)-3</f>
        <v/>
      </c>
      <c r="D458" s="67" t="inlineStr">
        <is>
          <t>a:1PBg6d5cX2n_VVFC-ssRpULRayYpcB52Fgb7aim0HBv4KS4tbE29PTcxQpcGh9bCtzEMag_10oe7p2gFw1Blmtt6BfUi0cIw9zqEnja1uKa9EF2qajKTLAwwar9Aug85K-f:0e441deb-a938-df92-54fe-3d28df993e74</t>
        </is>
      </c>
      <c r="E458" s="68" t="inlineStr">
        <is>
          <t>f:0e441deb-a938-df92-54fe-3d28df993e74</t>
        </is>
      </c>
      <c r="F458" s="69" t="inlineStr">
        <is>
          <t>a:1PBg6d5cX2n_VVFC-ssRpULRayYpcB52Fgb7aim0HBv4KS4tbE29PTcxQpcGh9bCtzEMag_10oe7p2gFw1Blmtt6BfUi0cIw9zqEnja1uKa9EF2qajKTLAwwar9Aug85K</t>
        </is>
      </c>
      <c r="G458" s="70" t="inlineStr">
        <is>
          <t>a:1PBg6d5cX2n_VVFC-ssRpULRayYpcB52Fgb7aim0HBv4KS4tbE29PTcxQpcGh9bCtzEMag_10oe7p2gFw1Blmtt6BfUi0cIw9zqEnja1uKa9EF2qajKTLAwwar9Aug85K-S001</t>
        </is>
      </c>
      <c r="H458" s="70" t="n">
        <v>1</v>
      </c>
      <c r="I458" s="70" t="n">
        <v>2</v>
      </c>
      <c r="J458" s="71" t="n">
        <v>1</v>
      </c>
      <c r="K458" s="71" t="inlineStr">
        <is>
          <t>Mayumi Tanno (丹野 真祐美)</t>
        </is>
      </c>
      <c r="L458" s="71" t="inlineStr">
        <is>
          <t>DM</t>
        </is>
      </c>
      <c r="M458" s="71" t="inlineStr"/>
      <c r="N458" s="72" t="inlineStr">
        <is>
          <t>[カテゴリ選択]</t>
        </is>
      </c>
      <c r="O458" s="71" t="n">
        <v>0</v>
      </c>
      <c r="P458" s="71" t="n">
        <v>0</v>
      </c>
      <c r="Q458" s="72" t="n">
        <v>1</v>
      </c>
      <c r="R458" s="71" t="n">
        <v>0</v>
      </c>
      <c r="S458" s="73" t="n">
        <v>46170.16737268519</v>
      </c>
      <c r="T458" s="73" t="n">
        <v>46170.16741898148</v>
      </c>
      <c r="U458" s="73" t="n">
        <v>46170.54237268519</v>
      </c>
      <c r="V458" s="73" t="n">
        <v>46170.54241898148</v>
      </c>
      <c r="W458" s="72" t="n">
        <v>4.383</v>
      </c>
      <c r="X458" s="71" t="inlineStr"/>
      <c r="Y458" s="71" t="inlineStr">
        <is>
          <t>制度・運用</t>
        </is>
      </c>
      <c r="Z458" s="72" t="inlineStr">
        <is>
          <t>制度・運用</t>
        </is>
      </c>
      <c r="AA458" s="71" t="inlineStr">
        <is>
          <t>制度・運用</t>
        </is>
      </c>
      <c r="AB458" s="71" t="inlineStr">
        <is>
          <t>制度・運用</t>
        </is>
      </c>
      <c r="AC458" s="72" t="inlineStr">
        <is>
          <t>user_selected</t>
        </is>
      </c>
      <c r="AD458" s="71" t="n">
        <v>0</v>
      </c>
      <c r="AE458" s="71" t="inlineStr"/>
      <c r="AF458" s="72" t="n">
        <v>0</v>
      </c>
      <c r="AG458" s="71" t="n">
        <v>0</v>
      </c>
      <c r="AH458" s="71" t="n">
        <v>1</v>
      </c>
      <c r="AI458" s="72" t="n">
        <v>0</v>
      </c>
      <c r="AJ458" s="71" t="n">
        <v>0</v>
      </c>
      <c r="AK458" s="71" t="inlineStr"/>
      <c r="AL458" s="72" t="n">
        <v>0</v>
      </c>
      <c r="AM458" s="71" t="n">
        <v>0</v>
      </c>
      <c r="AN458" s="71" t="n">
        <v>0</v>
      </c>
      <c r="AO458" s="72" t="inlineStr"/>
      <c r="AP458" s="74" t="inlineStr"/>
      <c r="AQ458" s="74" t="n"/>
      <c r="AR458" s="76" t="inlineStr"/>
      <c r="AS458" s="76" t="inlineStr"/>
      <c r="AT458" s="78" t="n"/>
      <c r="AU458" s="78" t="inlineStr"/>
      <c r="AV458" s="76" t="inlineStr"/>
      <c r="AW458" s="78" t="n"/>
      <c r="AX458" s="78" t="inlineStr"/>
      <c r="AY458" s="76" t="inlineStr"/>
      <c r="AZ458" s="78" t="n"/>
      <c r="BA458" s="78" t="inlineStr"/>
      <c r="BB458" s="76" t="inlineStr"/>
      <c r="BC458" s="78" t="n"/>
      <c r="BD458" s="78" t="inlineStr"/>
      <c r="BE458" s="76" t="inlineStr"/>
      <c r="BF458" s="78" t="n"/>
      <c r="BG458" s="78" t="inlineStr"/>
      <c r="BH458" s="76" t="inlineStr"/>
      <c r="BI458" s="78" t="n"/>
      <c r="BJ458" s="78" t="inlineStr"/>
      <c r="BK458" s="79" t="inlineStr"/>
      <c r="BL458" s="79" t="n"/>
      <c r="BM458" s="79" t="inlineStr"/>
      <c r="BN458" s="79" t="inlineStr"/>
      <c r="BO458" s="79" t="n"/>
      <c r="BP458" s="80" t="inlineStr"/>
      <c r="BQ458" s="81" t="inlineStr"/>
      <c r="BR458" s="80" t="n"/>
      <c r="BS458" t="inlineStr"/>
      <c r="BT458" t="n">
        <v>0</v>
      </c>
      <c r="BU458" t="n">
        <v>0</v>
      </c>
      <c r="BV458" t="inlineStr"/>
      <c r="BW458" t="inlineStr"/>
      <c r="BX458" s="64" t="n"/>
      <c r="BY458" s="64" t="n"/>
      <c r="BZ458" t="n">
        <v>0</v>
      </c>
      <c r="CA458" t="n">
        <v>0</v>
      </c>
      <c r="CB458" t="inlineStr">
        <is>
          <t>20260528T062021-20260528T221124.csv</t>
        </is>
      </c>
      <c r="CC458" t="n">
        <v>2</v>
      </c>
      <c r="CD458" t="inlineStr">
        <is>
          <t>user &gt; assistant</t>
        </is>
      </c>
      <c r="CE458" t="inlineStr">
        <is>
          <t>1.0.0</t>
        </is>
      </c>
      <c r="CF458" t="inlineStr"/>
      <c r="CG458" t="inlineStr"/>
      <c r="CH458">
        <f>IF(OR(CG458="①", CG458="⑤"), "〇", "×")</f>
        <v/>
      </c>
      <c r="CI458">
        <f>IF(OR(AND($CT458&lt;&gt;"",ISNUMBER(SEARCH($CT458, AP458))),AND($CU458&lt;&gt;"",ISNUMBER(SEARCH($CU458, AP458))),AND($CV458&lt;&gt;"",ISNUMBER(SEARCH($CV458, AP458)))),"〇","-")</f>
        <v/>
      </c>
      <c r="CJ458">
        <f>IF(OR(AND($CT458&lt;&gt;"",ISNUMBER(SEARCH($CT458, AS458))),AND($CU458&lt;&gt;"",ISNUMBER(SEARCH($CU458, AS458))),AND($CV458&lt;&gt;"",ISNUMBER(SEARCH($CV458, AS458)))),"〇","-")</f>
        <v/>
      </c>
      <c r="CK458">
        <f>IF(OR(AND($CT458&lt;&gt;"",ISNUMBER(SEARCH($CT458, AV458))),AND($CU458&lt;&gt;"",ISNUMBER(SEARCH($CU458, AV458))),AND($CV458&lt;&gt;"",ISNUMBER(SEARCH($CV458, AV458)))),"〇","-")</f>
        <v/>
      </c>
      <c r="CL458">
        <f>IF(OR(AND($CT458&lt;&gt;"",ISNUMBER(SEARCH($CT458, AY458))),AND($CU458&lt;&gt;"",ISNUMBER(SEARCH($CU458, AY458))),AND($CV458&lt;&gt;"",ISNUMBER(SEARCH($CV458, AY458)))),"〇","-")</f>
        <v/>
      </c>
      <c r="CM458">
        <f>IF(OR(AND($CT458&lt;&gt;"",ISNUMBER(SEARCH($CT458, BB458))),AND($CU458&lt;&gt;"",ISNUMBER(SEARCH($CU458, BB458))),AND($CV458&lt;&gt;"",ISNUMBER(SEARCH($CV458, BB458)))),"〇","-")</f>
        <v/>
      </c>
      <c r="CN458">
        <f>IF(OR(AND($CT458&lt;&gt;"",ISNUMBER(SEARCH($CT458, BE458))),AND($CU458&lt;&gt;"",ISNUMBER(SEARCH($CU458, BE458))),AND($CV458&lt;&gt;"",ISNUMBER(SEARCH($CV458, BE458)))),"〇","-")</f>
        <v/>
      </c>
      <c r="CO458">
        <f>IF(OR(AND($CT458&lt;&gt;"",ISNUMBER(SEARCH($CT458, BH458))),AND($CU458&lt;&gt;"",ISNUMBER(SEARCH($CU458, BH458))),AND($CV458&lt;&gt;"",ISNUMBER(SEARCH($CV458, BH458)))),"〇","-")</f>
        <v/>
      </c>
      <c r="CP458">
        <f>IF(OR(AND($CT458&lt;&gt;"",ISNUMBER(SEARCH($CT458, BK458))),AND($CU458&lt;&gt;"",ISNUMBER(SEARCH($CU458, BK458))),AND($CV458&lt;&gt;"",ISNUMBER(SEARCH($CV458, BK458)))),"〇","-")</f>
        <v/>
      </c>
      <c r="CQ458">
        <f>IF(OR(AND($CT458&lt;&gt;"",ISNUMBER(SEARCH($CT458, BN458))),AND($CU458&lt;&gt;"",ISNUMBER(SEARCH($CU458, BN458))),AND($CV458&lt;&gt;"",ISNUMBER(SEARCH($CV458, BN458)))),"〇","-")</f>
        <v/>
      </c>
      <c r="CR458">
        <f>IF(OR(AND($CT458&lt;&gt;"",ISNUMBER(SEARCH($CT458, BQ458))),AND($CU458&lt;&gt;"",ISNUMBER(SEARCH($CU458, BQ458))),AND($CV458&lt;&gt;"",ISNUMBER(SEARCH($CV458, BQ458)))),"〇","-")</f>
        <v/>
      </c>
      <c r="CS458" t="inlineStr"/>
      <c r="CT458" t="inlineStr"/>
      <c r="CU458" t="inlineStr"/>
      <c r="CV458" t="inlineStr"/>
      <c r="CW458">
        <f>IF(OR(CI458="〇",CJ458="〇",CK458="〇",CL458="〇",CM458="〇",CN458="〇",CO458="〇",CP458="〇",CQ458="〇",CR458="〇"),"〇","")</f>
        <v/>
      </c>
      <c r="CX458" t="inlineStr"/>
      <c r="CY458" t="inlineStr"/>
      <c r="CZ458" t="inlineStr"/>
      <c r="DA458" t="inlineStr"/>
      <c r="DB458" t="inlineStr"/>
      <c r="DC458" t="inlineStr"/>
      <c r="DD458" t="inlineStr"/>
      <c r="DE458">
        <f>TEXT(U458,"yyyy/mm/dd")</f>
        <v/>
      </c>
      <c r="DF458">
        <f>VLOOKUP(K458,社員マスタ!C:D,2,0)</f>
        <v/>
      </c>
      <c r="DG458" t="inlineStr">
        <is>
          <t>f:0e441deb-a938-df92-54fe-3d28df993e74</t>
        </is>
      </c>
    </row>
    <row r="459">
      <c r="B459" s="65" t="inlineStr">
        <is>
          <t>a:1PBg6d5cX2n_VVFC-ssRpULRayYpcB52Fgb7aim0HBv4KS4tbE29PTcxQpcGh9bCtzEMag_10oe7p2gFw1Blmtt6BfUi0cIw9zqEnja1uKa9EF2qajKTLAwwar9Aug85K-f:8f8e8725-1488-179d-d635-8be226c3d4c4-FB000</t>
        </is>
      </c>
      <c r="C459" s="66">
        <f>ROW(A459)-3</f>
        <v/>
      </c>
      <c r="D459" s="67" t="inlineStr">
        <is>
          <t>a:1PBg6d5cX2n_VVFC-ssRpULRayYpcB52Fgb7aim0HBv4KS4tbE29PTcxQpcGh9bCtzEMag_10oe7p2gFw1Blmtt6BfUi0cIw9zqEnja1uKa9EF2qajKTLAwwar9Aug85K-f:8f8e8725-1488-179d-d635-8be226c3d4c4</t>
        </is>
      </c>
      <c r="E459" s="68" t="inlineStr">
        <is>
          <t>f:8f8e8725-1488-179d-d635-8be226c3d4c4</t>
        </is>
      </c>
      <c r="F459" s="69" t="inlineStr">
        <is>
          <t>a:1PBg6d5cX2n_VVFC-ssRpULRayYpcB52Fgb7aim0HBv4KS4tbE29PTcxQpcGh9bCtzEMag_10oe7p2gFw1Blmtt6BfUi0cIw9zqEnja1uKa9EF2qajKTLAwwar9Aug85K</t>
        </is>
      </c>
      <c r="G459" s="70" t="inlineStr">
        <is>
          <t>a:1PBg6d5cX2n_VVFC-ssRpULRayYpcB52Fgb7aim0HBv4KS4tbE29PTcxQpcGh9bCtzEMag_10oe7p2gFw1Blmtt6BfUi0cIw9zqEnja1uKa9EF2qajKTLAwwar9Aug85K-S001</t>
        </is>
      </c>
      <c r="H459" s="70" t="n">
        <v>1</v>
      </c>
      <c r="I459" s="70" t="n">
        <v>3</v>
      </c>
      <c r="J459" s="71" t="n">
        <v>1</v>
      </c>
      <c r="K459" s="71" t="inlineStr">
        <is>
          <t>Mayumi Tanno (丹野 真祐美)</t>
        </is>
      </c>
      <c r="L459" s="71" t="inlineStr">
        <is>
          <t>DM</t>
        </is>
      </c>
      <c r="M459" s="71" t="inlineStr"/>
      <c r="N459" s="72" t="inlineStr">
        <is>
          <t>[カテゴリ選択]</t>
        </is>
      </c>
      <c r="O459" s="71" t="n">
        <v>0</v>
      </c>
      <c r="P459" s="71" t="n">
        <v>0</v>
      </c>
      <c r="Q459" s="72" t="n">
        <v>1</v>
      </c>
      <c r="R459" s="71" t="n">
        <v>0</v>
      </c>
      <c r="S459" s="73" t="n">
        <v>46170.16763888889</v>
      </c>
      <c r="T459" s="73" t="n">
        <v>46170.16763888889</v>
      </c>
      <c r="U459" s="73" t="n">
        <v>46170.54263888889</v>
      </c>
      <c r="V459" s="73" t="n">
        <v>46170.54263888889</v>
      </c>
      <c r="W459" s="72" t="n">
        <v>0</v>
      </c>
      <c r="X459" s="71" t="inlineStr"/>
      <c r="Y459" s="71" t="inlineStr"/>
      <c r="Z459" s="72" t="inlineStr">
        <is>
          <t>制度・運用 &gt; 福利厚生</t>
        </is>
      </c>
      <c r="AA459" s="71" t="inlineStr"/>
      <c r="AB459" s="71" t="inlineStr">
        <is>
          <t>制度・運用 &gt; 福利厚生</t>
        </is>
      </c>
      <c r="AC459" s="72" t="inlineStr">
        <is>
          <t>user_selected</t>
        </is>
      </c>
      <c r="AD459" s="71" t="n">
        <v>0</v>
      </c>
      <c r="AE459" s="71" t="inlineStr"/>
      <c r="AF459" s="72" t="n">
        <v>0</v>
      </c>
      <c r="AG459" s="71" t="n">
        <v>0</v>
      </c>
      <c r="AH459" s="71" t="n">
        <v>0</v>
      </c>
      <c r="AI459" s="72" t="n">
        <v>0</v>
      </c>
      <c r="AJ459" s="71" t="n">
        <v>0</v>
      </c>
      <c r="AK459" s="71" t="inlineStr"/>
      <c r="AL459" s="72" t="n">
        <v>0</v>
      </c>
      <c r="AM459" s="71" t="n">
        <v>0</v>
      </c>
      <c r="AN459" s="71" t="n">
        <v>0</v>
      </c>
      <c r="AO459" s="72" t="inlineStr"/>
      <c r="AP459" s="74" t="inlineStr"/>
      <c r="AQ459" s="74" t="n"/>
      <c r="AR459" s="76" t="inlineStr"/>
      <c r="AS459" s="76" t="inlineStr"/>
      <c r="AT459" s="78" t="n"/>
      <c r="AU459" s="78" t="inlineStr"/>
      <c r="AV459" s="76" t="inlineStr"/>
      <c r="AW459" s="78" t="n"/>
      <c r="AX459" s="78" t="inlineStr"/>
      <c r="AY459" s="76" t="inlineStr"/>
      <c r="AZ459" s="78" t="n"/>
      <c r="BA459" s="78" t="inlineStr"/>
      <c r="BB459" s="76" t="inlineStr"/>
      <c r="BC459" s="78" t="n"/>
      <c r="BD459" s="78" t="inlineStr"/>
      <c r="BE459" s="76" t="inlineStr"/>
      <c r="BF459" s="78" t="n"/>
      <c r="BG459" s="78" t="inlineStr"/>
      <c r="BH459" s="76" t="inlineStr"/>
      <c r="BI459" s="78" t="n"/>
      <c r="BJ459" s="78" t="inlineStr"/>
      <c r="BK459" s="79" t="inlineStr"/>
      <c r="BL459" s="79" t="n"/>
      <c r="BM459" s="79" t="inlineStr"/>
      <c r="BN459" s="79" t="inlineStr"/>
      <c r="BO459" s="79" t="n"/>
      <c r="BP459" s="80" t="inlineStr"/>
      <c r="BQ459" s="81" t="inlineStr"/>
      <c r="BR459" s="80" t="n"/>
      <c r="BS459" t="inlineStr"/>
      <c r="BT459" t="n">
        <v>0</v>
      </c>
      <c r="BU459" t="n">
        <v>0</v>
      </c>
      <c r="BV459" t="inlineStr"/>
      <c r="BW459" t="inlineStr"/>
      <c r="BX459" s="64" t="n"/>
      <c r="BY459" s="64" t="n"/>
      <c r="BZ459" t="n">
        <v>0</v>
      </c>
      <c r="CA459" t="n">
        <v>0</v>
      </c>
      <c r="CB459" t="inlineStr">
        <is>
          <t>20260528T062021-20260528T221124.csv</t>
        </is>
      </c>
      <c r="CC459" t="n">
        <v>1</v>
      </c>
      <c r="CD459" t="inlineStr">
        <is>
          <t>user</t>
        </is>
      </c>
      <c r="CE459" t="inlineStr">
        <is>
          <t>1.0.0</t>
        </is>
      </c>
      <c r="CF459" t="inlineStr"/>
      <c r="CG459" t="inlineStr"/>
      <c r="CH459">
        <f>IF(OR(CG459="①", CG459="⑤"), "〇", "×")</f>
        <v/>
      </c>
      <c r="CI459">
        <f>IF(OR(AND($CT459&lt;&gt;"",ISNUMBER(SEARCH($CT459, AP459))),AND($CU459&lt;&gt;"",ISNUMBER(SEARCH($CU459, AP459))),AND($CV459&lt;&gt;"",ISNUMBER(SEARCH($CV459, AP459)))),"〇","-")</f>
        <v/>
      </c>
      <c r="CJ459">
        <f>IF(OR(AND($CT459&lt;&gt;"",ISNUMBER(SEARCH($CT459, AS459))),AND($CU459&lt;&gt;"",ISNUMBER(SEARCH($CU459, AS459))),AND($CV459&lt;&gt;"",ISNUMBER(SEARCH($CV459, AS459)))),"〇","-")</f>
        <v/>
      </c>
      <c r="CK459">
        <f>IF(OR(AND($CT459&lt;&gt;"",ISNUMBER(SEARCH($CT459, AV459))),AND($CU459&lt;&gt;"",ISNUMBER(SEARCH($CU459, AV459))),AND($CV459&lt;&gt;"",ISNUMBER(SEARCH($CV459, AV459)))),"〇","-")</f>
        <v/>
      </c>
      <c r="CL459">
        <f>IF(OR(AND($CT459&lt;&gt;"",ISNUMBER(SEARCH($CT459, AY459))),AND($CU459&lt;&gt;"",ISNUMBER(SEARCH($CU459, AY459))),AND($CV459&lt;&gt;"",ISNUMBER(SEARCH($CV459, AY459)))),"〇","-")</f>
        <v/>
      </c>
      <c r="CM459">
        <f>IF(OR(AND($CT459&lt;&gt;"",ISNUMBER(SEARCH($CT459, BB459))),AND($CU459&lt;&gt;"",ISNUMBER(SEARCH($CU459, BB459))),AND($CV459&lt;&gt;"",ISNUMBER(SEARCH($CV459, BB459)))),"〇","-")</f>
        <v/>
      </c>
      <c r="CN459">
        <f>IF(OR(AND($CT459&lt;&gt;"",ISNUMBER(SEARCH($CT459, BE459))),AND($CU459&lt;&gt;"",ISNUMBER(SEARCH($CU459, BE459))),AND($CV459&lt;&gt;"",ISNUMBER(SEARCH($CV459, BE459)))),"〇","-")</f>
        <v/>
      </c>
      <c r="CO459">
        <f>IF(OR(AND($CT459&lt;&gt;"",ISNUMBER(SEARCH($CT459, BH459))),AND($CU459&lt;&gt;"",ISNUMBER(SEARCH($CU459, BH459))),AND($CV459&lt;&gt;"",ISNUMBER(SEARCH($CV459, BH459)))),"〇","-")</f>
        <v/>
      </c>
      <c r="CP459">
        <f>IF(OR(AND($CT459&lt;&gt;"",ISNUMBER(SEARCH($CT459, BK459))),AND($CU459&lt;&gt;"",ISNUMBER(SEARCH($CU459, BK459))),AND($CV459&lt;&gt;"",ISNUMBER(SEARCH($CV459, BK459)))),"〇","-")</f>
        <v/>
      </c>
      <c r="CQ459">
        <f>IF(OR(AND($CT459&lt;&gt;"",ISNUMBER(SEARCH($CT459, BN459))),AND($CU459&lt;&gt;"",ISNUMBER(SEARCH($CU459, BN459))),AND($CV459&lt;&gt;"",ISNUMBER(SEARCH($CV459, BN459)))),"〇","-")</f>
        <v/>
      </c>
      <c r="CR459">
        <f>IF(OR(AND($CT459&lt;&gt;"",ISNUMBER(SEARCH($CT459, BQ459))),AND($CU459&lt;&gt;"",ISNUMBER(SEARCH($CU459, BQ459))),AND($CV459&lt;&gt;"",ISNUMBER(SEARCH($CV459, BQ459)))),"〇","-")</f>
        <v/>
      </c>
      <c r="CS459" t="inlineStr"/>
      <c r="CT459" t="inlineStr"/>
      <c r="CU459" t="inlineStr"/>
      <c r="CV459" t="inlineStr"/>
      <c r="CW459">
        <f>IF(OR(CI459="〇",CJ459="〇",CK459="〇",CL459="〇",CM459="〇",CN459="〇",CO459="〇",CP459="〇",CQ459="〇",CR459="〇"),"〇","")</f>
        <v/>
      </c>
      <c r="CX459" t="inlineStr"/>
      <c r="CY459" t="inlineStr"/>
      <c r="CZ459" t="inlineStr"/>
      <c r="DA459" t="inlineStr"/>
      <c r="DB459" t="inlineStr"/>
      <c r="DC459" t="inlineStr"/>
      <c r="DD459" t="inlineStr"/>
      <c r="DE459">
        <f>TEXT(U459,"yyyy/mm/dd")</f>
        <v/>
      </c>
      <c r="DF459">
        <f>VLOOKUP(K459,社員マスタ!C:D,2,0)</f>
        <v/>
      </c>
      <c r="DG459" t="inlineStr">
        <is>
          <t>f:8f8e8725-1488-179d-d635-8be226c3d4c4</t>
        </is>
      </c>
    </row>
    <row r="460">
      <c r="B460" s="65" t="inlineStr">
        <is>
          <t>a:1PBg6d5cX2n_VVFC-ssRpULRayYpcB52Fgb7aim0HBv4KS4tbE29PTcxQpcGh9bCtzEMag_10oe7p2gFw1Blmtt6BfUi0cIw9zqEnja1uKa9EF2qajKTLAwwar9Aug85K-f:8e7bbc69-0622-8ebe-4c9b-239906c049d0-FB000</t>
        </is>
      </c>
      <c r="C460" s="66">
        <f>ROW(A460)-3</f>
        <v/>
      </c>
      <c r="D460" s="67" t="inlineStr">
        <is>
          <t>a:1PBg6d5cX2n_VVFC-ssRpULRayYpcB52Fgb7aim0HBv4KS4tbE29PTcxQpcGh9bCtzEMag_10oe7p2gFw1Blmtt6BfUi0cIw9zqEnja1uKa9EF2qajKTLAwwar9Aug85K-f:8e7bbc69-0622-8ebe-4c9b-239906c049d0</t>
        </is>
      </c>
      <c r="E460" s="68" t="inlineStr">
        <is>
          <t>f:8e7bbc69-0622-8ebe-4c9b-239906c049d0</t>
        </is>
      </c>
      <c r="F460" s="69" t="inlineStr">
        <is>
          <t>a:1PBg6d5cX2n_VVFC-ssRpULRayYpcB52Fgb7aim0HBv4KS4tbE29PTcxQpcGh9bCtzEMag_10oe7p2gFw1Blmtt6BfUi0cIw9zqEnja1uKa9EF2qajKTLAwwar9Aug85K</t>
        </is>
      </c>
      <c r="G460" s="70" t="inlineStr">
        <is>
          <t>a:1PBg6d5cX2n_VVFC-ssRpULRayYpcB52Fgb7aim0HBv4KS4tbE29PTcxQpcGh9bCtzEMag_10oe7p2gFw1Blmtt6BfUi0cIw9zqEnja1uKa9EF2qajKTLAwwar9Aug85K-S001</t>
        </is>
      </c>
      <c r="H460" s="70" t="n">
        <v>1</v>
      </c>
      <c r="I460" s="70" t="n">
        <v>4</v>
      </c>
      <c r="J460" s="71" t="n">
        <v>1</v>
      </c>
      <c r="K460" s="71" t="inlineStr">
        <is>
          <t>Mayumi Tanno (丹野 真祐美)</t>
        </is>
      </c>
      <c r="L460" s="71" t="inlineStr">
        <is>
          <t>DM</t>
        </is>
      </c>
      <c r="M460" s="71" t="inlineStr"/>
      <c r="N460" s="72" t="inlineStr">
        <is>
          <t>[カテゴリ選択]</t>
        </is>
      </c>
      <c r="O460" s="71" t="n">
        <v>0</v>
      </c>
      <c r="P460" s="71" t="n">
        <v>0</v>
      </c>
      <c r="Q460" s="72" t="n">
        <v>1</v>
      </c>
      <c r="R460" s="71" t="n">
        <v>0</v>
      </c>
      <c r="S460" s="73" t="n">
        <v>46170.1677199074</v>
      </c>
      <c r="T460" s="73" t="n">
        <v>46170.1677199074</v>
      </c>
      <c r="U460" s="73" t="n">
        <v>46170.5427199074</v>
      </c>
      <c r="V460" s="73" t="n">
        <v>46170.5427199074</v>
      </c>
      <c r="W460" s="72" t="n">
        <v>0</v>
      </c>
      <c r="X460" s="71" t="inlineStr"/>
      <c r="Y460" s="71" t="inlineStr"/>
      <c r="Z460" s="72" t="inlineStr">
        <is>
          <t>福利厚生 &gt; 持株会/NTTグループ共済年金等</t>
        </is>
      </c>
      <c r="AA460" s="71" t="inlineStr"/>
      <c r="AB460" s="71" t="inlineStr">
        <is>
          <t>福利厚生 &gt; 持株会/NTTグループ共済年金等</t>
        </is>
      </c>
      <c r="AC460" s="72" t="inlineStr">
        <is>
          <t>user_selected</t>
        </is>
      </c>
      <c r="AD460" s="71" t="n">
        <v>0</v>
      </c>
      <c r="AE460" s="71" t="inlineStr"/>
      <c r="AF460" s="72" t="n">
        <v>0</v>
      </c>
      <c r="AG460" s="71" t="n">
        <v>0</v>
      </c>
      <c r="AH460" s="71" t="n">
        <v>0</v>
      </c>
      <c r="AI460" s="72" t="n">
        <v>0</v>
      </c>
      <c r="AJ460" s="71" t="n">
        <v>0</v>
      </c>
      <c r="AK460" s="71" t="inlineStr"/>
      <c r="AL460" s="72" t="n">
        <v>0</v>
      </c>
      <c r="AM460" s="71" t="n">
        <v>0</v>
      </c>
      <c r="AN460" s="71" t="n">
        <v>0</v>
      </c>
      <c r="AO460" s="72" t="inlineStr"/>
      <c r="AP460" s="74" t="inlineStr"/>
      <c r="AQ460" s="74" t="n"/>
      <c r="AR460" s="76" t="inlineStr"/>
      <c r="AS460" s="76" t="inlineStr"/>
      <c r="AT460" s="78" t="n"/>
      <c r="AU460" s="78" t="inlineStr"/>
      <c r="AV460" s="76" t="inlineStr"/>
      <c r="AW460" s="78" t="n"/>
      <c r="AX460" s="78" t="inlineStr"/>
      <c r="AY460" s="76" t="inlineStr"/>
      <c r="AZ460" s="78" t="n"/>
      <c r="BA460" s="78" t="inlineStr"/>
      <c r="BB460" s="76" t="inlineStr"/>
      <c r="BC460" s="78" t="n"/>
      <c r="BD460" s="78" t="inlineStr"/>
      <c r="BE460" s="76" t="inlineStr"/>
      <c r="BF460" s="78" t="n"/>
      <c r="BG460" s="78" t="inlineStr"/>
      <c r="BH460" s="76" t="inlineStr"/>
      <c r="BI460" s="78" t="n"/>
      <c r="BJ460" s="78" t="inlineStr"/>
      <c r="BK460" s="79" t="inlineStr"/>
      <c r="BL460" s="79" t="n"/>
      <c r="BM460" s="79" t="inlineStr"/>
      <c r="BN460" s="79" t="inlineStr"/>
      <c r="BO460" s="79" t="n"/>
      <c r="BP460" s="80" t="inlineStr"/>
      <c r="BQ460" s="81" t="inlineStr"/>
      <c r="BR460" s="80" t="n"/>
      <c r="BS460" t="inlineStr"/>
      <c r="BT460" t="n">
        <v>0</v>
      </c>
      <c r="BU460" t="n">
        <v>0</v>
      </c>
      <c r="BV460" t="inlineStr"/>
      <c r="BW460" t="inlineStr"/>
      <c r="BX460" s="64" t="n"/>
      <c r="BY460" s="64" t="n"/>
      <c r="BZ460" t="n">
        <v>0</v>
      </c>
      <c r="CA460" t="n">
        <v>0</v>
      </c>
      <c r="CB460" t="inlineStr">
        <is>
          <t>20260528T062021-20260528T221124.csv</t>
        </is>
      </c>
      <c r="CC460" t="n">
        <v>1</v>
      </c>
      <c r="CD460" t="inlineStr">
        <is>
          <t>user</t>
        </is>
      </c>
      <c r="CE460" t="inlineStr">
        <is>
          <t>1.0.0</t>
        </is>
      </c>
      <c r="CF460" t="inlineStr"/>
      <c r="CG460" t="inlineStr"/>
      <c r="CH460">
        <f>IF(OR(CG460="①", CG460="⑤"), "〇", "×")</f>
        <v/>
      </c>
      <c r="CI460">
        <f>IF(OR(AND($CT460&lt;&gt;"",ISNUMBER(SEARCH($CT460, AP460))),AND($CU460&lt;&gt;"",ISNUMBER(SEARCH($CU460, AP460))),AND($CV460&lt;&gt;"",ISNUMBER(SEARCH($CV460, AP460)))),"〇","-")</f>
        <v/>
      </c>
      <c r="CJ460">
        <f>IF(OR(AND($CT460&lt;&gt;"",ISNUMBER(SEARCH($CT460, AS460))),AND($CU460&lt;&gt;"",ISNUMBER(SEARCH($CU460, AS460))),AND($CV460&lt;&gt;"",ISNUMBER(SEARCH($CV460, AS460)))),"〇","-")</f>
        <v/>
      </c>
      <c r="CK460">
        <f>IF(OR(AND($CT460&lt;&gt;"",ISNUMBER(SEARCH($CT460, AV460))),AND($CU460&lt;&gt;"",ISNUMBER(SEARCH($CU460, AV460))),AND($CV460&lt;&gt;"",ISNUMBER(SEARCH($CV460, AV460)))),"〇","-")</f>
        <v/>
      </c>
      <c r="CL460">
        <f>IF(OR(AND($CT460&lt;&gt;"",ISNUMBER(SEARCH($CT460, AY460))),AND($CU460&lt;&gt;"",ISNUMBER(SEARCH($CU460, AY460))),AND($CV460&lt;&gt;"",ISNUMBER(SEARCH($CV460, AY460)))),"〇","-")</f>
        <v/>
      </c>
      <c r="CM460">
        <f>IF(OR(AND($CT460&lt;&gt;"",ISNUMBER(SEARCH($CT460, BB460))),AND($CU460&lt;&gt;"",ISNUMBER(SEARCH($CU460, BB460))),AND($CV460&lt;&gt;"",ISNUMBER(SEARCH($CV460, BB460)))),"〇","-")</f>
        <v/>
      </c>
      <c r="CN460">
        <f>IF(OR(AND($CT460&lt;&gt;"",ISNUMBER(SEARCH($CT460, BE460))),AND($CU460&lt;&gt;"",ISNUMBER(SEARCH($CU460, BE460))),AND($CV460&lt;&gt;"",ISNUMBER(SEARCH($CV460, BE460)))),"〇","-")</f>
        <v/>
      </c>
      <c r="CO460">
        <f>IF(OR(AND($CT460&lt;&gt;"",ISNUMBER(SEARCH($CT460, BH460))),AND($CU460&lt;&gt;"",ISNUMBER(SEARCH($CU460, BH460))),AND($CV460&lt;&gt;"",ISNUMBER(SEARCH($CV460, BH460)))),"〇","-")</f>
        <v/>
      </c>
      <c r="CP460">
        <f>IF(OR(AND($CT460&lt;&gt;"",ISNUMBER(SEARCH($CT460, BK460))),AND($CU460&lt;&gt;"",ISNUMBER(SEARCH($CU460, BK460))),AND($CV460&lt;&gt;"",ISNUMBER(SEARCH($CV460, BK460)))),"〇","-")</f>
        <v/>
      </c>
      <c r="CQ460">
        <f>IF(OR(AND($CT460&lt;&gt;"",ISNUMBER(SEARCH($CT460, BN460))),AND($CU460&lt;&gt;"",ISNUMBER(SEARCH($CU460, BN460))),AND($CV460&lt;&gt;"",ISNUMBER(SEARCH($CV460, BN460)))),"〇","-")</f>
        <v/>
      </c>
      <c r="CR460">
        <f>IF(OR(AND($CT460&lt;&gt;"",ISNUMBER(SEARCH($CT460, BQ460))),AND($CU460&lt;&gt;"",ISNUMBER(SEARCH($CU460, BQ460))),AND($CV460&lt;&gt;"",ISNUMBER(SEARCH($CV460, BQ460)))),"〇","-")</f>
        <v/>
      </c>
      <c r="CS460" t="inlineStr"/>
      <c r="CT460" t="inlineStr"/>
      <c r="CU460" t="inlineStr"/>
      <c r="CV460" t="inlineStr"/>
      <c r="CW460">
        <f>IF(OR(CI460="〇",CJ460="〇",CK460="〇",CL460="〇",CM460="〇",CN460="〇",CO460="〇",CP460="〇",CQ460="〇",CR460="〇"),"〇","")</f>
        <v/>
      </c>
      <c r="CX460" t="inlineStr"/>
      <c r="CY460" t="inlineStr"/>
      <c r="CZ460" t="inlineStr"/>
      <c r="DA460" t="inlineStr"/>
      <c r="DB460" t="inlineStr"/>
      <c r="DC460" t="inlineStr"/>
      <c r="DD460" t="inlineStr"/>
      <c r="DE460">
        <f>TEXT(U460,"yyyy/mm/dd")</f>
        <v/>
      </c>
      <c r="DF460">
        <f>VLOOKUP(K460,社員マスタ!C:D,2,0)</f>
        <v/>
      </c>
      <c r="DG460" t="inlineStr">
        <is>
          <t>f:8e7bbc69-0622-8ebe-4c9b-239906c049d0</t>
        </is>
      </c>
    </row>
    <row r="461">
      <c r="B461" s="65" t="inlineStr">
        <is>
          <t>a:1PBg6d5cX2n_VVFC-ssRpULRayYpcB52Fgb7aim0HBv4KS4tbE29PTcxQpcGh9bCtzEMag_10oe7p2gFw1Blmtt6BfUi0cIw9zqEnja1uKa9EF2qajKTLAwwar9Aug85K-1779940905449-FB000</t>
        </is>
      </c>
      <c r="C461" s="66">
        <f>ROW(A461)-3</f>
        <v/>
      </c>
      <c r="D461" s="67" t="inlineStr">
        <is>
          <t>a:1PBg6d5cX2n_VVFC-ssRpULRayYpcB52Fgb7aim0HBv4KS4tbE29PTcxQpcGh9bCtzEMag_10oe7p2gFw1Blmtt6BfUi0cIw9zqEnja1uKa9EF2qajKTLAwwar9Aug85K-1779940905449</t>
        </is>
      </c>
      <c r="E461" s="68" t="inlineStr">
        <is>
          <t>1779940905449</t>
        </is>
      </c>
      <c r="F461" s="69" t="inlineStr">
        <is>
          <t>a:1PBg6d5cX2n_VVFC-ssRpULRayYpcB52Fgb7aim0HBv4KS4tbE29PTcxQpcGh9bCtzEMag_10oe7p2gFw1Blmtt6BfUi0cIw9zqEnja1uKa9EF2qajKTLAwwar9Aug85K</t>
        </is>
      </c>
      <c r="G461" s="70" t="inlineStr">
        <is>
          <t>a:1PBg6d5cX2n_VVFC-ssRpULRayYpcB52Fgb7aim0HBv4KS4tbE29PTcxQpcGh9bCtzEMag_10oe7p2gFw1Blmtt6BfUi0cIw9zqEnja1uKa9EF2qajKTLAwwar9Aug85K-S001</t>
        </is>
      </c>
      <c r="H461" s="70" t="n">
        <v>1</v>
      </c>
      <c r="I461" s="70" t="n">
        <v>5</v>
      </c>
      <c r="J461" s="71" t="n">
        <v>1</v>
      </c>
      <c r="K461" s="71" t="inlineStr">
        <is>
          <t>Mayumi Tanno (丹野 真祐美)</t>
        </is>
      </c>
      <c r="L461" s="71" t="inlineStr">
        <is>
          <t>DM</t>
        </is>
      </c>
      <c r="M461" s="71" t="inlineStr">
        <is>
          <t>何歳から</t>
        </is>
      </c>
      <c r="N461" s="72" t="inlineStr">
        <is>
          <t>何歳から</t>
        </is>
      </c>
      <c r="O461" s="71" t="n">
        <v>1</v>
      </c>
      <c r="P461" s="71" t="n">
        <v>0</v>
      </c>
      <c r="Q461" s="72" t="n">
        <v>0</v>
      </c>
      <c r="R461" s="71" t="n">
        <v>0</v>
      </c>
      <c r="S461" s="73" t="n">
        <v>46170.16788194444</v>
      </c>
      <c r="T461" s="73" t="n">
        <v>46170.16795138889</v>
      </c>
      <c r="U461" s="73" t="n">
        <v>46170.54288194444</v>
      </c>
      <c r="V461" s="73" t="n">
        <v>46170.54295138889</v>
      </c>
      <c r="W461" s="72" t="n">
        <v>5.411</v>
      </c>
      <c r="X461" s="71" t="inlineStr">
        <is>
          <t>searchEmployeeRules</t>
        </is>
      </c>
      <c r="Y461" s="71" t="inlineStr"/>
      <c r="Z461" s="72" t="inlineStr"/>
      <c r="AA461" s="71" t="inlineStr"/>
      <c r="AB461" s="71" t="inlineStr">
        <is>
          <t>未分類</t>
        </is>
      </c>
      <c r="AC461" s="72" t="inlineStr">
        <is>
          <t>none</t>
        </is>
      </c>
      <c r="AD461" s="71" t="n">
        <v>1</v>
      </c>
      <c r="AE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2" t="n">
        <v>1</v>
      </c>
      <c r="AG461" s="71" t="n">
        <v>0</v>
      </c>
      <c r="AH461" s="71" t="n">
        <v>2</v>
      </c>
      <c r="AI461" s="72" t="n">
        <v>0</v>
      </c>
      <c r="AJ461" s="71" t="n">
        <v>0</v>
      </c>
      <c r="AK461" s="71" t="inlineStr"/>
      <c r="AL461" s="72" t="n">
        <v>3</v>
      </c>
      <c r="AM461" s="71" t="n">
        <v>3</v>
      </c>
      <c r="AN461" s="71" t="n">
        <v>0</v>
      </c>
      <c r="AO461" s="72" t="inlineStr">
        <is>
          <t>相互扶助部年金奨励金規程.pdf</t>
        </is>
      </c>
      <c r="AP461" s="74" t="inlineStr">
        <is>
          <t>２、本規程の改正に伴い、「相互扶助部年金奨励金規程の解釈運用について」（1998年 2月5日 総勤第100号）は廃止する。</t>
        </is>
      </c>
      <c r="AQ461" s="75" t="n">
        <v>0.90104825</v>
      </c>
      <c r="AR461" s="76" t="inlineStr">
        <is>
          <t>相互扶助部年金奨励金規程.pdf</t>
        </is>
      </c>
      <c r="AS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7" t="n">
        <v>0.9152272349999999</v>
      </c>
      <c r="AU461" s="78" t="inlineStr">
        <is>
          <t>相互扶助部年金奨励金規程.pdf</t>
        </is>
      </c>
      <c r="AV461" s="76"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7" t="n">
        <v>0.90104825</v>
      </c>
      <c r="AX461" s="78" t="inlineStr"/>
      <c r="AY461" s="76" t="inlineStr"/>
      <c r="AZ461" s="78" t="n"/>
      <c r="BA461" s="78" t="inlineStr"/>
      <c r="BB461" s="76" t="inlineStr"/>
      <c r="BC461" s="78" t="n"/>
      <c r="BD461" s="78" t="inlineStr"/>
      <c r="BE461" s="76" t="inlineStr"/>
      <c r="BF461" s="78" t="n"/>
      <c r="BG461" s="78" t="inlineStr"/>
      <c r="BH461" s="76" t="inlineStr"/>
      <c r="BI461" s="78" t="n"/>
      <c r="BJ461" s="78" t="inlineStr"/>
      <c r="BK461" s="79" t="inlineStr"/>
      <c r="BL461" s="79" t="n"/>
      <c r="BM461" s="79" t="inlineStr"/>
      <c r="BN461" s="79" t="inlineStr"/>
      <c r="BO461" s="79" t="n"/>
      <c r="BP461" s="80" t="inlineStr"/>
      <c r="BQ461" s="81" t="inlineStr"/>
      <c r="BR461" s="80" t="n"/>
      <c r="BS461" t="inlineStr"/>
      <c r="BT461" t="n">
        <v>0</v>
      </c>
      <c r="BU461" t="n">
        <v>0</v>
      </c>
      <c r="BV461" t="inlineStr"/>
      <c r="BW461" t="inlineStr"/>
      <c r="BX461" s="64" t="n"/>
      <c r="BY461" s="64" t="n"/>
      <c r="BZ461" t="n">
        <v>0</v>
      </c>
      <c r="CA461" t="n">
        <v>0</v>
      </c>
      <c r="CB461" t="inlineStr">
        <is>
          <t>20260528T062021-20260528T221124.csv</t>
        </is>
      </c>
      <c r="CC461" t="n">
        <v>4</v>
      </c>
      <c r="CD461" t="inlineStr">
        <is>
          <t>user &gt; assistant &gt; tool &gt; assistant</t>
        </is>
      </c>
      <c r="CE461" t="inlineStr">
        <is>
          <t>1.0.0</t>
        </is>
      </c>
      <c r="CF461" t="inlineStr"/>
      <c r="CG461" t="inlineStr"/>
      <c r="CH461">
        <f>IF(OR(CG461="①", CG461="⑤"), "〇", "×")</f>
        <v/>
      </c>
      <c r="CI461">
        <f>IF(OR(AND($CT461&lt;&gt;"",ISNUMBER(SEARCH($CT461, AP461))),AND($CU461&lt;&gt;"",ISNUMBER(SEARCH($CU461, AP461))),AND($CV461&lt;&gt;"",ISNUMBER(SEARCH($CV461, AP461)))),"〇","-")</f>
        <v/>
      </c>
      <c r="CJ461">
        <f>IF(OR(AND($CT461&lt;&gt;"",ISNUMBER(SEARCH($CT461, AS461))),AND($CU461&lt;&gt;"",ISNUMBER(SEARCH($CU461, AS461))),AND($CV461&lt;&gt;"",ISNUMBER(SEARCH($CV461, AS461)))),"〇","-")</f>
        <v/>
      </c>
      <c r="CK461">
        <f>IF(OR(AND($CT461&lt;&gt;"",ISNUMBER(SEARCH($CT461, AV461))),AND($CU461&lt;&gt;"",ISNUMBER(SEARCH($CU461, AV461))),AND($CV461&lt;&gt;"",ISNUMBER(SEARCH($CV461, AV461)))),"〇","-")</f>
        <v/>
      </c>
      <c r="CL461">
        <f>IF(OR(AND($CT461&lt;&gt;"",ISNUMBER(SEARCH($CT461, AY461))),AND($CU461&lt;&gt;"",ISNUMBER(SEARCH($CU461, AY461))),AND($CV461&lt;&gt;"",ISNUMBER(SEARCH($CV461, AY461)))),"〇","-")</f>
        <v/>
      </c>
      <c r="CM461">
        <f>IF(OR(AND($CT461&lt;&gt;"",ISNUMBER(SEARCH($CT461, BB461))),AND($CU461&lt;&gt;"",ISNUMBER(SEARCH($CU461, BB461))),AND($CV461&lt;&gt;"",ISNUMBER(SEARCH($CV461, BB461)))),"〇","-")</f>
        <v/>
      </c>
      <c r="CN461">
        <f>IF(OR(AND($CT461&lt;&gt;"",ISNUMBER(SEARCH($CT461, BE461))),AND($CU461&lt;&gt;"",ISNUMBER(SEARCH($CU461, BE461))),AND($CV461&lt;&gt;"",ISNUMBER(SEARCH($CV461, BE461)))),"〇","-")</f>
        <v/>
      </c>
      <c r="CO461">
        <f>IF(OR(AND($CT461&lt;&gt;"",ISNUMBER(SEARCH($CT461, BH461))),AND($CU461&lt;&gt;"",ISNUMBER(SEARCH($CU461, BH461))),AND($CV461&lt;&gt;"",ISNUMBER(SEARCH($CV461, BH461)))),"〇","-")</f>
        <v/>
      </c>
      <c r="CP461">
        <f>IF(OR(AND($CT461&lt;&gt;"",ISNUMBER(SEARCH($CT461, BK461))),AND($CU461&lt;&gt;"",ISNUMBER(SEARCH($CU461, BK461))),AND($CV461&lt;&gt;"",ISNUMBER(SEARCH($CV461, BK461)))),"〇","-")</f>
        <v/>
      </c>
      <c r="CQ461">
        <f>IF(OR(AND($CT461&lt;&gt;"",ISNUMBER(SEARCH($CT461, BN461))),AND($CU461&lt;&gt;"",ISNUMBER(SEARCH($CU461, BN461))),AND($CV461&lt;&gt;"",ISNUMBER(SEARCH($CV461, BN461)))),"〇","-")</f>
        <v/>
      </c>
      <c r="CR461">
        <f>IF(OR(AND($CT461&lt;&gt;"",ISNUMBER(SEARCH($CT461, BQ461))),AND($CU461&lt;&gt;"",ISNUMBER(SEARCH($CU461, BQ461))),AND($CV461&lt;&gt;"",ISNUMBER(SEARCH($CV461, BQ461)))),"〇","-")</f>
        <v/>
      </c>
      <c r="CS461" t="inlineStr"/>
      <c r="CT461" t="inlineStr"/>
      <c r="CU461" t="inlineStr"/>
      <c r="CV461" t="inlineStr"/>
      <c r="CW461">
        <f>IF(OR(CI461="〇",CJ461="〇",CK461="〇",CL461="〇",CM461="〇",CN461="〇",CO461="〇",CP461="〇",CQ461="〇",CR461="〇"),"〇","")</f>
        <v/>
      </c>
      <c r="CX461" t="inlineStr"/>
      <c r="CY461" t="inlineStr"/>
      <c r="CZ461" t="inlineStr"/>
      <c r="DA461" t="inlineStr"/>
      <c r="DB461" t="inlineStr"/>
      <c r="DC461" t="inlineStr"/>
      <c r="DD461" t="inlineStr"/>
      <c r="DE461">
        <f>TEXT(U461,"yyyy/mm/dd")</f>
        <v/>
      </c>
      <c r="DF461">
        <f>VLOOKUP(K461,社員マスタ!C:D,2,0)</f>
        <v/>
      </c>
      <c r="DG461" t="inlineStr">
        <is>
          <t>1779940905449</t>
        </is>
      </c>
    </row>
    <row r="462">
      <c r="B462" s="65" t="inlineStr">
        <is>
          <t>a:1o5YPFSQRYOSIiS6RgS3_XQYJyd_OkmVXR9hpFDi4PP38rEdNWKOWePJ35UxuX_kuvpEpxz7KbkBOjQWMNIRjUCi5uuvoFKc4aMj1qLxdJpzveIp35TgSugf1rVYUZm1N-f:d32fd17d-7d6b-5566-01c7-203afa9d9a78-FB000</t>
        </is>
      </c>
      <c r="C462" s="66">
        <f>ROW(A462)-3</f>
        <v/>
      </c>
      <c r="D462" s="67" t="inlineStr">
        <is>
          <t>a:1o5YPFSQRYOSIiS6RgS3_XQYJyd_OkmVXR9hpFDi4PP38rEdNWKOWePJ35UxuX_kuvpEpxz7KbkBOjQWMNIRjUCi5uuvoFKc4aMj1qLxdJpzveIp35TgSugf1rVYUZm1N-f:d32fd17d-7d6b-5566-01c7-203afa9d9a78</t>
        </is>
      </c>
      <c r="E462" s="68" t="inlineStr">
        <is>
          <t>f:d32fd17d-7d6b-5566-01c7-203afa9d9a78</t>
        </is>
      </c>
      <c r="F462" s="69" t="inlineStr">
        <is>
          <t>a:1o5YPFSQRYOSIiS6RgS3_XQYJyd_OkmVXR9hpFDi4PP38rEdNWKOWePJ35UxuX_kuvpEpxz7KbkBOjQWMNIRjUCi5uuvoFKc4aMj1qLxdJpzveIp35TgSugf1rVYUZm1N</t>
        </is>
      </c>
      <c r="G462" s="70" t="inlineStr">
        <is>
          <t>a:1o5YPFSQRYOSIiS6RgS3_XQYJyd_OkmVXR9hpFDi4PP38rEdNWKOWePJ35UxuX_kuvpEpxz7KbkBOjQWMNIRjUCi5uuvoFKc4aMj1qLxdJpzveIp35TgSugf1rVYUZm1N-S001</t>
        </is>
      </c>
      <c r="H462" s="70" t="n">
        <v>1</v>
      </c>
      <c r="I462" s="70" t="n">
        <v>2</v>
      </c>
      <c r="J462" s="71" t="n">
        <v>1</v>
      </c>
      <c r="K462" s="71" t="inlineStr">
        <is>
          <t>Mariko Saida (齊田 麻利子)</t>
        </is>
      </c>
      <c r="L462" s="71" t="inlineStr">
        <is>
          <t>DM</t>
        </is>
      </c>
      <c r="M462" s="71" t="inlineStr"/>
      <c r="N462" s="72" t="inlineStr">
        <is>
          <t>[カテゴリ選択]</t>
        </is>
      </c>
      <c r="O462" s="71" t="n">
        <v>0</v>
      </c>
      <c r="P462" s="71" t="n">
        <v>0</v>
      </c>
      <c r="Q462" s="72" t="n">
        <v>1</v>
      </c>
      <c r="R462" s="71" t="n">
        <v>0</v>
      </c>
      <c r="S462" s="73" t="n">
        <v>46170.17155092592</v>
      </c>
      <c r="T462" s="73" t="n">
        <v>46170.17155092592</v>
      </c>
      <c r="U462" s="73" t="n">
        <v>46170.54655092592</v>
      </c>
      <c r="V462" s="73" t="n">
        <v>46170.54655092592</v>
      </c>
      <c r="W462" s="72" t="n">
        <v>0</v>
      </c>
      <c r="X462" s="71" t="inlineStr"/>
      <c r="Y462" s="71" t="inlineStr"/>
      <c r="Z462" s="72" t="inlineStr">
        <is>
          <t>制度・運用</t>
        </is>
      </c>
      <c r="AA462" s="71" t="inlineStr"/>
      <c r="AB462" s="71" t="inlineStr">
        <is>
          <t>制度・運用</t>
        </is>
      </c>
      <c r="AC462" s="72" t="inlineStr">
        <is>
          <t>user_selected</t>
        </is>
      </c>
      <c r="AD462" s="71" t="n">
        <v>0</v>
      </c>
      <c r="AE462" s="71" t="inlineStr"/>
      <c r="AF462" s="72" t="n">
        <v>0</v>
      </c>
      <c r="AG462" s="71" t="n">
        <v>0</v>
      </c>
      <c r="AH462" s="71" t="n">
        <v>0</v>
      </c>
      <c r="AI462" s="72" t="n">
        <v>0</v>
      </c>
      <c r="AJ462" s="71" t="n">
        <v>0</v>
      </c>
      <c r="AK462" s="71" t="inlineStr"/>
      <c r="AL462" s="72" t="n">
        <v>0</v>
      </c>
      <c r="AM462" s="71" t="n">
        <v>0</v>
      </c>
      <c r="AN462" s="71" t="n">
        <v>0</v>
      </c>
      <c r="AO462" s="72" t="inlineStr"/>
      <c r="AP462" s="74" t="inlineStr"/>
      <c r="AQ462" s="74" t="n"/>
      <c r="AR462" s="76" t="inlineStr"/>
      <c r="AS462" s="76" t="inlineStr"/>
      <c r="AT462" s="78" t="n"/>
      <c r="AU462" s="78" t="inlineStr"/>
      <c r="AV462" s="76" t="inlineStr"/>
      <c r="AW462" s="78" t="n"/>
      <c r="AX462" s="78" t="inlineStr"/>
      <c r="AY462" s="76" t="inlineStr"/>
      <c r="AZ462" s="78" t="n"/>
      <c r="BA462" s="78" t="inlineStr"/>
      <c r="BB462" s="76" t="inlineStr"/>
      <c r="BC462" s="78" t="n"/>
      <c r="BD462" s="78" t="inlineStr"/>
      <c r="BE462" s="76" t="inlineStr"/>
      <c r="BF462" s="78" t="n"/>
      <c r="BG462" s="78" t="inlineStr"/>
      <c r="BH462" s="76" t="inlineStr"/>
      <c r="BI462" s="78" t="n"/>
      <c r="BJ462" s="78" t="inlineStr"/>
      <c r="BK462" s="79" t="inlineStr"/>
      <c r="BL462" s="79" t="n"/>
      <c r="BM462" s="79" t="inlineStr"/>
      <c r="BN462" s="79" t="inlineStr"/>
      <c r="BO462" s="79" t="n"/>
      <c r="BP462" s="80" t="inlineStr"/>
      <c r="BQ462" s="81" t="inlineStr"/>
      <c r="BR462" s="80" t="n"/>
      <c r="BS462" t="inlineStr"/>
      <c r="BT462" t="n">
        <v>0</v>
      </c>
      <c r="BU462" t="n">
        <v>0</v>
      </c>
      <c r="BV462" t="inlineStr"/>
      <c r="BW462" t="inlineStr"/>
      <c r="BX462" s="64" t="n"/>
      <c r="BY462" s="64" t="n"/>
      <c r="BZ462" t="n">
        <v>0</v>
      </c>
      <c r="CA462" t="n">
        <v>0</v>
      </c>
      <c r="CB462" t="inlineStr">
        <is>
          <t>20260528T062021-20260528T221124.csv</t>
        </is>
      </c>
      <c r="CC462" t="n">
        <v>1</v>
      </c>
      <c r="CD462" t="inlineStr">
        <is>
          <t>user</t>
        </is>
      </c>
      <c r="CE462" t="inlineStr">
        <is>
          <t>1.0.0</t>
        </is>
      </c>
      <c r="CF462" t="inlineStr"/>
      <c r="CG462" t="inlineStr"/>
      <c r="CH462">
        <f>IF(OR(CG462="①", CG462="⑤"), "〇", "×")</f>
        <v/>
      </c>
      <c r="CI462">
        <f>IF(OR(AND($CT462&lt;&gt;"",ISNUMBER(SEARCH($CT462, AP462))),AND($CU462&lt;&gt;"",ISNUMBER(SEARCH($CU462, AP462))),AND($CV462&lt;&gt;"",ISNUMBER(SEARCH($CV462, AP462)))),"〇","-")</f>
        <v/>
      </c>
      <c r="CJ462">
        <f>IF(OR(AND($CT462&lt;&gt;"",ISNUMBER(SEARCH($CT462, AS462))),AND($CU462&lt;&gt;"",ISNUMBER(SEARCH($CU462, AS462))),AND($CV462&lt;&gt;"",ISNUMBER(SEARCH($CV462, AS462)))),"〇","-")</f>
        <v/>
      </c>
      <c r="CK462">
        <f>IF(OR(AND($CT462&lt;&gt;"",ISNUMBER(SEARCH($CT462, AV462))),AND($CU462&lt;&gt;"",ISNUMBER(SEARCH($CU462, AV462))),AND($CV462&lt;&gt;"",ISNUMBER(SEARCH($CV462, AV462)))),"〇","-")</f>
        <v/>
      </c>
      <c r="CL462">
        <f>IF(OR(AND($CT462&lt;&gt;"",ISNUMBER(SEARCH($CT462, AY462))),AND($CU462&lt;&gt;"",ISNUMBER(SEARCH($CU462, AY462))),AND($CV462&lt;&gt;"",ISNUMBER(SEARCH($CV462, AY462)))),"〇","-")</f>
        <v/>
      </c>
      <c r="CM462">
        <f>IF(OR(AND($CT462&lt;&gt;"",ISNUMBER(SEARCH($CT462, BB462))),AND($CU462&lt;&gt;"",ISNUMBER(SEARCH($CU462, BB462))),AND($CV462&lt;&gt;"",ISNUMBER(SEARCH($CV462, BB462)))),"〇","-")</f>
        <v/>
      </c>
      <c r="CN462">
        <f>IF(OR(AND($CT462&lt;&gt;"",ISNUMBER(SEARCH($CT462, BE462))),AND($CU462&lt;&gt;"",ISNUMBER(SEARCH($CU462, BE462))),AND($CV462&lt;&gt;"",ISNUMBER(SEARCH($CV462, BE462)))),"〇","-")</f>
        <v/>
      </c>
      <c r="CO462">
        <f>IF(OR(AND($CT462&lt;&gt;"",ISNUMBER(SEARCH($CT462, BH462))),AND($CU462&lt;&gt;"",ISNUMBER(SEARCH($CU462, BH462))),AND($CV462&lt;&gt;"",ISNUMBER(SEARCH($CV462, BH462)))),"〇","-")</f>
        <v/>
      </c>
      <c r="CP462">
        <f>IF(OR(AND($CT462&lt;&gt;"",ISNUMBER(SEARCH($CT462, BK462))),AND($CU462&lt;&gt;"",ISNUMBER(SEARCH($CU462, BK462))),AND($CV462&lt;&gt;"",ISNUMBER(SEARCH($CV462, BK462)))),"〇","-")</f>
        <v/>
      </c>
      <c r="CQ462">
        <f>IF(OR(AND($CT462&lt;&gt;"",ISNUMBER(SEARCH($CT462, BN462))),AND($CU462&lt;&gt;"",ISNUMBER(SEARCH($CU462, BN462))),AND($CV462&lt;&gt;"",ISNUMBER(SEARCH($CV462, BN462)))),"〇","-")</f>
        <v/>
      </c>
      <c r="CR462">
        <f>IF(OR(AND($CT462&lt;&gt;"",ISNUMBER(SEARCH($CT462, BQ462))),AND($CU462&lt;&gt;"",ISNUMBER(SEARCH($CU462, BQ462))),AND($CV462&lt;&gt;"",ISNUMBER(SEARCH($CV462, BQ462)))),"〇","-")</f>
        <v/>
      </c>
      <c r="CS462" t="inlineStr"/>
      <c r="CT462" t="inlineStr"/>
      <c r="CU462" t="inlineStr"/>
      <c r="CV462" t="inlineStr"/>
      <c r="CW462">
        <f>IF(OR(CI462="〇",CJ462="〇",CK462="〇",CL462="〇",CM462="〇",CN462="〇",CO462="〇",CP462="〇",CQ462="〇",CR462="〇"),"〇","")</f>
        <v/>
      </c>
      <c r="CX462" t="inlineStr"/>
      <c r="CY462" t="inlineStr"/>
      <c r="CZ462" t="inlineStr"/>
      <c r="DA462" t="inlineStr"/>
      <c r="DB462" t="inlineStr"/>
      <c r="DC462" t="inlineStr"/>
      <c r="DD462" t="inlineStr"/>
      <c r="DE462">
        <f>TEXT(U462,"yyyy/mm/dd")</f>
        <v/>
      </c>
      <c r="DF462">
        <f>VLOOKUP(K462,社員マスタ!C:D,2,0)</f>
        <v/>
      </c>
      <c r="DG462" t="inlineStr">
        <is>
          <t>f:d32fd17d-7d6b-5566-01c7-203afa9d9a78</t>
        </is>
      </c>
    </row>
    <row r="463">
      <c r="B463" s="65" t="inlineStr">
        <is>
          <t>a:1o5YPFSQRYOSIiS6RgS3_XQYJyd_OkmVXR9hpFDi4PP38rEdNWKOWePJ35UxuX_kuvpEpxz7KbkBOjQWMNIRjUCi5uuvoFKc4aMj1qLxdJpzveIp35TgSugf1rVYUZm1N-f:68175612-5482-43c5-19bc-7a53c2aff742-FB000</t>
        </is>
      </c>
      <c r="C463" s="66">
        <f>ROW(A463)-3</f>
        <v/>
      </c>
      <c r="D463" s="67" t="inlineStr">
        <is>
          <t>a:1o5YPFSQRYOSIiS6RgS3_XQYJyd_OkmVXR9hpFDi4PP38rEdNWKOWePJ35UxuX_kuvpEpxz7KbkBOjQWMNIRjUCi5uuvoFKc4aMj1qLxdJpzveIp35TgSugf1rVYUZm1N-f:68175612-5482-43c5-19bc-7a53c2aff742</t>
        </is>
      </c>
      <c r="E463" s="68" t="inlineStr">
        <is>
          <t>f:68175612-5482-43c5-19bc-7a53c2aff742</t>
        </is>
      </c>
      <c r="F463" s="69" t="inlineStr">
        <is>
          <t>a:1o5YPFSQRYOSIiS6RgS3_XQYJyd_OkmVXR9hpFDi4PP38rEdNWKOWePJ35UxuX_kuvpEpxz7KbkBOjQWMNIRjUCi5uuvoFKc4aMj1qLxdJpzveIp35TgSugf1rVYUZm1N</t>
        </is>
      </c>
      <c r="G463" s="70" t="inlineStr">
        <is>
          <t>a:1o5YPFSQRYOSIiS6RgS3_XQYJyd_OkmVXR9hpFDi4PP38rEdNWKOWePJ35UxuX_kuvpEpxz7KbkBOjQWMNIRjUCi5uuvoFKc4aMj1qLxdJpzveIp35TgSugf1rVYUZm1N-S001</t>
        </is>
      </c>
      <c r="H463" s="70" t="n">
        <v>1</v>
      </c>
      <c r="I463" s="70" t="n">
        <v>3</v>
      </c>
      <c r="J463" s="71" t="n">
        <v>1</v>
      </c>
      <c r="K463" s="71" t="inlineStr">
        <is>
          <t>Mariko Saida (齊田 麻利子)</t>
        </is>
      </c>
      <c r="L463" s="71" t="inlineStr">
        <is>
          <t>DM</t>
        </is>
      </c>
      <c r="M463" s="71" t="inlineStr"/>
      <c r="N463" s="72" t="inlineStr">
        <is>
          <t>[カテゴリ選択]</t>
        </is>
      </c>
      <c r="O463" s="71" t="n">
        <v>0</v>
      </c>
      <c r="P463" s="71" t="n">
        <v>0</v>
      </c>
      <c r="Q463" s="72" t="n">
        <v>1</v>
      </c>
      <c r="R463" s="71" t="n">
        <v>0</v>
      </c>
      <c r="S463" s="73" t="n">
        <v>46170.1716087963</v>
      </c>
      <c r="T463" s="73" t="n">
        <v>46170.1716087963</v>
      </c>
      <c r="U463" s="73" t="n">
        <v>46170.5466087963</v>
      </c>
      <c r="V463" s="73" t="n">
        <v>46170.5466087963</v>
      </c>
      <c r="W463" s="72" t="n">
        <v>0</v>
      </c>
      <c r="X463" s="71" t="inlineStr"/>
      <c r="Y463" s="71" t="inlineStr"/>
      <c r="Z463" s="72" t="inlineStr">
        <is>
          <t>制度・運用 &gt; 福利厚生</t>
        </is>
      </c>
      <c r="AA463" s="71" t="inlineStr"/>
      <c r="AB463" s="71" t="inlineStr">
        <is>
          <t>制度・運用 &gt; 福利厚生</t>
        </is>
      </c>
      <c r="AC463" s="72" t="inlineStr">
        <is>
          <t>user_selected</t>
        </is>
      </c>
      <c r="AD463" s="71" t="n">
        <v>0</v>
      </c>
      <c r="AE463" s="71" t="inlineStr"/>
      <c r="AF463" s="72" t="n">
        <v>0</v>
      </c>
      <c r="AG463" s="71" t="n">
        <v>0</v>
      </c>
      <c r="AH463" s="71" t="n">
        <v>0</v>
      </c>
      <c r="AI463" s="72" t="n">
        <v>0</v>
      </c>
      <c r="AJ463" s="71" t="n">
        <v>0</v>
      </c>
      <c r="AK463" s="71" t="inlineStr"/>
      <c r="AL463" s="72" t="n">
        <v>0</v>
      </c>
      <c r="AM463" s="71" t="n">
        <v>0</v>
      </c>
      <c r="AN463" s="71" t="n">
        <v>0</v>
      </c>
      <c r="AO463" s="72" t="inlineStr"/>
      <c r="AP463" s="74" t="inlineStr"/>
      <c r="AQ463" s="74" t="n"/>
      <c r="AR463" s="76" t="inlineStr"/>
      <c r="AS463" s="76" t="inlineStr"/>
      <c r="AT463" s="78" t="n"/>
      <c r="AU463" s="78" t="inlineStr"/>
      <c r="AV463" s="76" t="inlineStr"/>
      <c r="AW463" s="78" t="n"/>
      <c r="AX463" s="78" t="inlineStr"/>
      <c r="AY463" s="76" t="inlineStr"/>
      <c r="AZ463" s="78" t="n"/>
      <c r="BA463" s="78" t="inlineStr"/>
      <c r="BB463" s="76" t="inlineStr"/>
      <c r="BC463" s="78" t="n"/>
      <c r="BD463" s="78" t="inlineStr"/>
      <c r="BE463" s="76" t="inlineStr"/>
      <c r="BF463" s="78" t="n"/>
      <c r="BG463" s="78" t="inlineStr"/>
      <c r="BH463" s="76" t="inlineStr"/>
      <c r="BI463" s="78" t="n"/>
      <c r="BJ463" s="78" t="inlineStr"/>
      <c r="BK463" s="79" t="inlineStr"/>
      <c r="BL463" s="79" t="n"/>
      <c r="BM463" s="79" t="inlineStr"/>
      <c r="BN463" s="79" t="inlineStr"/>
      <c r="BO463" s="79" t="n"/>
      <c r="BP463" s="80" t="inlineStr"/>
      <c r="BQ463" s="81" t="inlineStr"/>
      <c r="BR463" s="80" t="n"/>
      <c r="BS463" t="inlineStr"/>
      <c r="BT463" t="n">
        <v>0</v>
      </c>
      <c r="BU463" t="n">
        <v>0</v>
      </c>
      <c r="BV463" t="inlineStr"/>
      <c r="BW463" t="inlineStr"/>
      <c r="BX463" s="64" t="n"/>
      <c r="BY463" s="64" t="n"/>
      <c r="BZ463" t="n">
        <v>0</v>
      </c>
      <c r="CA463" t="n">
        <v>0</v>
      </c>
      <c r="CB463" t="inlineStr">
        <is>
          <t>20260528T062021-20260528T221124.csv</t>
        </is>
      </c>
      <c r="CC463" t="n">
        <v>1</v>
      </c>
      <c r="CD463" t="inlineStr">
        <is>
          <t>user</t>
        </is>
      </c>
      <c r="CE463" t="inlineStr">
        <is>
          <t>1.0.0</t>
        </is>
      </c>
      <c r="CF463" t="inlineStr"/>
      <c r="CG463" t="inlineStr"/>
      <c r="CH463">
        <f>IF(OR(CG463="①", CG463="⑤"), "〇", "×")</f>
        <v/>
      </c>
      <c r="CI463">
        <f>IF(OR(AND($CT463&lt;&gt;"",ISNUMBER(SEARCH($CT463, AP463))),AND($CU463&lt;&gt;"",ISNUMBER(SEARCH($CU463, AP463))),AND($CV463&lt;&gt;"",ISNUMBER(SEARCH($CV463, AP463)))),"〇","-")</f>
        <v/>
      </c>
      <c r="CJ463">
        <f>IF(OR(AND($CT463&lt;&gt;"",ISNUMBER(SEARCH($CT463, AS463))),AND($CU463&lt;&gt;"",ISNUMBER(SEARCH($CU463, AS463))),AND($CV463&lt;&gt;"",ISNUMBER(SEARCH($CV463, AS463)))),"〇","-")</f>
        <v/>
      </c>
      <c r="CK463">
        <f>IF(OR(AND($CT463&lt;&gt;"",ISNUMBER(SEARCH($CT463, AV463))),AND($CU463&lt;&gt;"",ISNUMBER(SEARCH($CU463, AV463))),AND($CV463&lt;&gt;"",ISNUMBER(SEARCH($CV463, AV463)))),"〇","-")</f>
        <v/>
      </c>
      <c r="CL463">
        <f>IF(OR(AND($CT463&lt;&gt;"",ISNUMBER(SEARCH($CT463, AY463))),AND($CU463&lt;&gt;"",ISNUMBER(SEARCH($CU463, AY463))),AND($CV463&lt;&gt;"",ISNUMBER(SEARCH($CV463, AY463)))),"〇","-")</f>
        <v/>
      </c>
      <c r="CM463">
        <f>IF(OR(AND($CT463&lt;&gt;"",ISNUMBER(SEARCH($CT463, BB463))),AND($CU463&lt;&gt;"",ISNUMBER(SEARCH($CU463, BB463))),AND($CV463&lt;&gt;"",ISNUMBER(SEARCH($CV463, BB463)))),"〇","-")</f>
        <v/>
      </c>
      <c r="CN463">
        <f>IF(OR(AND($CT463&lt;&gt;"",ISNUMBER(SEARCH($CT463, BE463))),AND($CU463&lt;&gt;"",ISNUMBER(SEARCH($CU463, BE463))),AND($CV463&lt;&gt;"",ISNUMBER(SEARCH($CV463, BE463)))),"〇","-")</f>
        <v/>
      </c>
      <c r="CO463">
        <f>IF(OR(AND($CT463&lt;&gt;"",ISNUMBER(SEARCH($CT463, BH463))),AND($CU463&lt;&gt;"",ISNUMBER(SEARCH($CU463, BH463))),AND($CV463&lt;&gt;"",ISNUMBER(SEARCH($CV463, BH463)))),"〇","-")</f>
        <v/>
      </c>
      <c r="CP463">
        <f>IF(OR(AND($CT463&lt;&gt;"",ISNUMBER(SEARCH($CT463, BK463))),AND($CU463&lt;&gt;"",ISNUMBER(SEARCH($CU463, BK463))),AND($CV463&lt;&gt;"",ISNUMBER(SEARCH($CV463, BK463)))),"〇","-")</f>
        <v/>
      </c>
      <c r="CQ463">
        <f>IF(OR(AND($CT463&lt;&gt;"",ISNUMBER(SEARCH($CT463, BN463))),AND($CU463&lt;&gt;"",ISNUMBER(SEARCH($CU463, BN463))),AND($CV463&lt;&gt;"",ISNUMBER(SEARCH($CV463, BN463)))),"〇","-")</f>
        <v/>
      </c>
      <c r="CR463">
        <f>IF(OR(AND($CT463&lt;&gt;"",ISNUMBER(SEARCH($CT463, BQ463))),AND($CU463&lt;&gt;"",ISNUMBER(SEARCH($CU463, BQ463))),AND($CV463&lt;&gt;"",ISNUMBER(SEARCH($CV463, BQ463)))),"〇","-")</f>
        <v/>
      </c>
      <c r="CS463" t="inlineStr"/>
      <c r="CT463" t="inlineStr"/>
      <c r="CU463" t="inlineStr"/>
      <c r="CV463" t="inlineStr"/>
      <c r="CW463">
        <f>IF(OR(CI463="〇",CJ463="〇",CK463="〇",CL463="〇",CM463="〇",CN463="〇",CO463="〇",CP463="〇",CQ463="〇",CR463="〇"),"〇","")</f>
        <v/>
      </c>
      <c r="CX463" t="inlineStr"/>
      <c r="CY463" t="inlineStr"/>
      <c r="CZ463" t="inlineStr"/>
      <c r="DA463" t="inlineStr"/>
      <c r="DB463" t="inlineStr"/>
      <c r="DC463" t="inlineStr"/>
      <c r="DD463" t="inlineStr"/>
      <c r="DE463">
        <f>TEXT(U463,"yyyy/mm/dd")</f>
        <v/>
      </c>
      <c r="DF463">
        <f>VLOOKUP(K463,社員マスタ!C:D,2,0)</f>
        <v/>
      </c>
      <c r="DG463" t="inlineStr">
        <is>
          <t>f:68175612-5482-43c5-19bc-7a53c2aff742</t>
        </is>
      </c>
    </row>
    <row r="464">
      <c r="B464" s="65" t="inlineStr">
        <is>
          <t>a:1o5YPFSQRYOSIiS6RgS3_XQYJyd_OkmVXR9hpFDi4PP38rEdNWKOWePJ35UxuX_kuvpEpxz7KbkBOjQWMNIRjUCi5uuvoFKc4aMj1qLxdJpzveIp35TgSugf1rVYUZm1N-f:da98a2e2-8abb-5068-0029-746a6a58250d-FB000</t>
        </is>
      </c>
      <c r="C464" s="66">
        <f>ROW(A464)-3</f>
        <v/>
      </c>
      <c r="D464" s="67" t="inlineStr">
        <is>
          <t>a:1o5YPFSQRYOSIiS6RgS3_XQYJyd_OkmVXR9hpFDi4PP38rEdNWKOWePJ35UxuX_kuvpEpxz7KbkBOjQWMNIRjUCi5uuvoFKc4aMj1qLxdJpzveIp35TgSugf1rVYUZm1N-f:da98a2e2-8abb-5068-0029-746a6a58250d</t>
        </is>
      </c>
      <c r="E464" s="68" t="inlineStr">
        <is>
          <t>f:da98a2e2-8abb-5068-0029-746a6a58250d</t>
        </is>
      </c>
      <c r="F464" s="69" t="inlineStr">
        <is>
          <t>a:1o5YPFSQRYOSIiS6RgS3_XQYJyd_OkmVXR9hpFDi4PP38rEdNWKOWePJ35UxuX_kuvpEpxz7KbkBOjQWMNIRjUCi5uuvoFKc4aMj1qLxdJpzveIp35TgSugf1rVYUZm1N</t>
        </is>
      </c>
      <c r="G464" s="70" t="inlineStr">
        <is>
          <t>a:1o5YPFSQRYOSIiS6RgS3_XQYJyd_OkmVXR9hpFDi4PP38rEdNWKOWePJ35UxuX_kuvpEpxz7KbkBOjQWMNIRjUCi5uuvoFKc4aMj1qLxdJpzveIp35TgSugf1rVYUZm1N-S001</t>
        </is>
      </c>
      <c r="H464" s="70" t="n">
        <v>1</v>
      </c>
      <c r="I464" s="70" t="n">
        <v>4</v>
      </c>
      <c r="J464" s="71" t="n">
        <v>1</v>
      </c>
      <c r="K464" s="71" t="inlineStr">
        <is>
          <t>Mariko Saida (齊田 麻利子)</t>
        </is>
      </c>
      <c r="L464" s="71" t="inlineStr">
        <is>
          <t>DM</t>
        </is>
      </c>
      <c r="M464" s="71" t="inlineStr"/>
      <c r="N464" s="72" t="inlineStr">
        <is>
          <t>[カテゴリ選択]</t>
        </is>
      </c>
      <c r="O464" s="71" t="n">
        <v>0</v>
      </c>
      <c r="P464" s="71" t="n">
        <v>0</v>
      </c>
      <c r="Q464" s="72" t="n">
        <v>1</v>
      </c>
      <c r="R464" s="71" t="n">
        <v>0</v>
      </c>
      <c r="S464" s="73" t="n">
        <v>46170.17177083333</v>
      </c>
      <c r="T464" s="73" t="n">
        <v>46170.17181712963</v>
      </c>
      <c r="U464" s="73" t="n">
        <v>46170.54677083333</v>
      </c>
      <c r="V464" s="73" t="n">
        <v>46170.54681712963</v>
      </c>
      <c r="W464" s="72" t="n">
        <v>4.378</v>
      </c>
      <c r="X464" s="71" t="inlineStr"/>
      <c r="Y464" s="71" t="inlineStr">
        <is>
          <t>福利厚生 &gt; 確定拠出年金</t>
        </is>
      </c>
      <c r="Z464" s="72" t="inlineStr">
        <is>
          <t>福利厚生 &gt; 確定拠出年金</t>
        </is>
      </c>
      <c r="AA464" s="71" t="inlineStr">
        <is>
          <t>福利厚生</t>
        </is>
      </c>
      <c r="AB464" s="71" t="inlineStr">
        <is>
          <t>福利厚生 &gt; 確定拠出年金</t>
        </is>
      </c>
      <c r="AC464" s="72" t="inlineStr">
        <is>
          <t>user_selected</t>
        </is>
      </c>
      <c r="AD464" s="71" t="n">
        <v>0</v>
      </c>
      <c r="AE464" s="71" t="inlineStr"/>
      <c r="AF464" s="72" t="n">
        <v>0</v>
      </c>
      <c r="AG464" s="71" t="n">
        <v>0</v>
      </c>
      <c r="AH464" s="71" t="n">
        <v>1</v>
      </c>
      <c r="AI464" s="72" t="n">
        <v>0</v>
      </c>
      <c r="AJ464" s="71" t="n">
        <v>0</v>
      </c>
      <c r="AK464" s="71" t="inlineStr"/>
      <c r="AL464" s="72" t="n">
        <v>0</v>
      </c>
      <c r="AM464" s="71" t="n">
        <v>0</v>
      </c>
      <c r="AN464" s="71" t="n">
        <v>0</v>
      </c>
      <c r="AO464" s="72" t="inlineStr"/>
      <c r="AP464" s="74" t="inlineStr"/>
      <c r="AQ464" s="74" t="n"/>
      <c r="AR464" s="76" t="inlineStr"/>
      <c r="AS464" s="76" t="inlineStr"/>
      <c r="AT464" s="78" t="n"/>
      <c r="AU464" s="78" t="inlineStr"/>
      <c r="AV464" s="76" t="inlineStr"/>
      <c r="AW464" s="78" t="n"/>
      <c r="AX464" s="78" t="inlineStr"/>
      <c r="AY464" s="76" t="inlineStr"/>
      <c r="AZ464" s="78" t="n"/>
      <c r="BA464" s="78" t="inlineStr"/>
      <c r="BB464" s="76" t="inlineStr"/>
      <c r="BC464" s="78" t="n"/>
      <c r="BD464" s="78" t="inlineStr"/>
      <c r="BE464" s="76" t="inlineStr"/>
      <c r="BF464" s="78" t="n"/>
      <c r="BG464" s="78" t="inlineStr"/>
      <c r="BH464" s="76" t="inlineStr"/>
      <c r="BI464" s="78" t="n"/>
      <c r="BJ464" s="78" t="inlineStr"/>
      <c r="BK464" s="79" t="inlineStr"/>
      <c r="BL464" s="79" t="n"/>
      <c r="BM464" s="79" t="inlineStr"/>
      <c r="BN464" s="79" t="inlineStr"/>
      <c r="BO464" s="79" t="n"/>
      <c r="BP464" s="80" t="inlineStr"/>
      <c r="BQ464" s="81" t="inlineStr"/>
      <c r="BR464" s="80" t="n"/>
      <c r="BS464" t="inlineStr"/>
      <c r="BT464" t="n">
        <v>0</v>
      </c>
      <c r="BU464" t="n">
        <v>0</v>
      </c>
      <c r="BV464" t="inlineStr"/>
      <c r="BW464" t="inlineStr"/>
      <c r="BX464" s="64" t="n"/>
      <c r="BY464" s="64" t="n"/>
      <c r="BZ464" t="n">
        <v>0</v>
      </c>
      <c r="CA464" t="n">
        <v>0</v>
      </c>
      <c r="CB464" t="inlineStr">
        <is>
          <t>20260528T062021-20260528T221124.csv</t>
        </is>
      </c>
      <c r="CC464" t="n">
        <v>2</v>
      </c>
      <c r="CD464" t="inlineStr">
        <is>
          <t>user &gt; assistant</t>
        </is>
      </c>
      <c r="CE464" t="inlineStr">
        <is>
          <t>1.0.0</t>
        </is>
      </c>
      <c r="CF464" t="inlineStr"/>
      <c r="CG464" t="inlineStr"/>
      <c r="CH464">
        <f>IF(OR(CG464="①", CG464="⑤"), "〇", "×")</f>
        <v/>
      </c>
      <c r="CI464">
        <f>IF(OR(AND($CT464&lt;&gt;"",ISNUMBER(SEARCH($CT464, AP464))),AND($CU464&lt;&gt;"",ISNUMBER(SEARCH($CU464, AP464))),AND($CV464&lt;&gt;"",ISNUMBER(SEARCH($CV464, AP464)))),"〇","-")</f>
        <v/>
      </c>
      <c r="CJ464">
        <f>IF(OR(AND($CT464&lt;&gt;"",ISNUMBER(SEARCH($CT464, AS464))),AND($CU464&lt;&gt;"",ISNUMBER(SEARCH($CU464, AS464))),AND($CV464&lt;&gt;"",ISNUMBER(SEARCH($CV464, AS464)))),"〇","-")</f>
        <v/>
      </c>
      <c r="CK464">
        <f>IF(OR(AND($CT464&lt;&gt;"",ISNUMBER(SEARCH($CT464, AV464))),AND($CU464&lt;&gt;"",ISNUMBER(SEARCH($CU464, AV464))),AND($CV464&lt;&gt;"",ISNUMBER(SEARCH($CV464, AV464)))),"〇","-")</f>
        <v/>
      </c>
      <c r="CL464">
        <f>IF(OR(AND($CT464&lt;&gt;"",ISNUMBER(SEARCH($CT464, AY464))),AND($CU464&lt;&gt;"",ISNUMBER(SEARCH($CU464, AY464))),AND($CV464&lt;&gt;"",ISNUMBER(SEARCH($CV464, AY464)))),"〇","-")</f>
        <v/>
      </c>
      <c r="CM464">
        <f>IF(OR(AND($CT464&lt;&gt;"",ISNUMBER(SEARCH($CT464, BB464))),AND($CU464&lt;&gt;"",ISNUMBER(SEARCH($CU464, BB464))),AND($CV464&lt;&gt;"",ISNUMBER(SEARCH($CV464, BB464)))),"〇","-")</f>
        <v/>
      </c>
      <c r="CN464">
        <f>IF(OR(AND($CT464&lt;&gt;"",ISNUMBER(SEARCH($CT464, BE464))),AND($CU464&lt;&gt;"",ISNUMBER(SEARCH($CU464, BE464))),AND($CV464&lt;&gt;"",ISNUMBER(SEARCH($CV464, BE464)))),"〇","-")</f>
        <v/>
      </c>
      <c r="CO464">
        <f>IF(OR(AND($CT464&lt;&gt;"",ISNUMBER(SEARCH($CT464, BH464))),AND($CU464&lt;&gt;"",ISNUMBER(SEARCH($CU464, BH464))),AND($CV464&lt;&gt;"",ISNUMBER(SEARCH($CV464, BH464)))),"〇","-")</f>
        <v/>
      </c>
      <c r="CP464">
        <f>IF(OR(AND($CT464&lt;&gt;"",ISNUMBER(SEARCH($CT464, BK464))),AND($CU464&lt;&gt;"",ISNUMBER(SEARCH($CU464, BK464))),AND($CV464&lt;&gt;"",ISNUMBER(SEARCH($CV464, BK464)))),"〇","-")</f>
        <v/>
      </c>
      <c r="CQ464">
        <f>IF(OR(AND($CT464&lt;&gt;"",ISNUMBER(SEARCH($CT464, BN464))),AND($CU464&lt;&gt;"",ISNUMBER(SEARCH($CU464, BN464))),AND($CV464&lt;&gt;"",ISNUMBER(SEARCH($CV464, BN464)))),"〇","-")</f>
        <v/>
      </c>
      <c r="CR464">
        <f>IF(OR(AND($CT464&lt;&gt;"",ISNUMBER(SEARCH($CT464, BQ464))),AND($CU464&lt;&gt;"",ISNUMBER(SEARCH($CU464, BQ464))),AND($CV464&lt;&gt;"",ISNUMBER(SEARCH($CV464, BQ464)))),"〇","-")</f>
        <v/>
      </c>
      <c r="CS464" t="inlineStr"/>
      <c r="CT464" t="inlineStr"/>
      <c r="CU464" t="inlineStr"/>
      <c r="CV464" t="inlineStr"/>
      <c r="CW464">
        <f>IF(OR(CI464="〇",CJ464="〇",CK464="〇",CL464="〇",CM464="〇",CN464="〇",CO464="〇",CP464="〇",CQ464="〇",CR464="〇"),"〇","")</f>
        <v/>
      </c>
      <c r="CX464" t="inlineStr"/>
      <c r="CY464" t="inlineStr"/>
      <c r="CZ464" t="inlineStr"/>
      <c r="DA464" t="inlineStr"/>
      <c r="DB464" t="inlineStr"/>
      <c r="DC464" t="inlineStr"/>
      <c r="DD464" t="inlineStr"/>
      <c r="DE464">
        <f>TEXT(U464,"yyyy/mm/dd")</f>
        <v/>
      </c>
      <c r="DF464">
        <f>VLOOKUP(K464,社員マスタ!C:D,2,0)</f>
        <v/>
      </c>
      <c r="DG464" t="inlineStr">
        <is>
          <t>f:da98a2e2-8abb-5068-0029-746a6a58250d</t>
        </is>
      </c>
    </row>
    <row r="465">
      <c r="B465" s="65" t="inlineStr">
        <is>
          <t>a:1o5YPFSQRYOSIiS6RgS3_XQYJyd_OkmVXR9hpFDi4PP38rEdNWKOWePJ35UxuX_kuvpEpxz7KbkBOjQWMNIRjUCi5uuvoFKc4aMj1qLxdJpzveIp35TgSugf1rVYUZm1N-1779941259885-FB000</t>
        </is>
      </c>
      <c r="C465" s="66">
        <f>ROW(A465)-3</f>
        <v/>
      </c>
      <c r="D465" s="67" t="inlineStr">
        <is>
          <t>a:1o5YPFSQRYOSIiS6RgS3_XQYJyd_OkmVXR9hpFDi4PP38rEdNWKOWePJ35UxuX_kuvpEpxz7KbkBOjQWMNIRjUCi5uuvoFKc4aMj1qLxdJpzveIp35TgSugf1rVYUZm1N-1779941259885</t>
        </is>
      </c>
      <c r="E465" s="68" t="inlineStr">
        <is>
          <t>1779941259885</t>
        </is>
      </c>
      <c r="F465" s="69" t="inlineStr">
        <is>
          <t>a:1o5YPFSQRYOSIiS6RgS3_XQYJyd_OkmVXR9hpFDi4PP38rEdNWKOWePJ35UxuX_kuvpEpxz7KbkBOjQWMNIRjUCi5uuvoFKc4aMj1qLxdJpzveIp35TgSugf1rVYUZm1N</t>
        </is>
      </c>
      <c r="G465" s="70" t="inlineStr">
        <is>
          <t>a:1o5YPFSQRYOSIiS6RgS3_XQYJyd_OkmVXR9hpFDi4PP38rEdNWKOWePJ35UxuX_kuvpEpxz7KbkBOjQWMNIRjUCi5uuvoFKc4aMj1qLxdJpzveIp35TgSugf1rVYUZm1N-S001</t>
        </is>
      </c>
      <c r="H465" s="70" t="n">
        <v>1</v>
      </c>
      <c r="I465" s="70" t="n">
        <v>5</v>
      </c>
      <c r="J465" s="71" t="n">
        <v>1</v>
      </c>
      <c r="K465" s="71" t="inlineStr">
        <is>
          <t>Mariko Saida (齊田 麻利子)</t>
        </is>
      </c>
      <c r="L465" s="71" t="inlineStr">
        <is>
          <t>DM</t>
        </is>
      </c>
      <c r="M465" s="71" t="inlineStr">
        <is>
          <t>関連資料</t>
        </is>
      </c>
      <c r="N465" s="72" t="inlineStr">
        <is>
          <t>関連資料</t>
        </is>
      </c>
      <c r="O465" s="71" t="n">
        <v>1</v>
      </c>
      <c r="P465" s="71" t="n">
        <v>0</v>
      </c>
      <c r="Q465" s="72" t="n">
        <v>0</v>
      </c>
      <c r="R465" s="71" t="n">
        <v>0</v>
      </c>
      <c r="S465" s="73" t="n">
        <v>46170.17199074074</v>
      </c>
      <c r="T465" s="73" t="n">
        <v>46170.17207175926</v>
      </c>
      <c r="U465" s="73" t="n">
        <v>46170.54699074074</v>
      </c>
      <c r="V465" s="73" t="n">
        <v>46170.54707175926</v>
      </c>
      <c r="W465" s="72" t="n">
        <v>6.943</v>
      </c>
      <c r="X465" s="71" t="inlineStr">
        <is>
          <t>searchEmployeeRules</t>
        </is>
      </c>
      <c r="Y465" s="71" t="inlineStr"/>
      <c r="Z465" s="72" t="inlineStr"/>
      <c r="AA465" s="71" t="inlineStr"/>
      <c r="AB465" s="71" t="inlineStr">
        <is>
          <t>未分類</t>
        </is>
      </c>
      <c r="AC465" s="72" t="inlineStr">
        <is>
          <t>none</t>
        </is>
      </c>
      <c r="AD465" s="71" t="n">
        <v>1</v>
      </c>
      <c r="AE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2" t="n">
        <v>1</v>
      </c>
      <c r="AG465" s="71" t="n">
        <v>0</v>
      </c>
      <c r="AH465" s="71" t="n">
        <v>2</v>
      </c>
      <c r="AI465" s="72" t="n">
        <v>0</v>
      </c>
      <c r="AJ465" s="71" t="n">
        <v>0</v>
      </c>
      <c r="AK465" s="71" t="inlineStr"/>
      <c r="AL465" s="72" t="n">
        <v>4</v>
      </c>
      <c r="AM465" s="71" t="n">
        <v>4</v>
      </c>
      <c r="AN465" s="71" t="n">
        <v>0</v>
      </c>
      <c r="AO465" s="72" t="inlineStr">
        <is>
          <t>No38 NTTグループ確定拠出年金規程（社長達第75号）【2026.3.31改正】.pdf</t>
        </is>
      </c>
      <c r="AP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5" t="n">
        <v>0.9138126</v>
      </c>
      <c r="AR465" s="76" t="inlineStr">
        <is>
          <t>No38 NTTグループ確定拠出年金規程（社長達第75号）【2026.3.31改正】.pdf</t>
        </is>
      </c>
      <c r="AS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7" t="n">
        <v>0.9082652</v>
      </c>
      <c r="AU465" s="78" t="inlineStr">
        <is>
          <t>No38 NTTグループ確定拠出年金規程（社長達第75号）【2026.3.31改正】.pdf</t>
        </is>
      </c>
      <c r="AV465"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7" t="n">
        <v>0.9138126</v>
      </c>
      <c r="AX465" s="78" t="inlineStr">
        <is>
          <t>No38 NTTグループ確定拠出年金規程（社長達第75号）【2026.3.31改正】.pdf</t>
        </is>
      </c>
      <c r="AY465" s="76"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7" t="n">
        <v>0.90336013</v>
      </c>
      <c r="BA465" s="78" t="inlineStr"/>
      <c r="BB465" s="76" t="inlineStr"/>
      <c r="BC465" s="78" t="n"/>
      <c r="BD465" s="78" t="inlineStr"/>
      <c r="BE465" s="76" t="inlineStr"/>
      <c r="BF465" s="78" t="n"/>
      <c r="BG465" s="78" t="inlineStr"/>
      <c r="BH465" s="76" t="inlineStr"/>
      <c r="BI465" s="78" t="n"/>
      <c r="BJ465" s="78" t="inlineStr"/>
      <c r="BK465" s="79" t="inlineStr"/>
      <c r="BL465" s="79" t="n"/>
      <c r="BM465" s="79" t="inlineStr"/>
      <c r="BN465" s="79" t="inlineStr"/>
      <c r="BO465" s="79" t="n"/>
      <c r="BP465" s="80" t="inlineStr"/>
      <c r="BQ465" s="81" t="inlineStr"/>
      <c r="BR465" s="80" t="n"/>
      <c r="BS465" t="inlineStr"/>
      <c r="BT465" t="n">
        <v>0</v>
      </c>
      <c r="BU465" t="n">
        <v>0</v>
      </c>
      <c r="BV465" t="inlineStr"/>
      <c r="BW465" t="inlineStr"/>
      <c r="BX465" s="64" t="n"/>
      <c r="BY465" s="64" t="n"/>
      <c r="BZ465" t="n">
        <v>0</v>
      </c>
      <c r="CA465" t="n">
        <v>0</v>
      </c>
      <c r="CB465" t="inlineStr">
        <is>
          <t>20260528T062021-20260528T221124.csv</t>
        </is>
      </c>
      <c r="CC465" t="n">
        <v>4</v>
      </c>
      <c r="CD465" t="inlineStr">
        <is>
          <t>user &gt; assistant &gt; tool &gt; assistant</t>
        </is>
      </c>
      <c r="CE465" t="inlineStr">
        <is>
          <t>1.0.0</t>
        </is>
      </c>
      <c r="CF465" t="inlineStr"/>
      <c r="CG465" t="inlineStr"/>
      <c r="CH465">
        <f>IF(OR(CG465="①", CG465="⑤"), "〇", "×")</f>
        <v/>
      </c>
      <c r="CI465">
        <f>IF(OR(AND($CT465&lt;&gt;"",ISNUMBER(SEARCH($CT465, AP465))),AND($CU465&lt;&gt;"",ISNUMBER(SEARCH($CU465, AP465))),AND($CV465&lt;&gt;"",ISNUMBER(SEARCH($CV465, AP465)))),"〇","-")</f>
        <v/>
      </c>
      <c r="CJ465">
        <f>IF(OR(AND($CT465&lt;&gt;"",ISNUMBER(SEARCH($CT465, AS465))),AND($CU465&lt;&gt;"",ISNUMBER(SEARCH($CU465, AS465))),AND($CV465&lt;&gt;"",ISNUMBER(SEARCH($CV465, AS465)))),"〇","-")</f>
        <v/>
      </c>
      <c r="CK465">
        <f>IF(OR(AND($CT465&lt;&gt;"",ISNUMBER(SEARCH($CT465, AV465))),AND($CU465&lt;&gt;"",ISNUMBER(SEARCH($CU465, AV465))),AND($CV465&lt;&gt;"",ISNUMBER(SEARCH($CV465, AV465)))),"〇","-")</f>
        <v/>
      </c>
      <c r="CL465">
        <f>IF(OR(AND($CT465&lt;&gt;"",ISNUMBER(SEARCH($CT465, AY465))),AND($CU465&lt;&gt;"",ISNUMBER(SEARCH($CU465, AY465))),AND($CV465&lt;&gt;"",ISNUMBER(SEARCH($CV465, AY465)))),"〇","-")</f>
        <v/>
      </c>
      <c r="CM465">
        <f>IF(OR(AND($CT465&lt;&gt;"",ISNUMBER(SEARCH($CT465, BB465))),AND($CU465&lt;&gt;"",ISNUMBER(SEARCH($CU465, BB465))),AND($CV465&lt;&gt;"",ISNUMBER(SEARCH($CV465, BB465)))),"〇","-")</f>
        <v/>
      </c>
      <c r="CN465">
        <f>IF(OR(AND($CT465&lt;&gt;"",ISNUMBER(SEARCH($CT465, BE465))),AND($CU465&lt;&gt;"",ISNUMBER(SEARCH($CU465, BE465))),AND($CV465&lt;&gt;"",ISNUMBER(SEARCH($CV465, BE465)))),"〇","-")</f>
        <v/>
      </c>
      <c r="CO465">
        <f>IF(OR(AND($CT465&lt;&gt;"",ISNUMBER(SEARCH($CT465, BH465))),AND($CU465&lt;&gt;"",ISNUMBER(SEARCH($CU465, BH465))),AND($CV465&lt;&gt;"",ISNUMBER(SEARCH($CV465, BH465)))),"〇","-")</f>
        <v/>
      </c>
      <c r="CP465">
        <f>IF(OR(AND($CT465&lt;&gt;"",ISNUMBER(SEARCH($CT465, BK465))),AND($CU465&lt;&gt;"",ISNUMBER(SEARCH($CU465, BK465))),AND($CV465&lt;&gt;"",ISNUMBER(SEARCH($CV465, BK465)))),"〇","-")</f>
        <v/>
      </c>
      <c r="CQ465">
        <f>IF(OR(AND($CT465&lt;&gt;"",ISNUMBER(SEARCH($CT465, BN465))),AND($CU465&lt;&gt;"",ISNUMBER(SEARCH($CU465, BN465))),AND($CV465&lt;&gt;"",ISNUMBER(SEARCH($CV465, BN465)))),"〇","-")</f>
        <v/>
      </c>
      <c r="CR465">
        <f>IF(OR(AND($CT465&lt;&gt;"",ISNUMBER(SEARCH($CT465, BQ465))),AND($CU465&lt;&gt;"",ISNUMBER(SEARCH($CU465, BQ465))),AND($CV465&lt;&gt;"",ISNUMBER(SEARCH($CV465, BQ465)))),"〇","-")</f>
        <v/>
      </c>
      <c r="CS465" t="inlineStr"/>
      <c r="CT465" t="inlineStr"/>
      <c r="CU465" t="inlineStr"/>
      <c r="CV465" t="inlineStr"/>
      <c r="CW465">
        <f>IF(OR(CI465="〇",CJ465="〇",CK465="〇",CL465="〇",CM465="〇",CN465="〇",CO465="〇",CP465="〇",CQ465="〇",CR465="〇"),"〇","")</f>
        <v/>
      </c>
      <c r="CX465" t="inlineStr"/>
      <c r="CY465" t="inlineStr"/>
      <c r="CZ465" t="inlineStr"/>
      <c r="DA465" t="inlineStr"/>
      <c r="DB465" t="inlineStr"/>
      <c r="DC465" t="inlineStr"/>
      <c r="DD465" t="inlineStr"/>
      <c r="DE465">
        <f>TEXT(U465,"yyyy/mm/dd")</f>
        <v/>
      </c>
      <c r="DF465">
        <f>VLOOKUP(K465,社員マスタ!C:D,2,0)</f>
        <v/>
      </c>
      <c r="DG465" t="inlineStr">
        <is>
          <t>1779941259885</t>
        </is>
      </c>
    </row>
    <row r="466">
      <c r="B466" s="65" t="inlineStr">
        <is>
          <t>a:1o5YPFSQRYOSIiS6RgS3_XQYJyd_OkmVXR9hpFDi4PP38rEdNWKOWePJ35UxuX_kuvpEpxz7KbkBOjQWMNIRjUCi5uuvoFKc4aMj1qLxdJpzveIp35TgSugf1rVYUZm1N-1779941294911-FB000</t>
        </is>
      </c>
      <c r="C466" s="66">
        <f>ROW(A466)-3</f>
        <v/>
      </c>
      <c r="D466" s="67" t="inlineStr">
        <is>
          <t>a:1o5YPFSQRYOSIiS6RgS3_XQYJyd_OkmVXR9hpFDi4PP38rEdNWKOWePJ35UxuX_kuvpEpxz7KbkBOjQWMNIRjUCi5uuvoFKc4aMj1qLxdJpzveIp35TgSugf1rVYUZm1N-1779941294911</t>
        </is>
      </c>
      <c r="E466" s="68" t="inlineStr">
        <is>
          <t>1779941294911</t>
        </is>
      </c>
      <c r="F466" s="69" t="inlineStr">
        <is>
          <t>a:1o5YPFSQRYOSIiS6RgS3_XQYJyd_OkmVXR9hpFDi4PP38rEdNWKOWePJ35UxuX_kuvpEpxz7KbkBOjQWMNIRjUCi5uuvoFKc4aMj1qLxdJpzveIp35TgSugf1rVYUZm1N</t>
        </is>
      </c>
      <c r="G466" s="70" t="inlineStr">
        <is>
          <t>a:1o5YPFSQRYOSIiS6RgS3_XQYJyd_OkmVXR9hpFDi4PP38rEdNWKOWePJ35UxuX_kuvpEpxz7KbkBOjQWMNIRjUCi5uuvoFKc4aMj1qLxdJpzveIp35TgSugf1rVYUZm1N-S001</t>
        </is>
      </c>
      <c r="H466" s="70" t="n">
        <v>1</v>
      </c>
      <c r="I466" s="70" t="n">
        <v>6</v>
      </c>
      <c r="J466" s="71" t="n">
        <v>1</v>
      </c>
      <c r="K466" s="71" t="inlineStr">
        <is>
          <t>Mariko Saida (齊田 麻利子)</t>
        </is>
      </c>
      <c r="L466" s="71" t="inlineStr">
        <is>
          <t>DM</t>
        </is>
      </c>
      <c r="M466" s="71" t="inlineStr">
        <is>
          <t>変更申請を実施したい</t>
        </is>
      </c>
      <c r="N466" s="72" t="inlineStr">
        <is>
          <t>変更申請を実施したい</t>
        </is>
      </c>
      <c r="O466" s="71" t="n">
        <v>1</v>
      </c>
      <c r="P466" s="71" t="n">
        <v>0</v>
      </c>
      <c r="Q466" s="72" t="n">
        <v>0</v>
      </c>
      <c r="R466" s="71" t="n">
        <v>0</v>
      </c>
      <c r="S466" s="73" t="n">
        <v>46170.17239583333</v>
      </c>
      <c r="T466" s="73" t="n">
        <v>46170.17246527778</v>
      </c>
      <c r="U466" s="73" t="n">
        <v>46170.54739583333</v>
      </c>
      <c r="V466" s="73" t="n">
        <v>46170.54746527778</v>
      </c>
      <c r="W466" s="72" t="n">
        <v>6.56</v>
      </c>
      <c r="X466" s="71" t="inlineStr">
        <is>
          <t>searchEmployeeRules</t>
        </is>
      </c>
      <c r="Y466" s="71" t="inlineStr"/>
      <c r="Z466" s="72" t="inlineStr"/>
      <c r="AA466" s="71" t="inlineStr"/>
      <c r="AB466" s="71" t="inlineStr">
        <is>
          <t>未分類</t>
        </is>
      </c>
      <c r="AC466" s="72" t="inlineStr">
        <is>
          <t>none</t>
        </is>
      </c>
      <c r="AD466" s="71" t="n">
        <v>1</v>
      </c>
      <c r="AE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2" t="n">
        <v>1</v>
      </c>
      <c r="AG466" s="71" t="n">
        <v>0</v>
      </c>
      <c r="AH466" s="71" t="n">
        <v>2</v>
      </c>
      <c r="AI466" s="72" t="n">
        <v>0</v>
      </c>
      <c r="AJ466" s="71" t="n">
        <v>0</v>
      </c>
      <c r="AK466" s="71" t="inlineStr"/>
      <c r="AL466" s="72" t="n">
        <v>4</v>
      </c>
      <c r="AM466" s="71" t="n">
        <v>4</v>
      </c>
      <c r="AN466" s="71" t="n">
        <v>0</v>
      </c>
      <c r="AO466" s="72" t="inlineStr">
        <is>
          <t>No38 NTTグループ確定拠出年金規程（社長達第75号）【2026.3.31改正】.pdf</t>
        </is>
      </c>
      <c r="AP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5" t="n">
        <v>0.9107743500000001</v>
      </c>
      <c r="AR466" s="76" t="inlineStr">
        <is>
          <t>No38 NTTグループ確定拠出年金規程（社長達第75号）【2026.3.31改正】.pdf</t>
        </is>
      </c>
      <c r="AS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7" t="n">
        <v>0.9074161000000001</v>
      </c>
      <c r="AU466" s="78" t="inlineStr">
        <is>
          <t>確定拠出年金奨励金の取扱いについて.pdf</t>
        </is>
      </c>
      <c r="AV466" s="76"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7" t="n">
        <v>0.9107743500000001</v>
      </c>
      <c r="AX466" s="78" t="inlineStr">
        <is>
          <t>No38 NTTグループ確定拠出年金規程（社長達第75号）【2026.3.31改正】.pdf</t>
        </is>
      </c>
      <c r="AY466" s="76"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7" t="n">
        <v>0.9124539</v>
      </c>
      <c r="BA466" s="78" t="inlineStr"/>
      <c r="BB466" s="76" t="inlineStr"/>
      <c r="BC466" s="78" t="n"/>
      <c r="BD466" s="78" t="inlineStr"/>
      <c r="BE466" s="76" t="inlineStr"/>
      <c r="BF466" s="78" t="n"/>
      <c r="BG466" s="78" t="inlineStr"/>
      <c r="BH466" s="76" t="inlineStr"/>
      <c r="BI466" s="78" t="n"/>
      <c r="BJ466" s="78" t="inlineStr"/>
      <c r="BK466" s="79" t="inlineStr"/>
      <c r="BL466" s="79" t="n"/>
      <c r="BM466" s="79" t="inlineStr"/>
      <c r="BN466" s="79" t="inlineStr"/>
      <c r="BO466" s="79" t="n"/>
      <c r="BP466" s="80" t="inlineStr"/>
      <c r="BQ466" s="81" t="inlineStr"/>
      <c r="BR466" s="80" t="n"/>
      <c r="BS466" t="inlineStr"/>
      <c r="BT466" t="n">
        <v>0</v>
      </c>
      <c r="BU466" t="n">
        <v>0</v>
      </c>
      <c r="BV466" t="inlineStr"/>
      <c r="BW466" t="inlineStr"/>
      <c r="BX466" s="64" t="n"/>
      <c r="BY466" s="64" t="n"/>
      <c r="BZ466" t="n">
        <v>0</v>
      </c>
      <c r="CA466" t="n">
        <v>0</v>
      </c>
      <c r="CB466" t="inlineStr">
        <is>
          <t>20260528T062021-20260528T221124.csv</t>
        </is>
      </c>
      <c r="CC466" t="n">
        <v>4</v>
      </c>
      <c r="CD466" t="inlineStr">
        <is>
          <t>user &gt; assistant &gt; tool &gt; assistant</t>
        </is>
      </c>
      <c r="CE466" t="inlineStr">
        <is>
          <t>1.0.0</t>
        </is>
      </c>
      <c r="CF466" t="inlineStr"/>
      <c r="CG466" t="inlineStr"/>
      <c r="CH466">
        <f>IF(OR(CG466="①", CG466="⑤"), "〇", "×")</f>
        <v/>
      </c>
      <c r="CI466">
        <f>IF(OR(AND($CT466&lt;&gt;"",ISNUMBER(SEARCH($CT466, AP466))),AND($CU466&lt;&gt;"",ISNUMBER(SEARCH($CU466, AP466))),AND($CV466&lt;&gt;"",ISNUMBER(SEARCH($CV466, AP466)))),"〇","-")</f>
        <v/>
      </c>
      <c r="CJ466">
        <f>IF(OR(AND($CT466&lt;&gt;"",ISNUMBER(SEARCH($CT466, AS466))),AND($CU466&lt;&gt;"",ISNUMBER(SEARCH($CU466, AS466))),AND($CV466&lt;&gt;"",ISNUMBER(SEARCH($CV466, AS466)))),"〇","-")</f>
        <v/>
      </c>
      <c r="CK466">
        <f>IF(OR(AND($CT466&lt;&gt;"",ISNUMBER(SEARCH($CT466, AV466))),AND($CU466&lt;&gt;"",ISNUMBER(SEARCH($CU466, AV466))),AND($CV466&lt;&gt;"",ISNUMBER(SEARCH($CV466, AV466)))),"〇","-")</f>
        <v/>
      </c>
      <c r="CL466">
        <f>IF(OR(AND($CT466&lt;&gt;"",ISNUMBER(SEARCH($CT466, AY466))),AND($CU466&lt;&gt;"",ISNUMBER(SEARCH($CU466, AY466))),AND($CV466&lt;&gt;"",ISNUMBER(SEARCH($CV466, AY466)))),"〇","-")</f>
        <v/>
      </c>
      <c r="CM466">
        <f>IF(OR(AND($CT466&lt;&gt;"",ISNUMBER(SEARCH($CT466, BB466))),AND($CU466&lt;&gt;"",ISNUMBER(SEARCH($CU466, BB466))),AND($CV466&lt;&gt;"",ISNUMBER(SEARCH($CV466, BB466)))),"〇","-")</f>
        <v/>
      </c>
      <c r="CN466">
        <f>IF(OR(AND($CT466&lt;&gt;"",ISNUMBER(SEARCH($CT466, BE466))),AND($CU466&lt;&gt;"",ISNUMBER(SEARCH($CU466, BE466))),AND($CV466&lt;&gt;"",ISNUMBER(SEARCH($CV466, BE466)))),"〇","-")</f>
        <v/>
      </c>
      <c r="CO466">
        <f>IF(OR(AND($CT466&lt;&gt;"",ISNUMBER(SEARCH($CT466, BH466))),AND($CU466&lt;&gt;"",ISNUMBER(SEARCH($CU466, BH466))),AND($CV466&lt;&gt;"",ISNUMBER(SEARCH($CV466, BH466)))),"〇","-")</f>
        <v/>
      </c>
      <c r="CP466">
        <f>IF(OR(AND($CT466&lt;&gt;"",ISNUMBER(SEARCH($CT466, BK466))),AND($CU466&lt;&gt;"",ISNUMBER(SEARCH($CU466, BK466))),AND($CV466&lt;&gt;"",ISNUMBER(SEARCH($CV466, BK466)))),"〇","-")</f>
        <v/>
      </c>
      <c r="CQ466">
        <f>IF(OR(AND($CT466&lt;&gt;"",ISNUMBER(SEARCH($CT466, BN466))),AND($CU466&lt;&gt;"",ISNUMBER(SEARCH($CU466, BN466))),AND($CV466&lt;&gt;"",ISNUMBER(SEARCH($CV466, BN466)))),"〇","-")</f>
        <v/>
      </c>
      <c r="CR466">
        <f>IF(OR(AND($CT466&lt;&gt;"",ISNUMBER(SEARCH($CT466, BQ466))),AND($CU466&lt;&gt;"",ISNUMBER(SEARCH($CU466, BQ466))),AND($CV466&lt;&gt;"",ISNUMBER(SEARCH($CV466, BQ466)))),"〇","-")</f>
        <v/>
      </c>
      <c r="CS466" t="inlineStr"/>
      <c r="CT466" t="inlineStr"/>
      <c r="CU466" t="inlineStr"/>
      <c r="CV466" t="inlineStr"/>
      <c r="CW466">
        <f>IF(OR(CI466="〇",CJ466="〇",CK466="〇",CL466="〇",CM466="〇",CN466="〇",CO466="〇",CP466="〇",CQ466="〇",CR466="〇"),"〇","")</f>
        <v/>
      </c>
      <c r="CX466" t="inlineStr"/>
      <c r="CY466" t="inlineStr"/>
      <c r="CZ466" t="inlineStr"/>
      <c r="DA466" t="inlineStr"/>
      <c r="DB466" t="inlineStr"/>
      <c r="DC466" t="inlineStr"/>
      <c r="DD466" t="inlineStr"/>
      <c r="DE466">
        <f>TEXT(U466,"yyyy/mm/dd")</f>
        <v/>
      </c>
      <c r="DF466">
        <f>VLOOKUP(K466,社員マスタ!C:D,2,0)</f>
        <v/>
      </c>
      <c r="DG466" t="inlineStr">
        <is>
          <t>1779941294911</t>
        </is>
      </c>
    </row>
    <row r="467">
      <c r="B467" s="65" t="inlineStr">
        <is>
          <t>a:1VTkg9uMoNM0-74lxHMU2zSJVFy0UTJ0r8gftR8oySHP3BKyhGnwH5cUMBX540LAFr-MsGrr4tuxCWaYl5HorP2VNiJlkrC_YnOkx5Vy9YojvAa7orS_EcuN4z4jLqaJx-1779941468863-FB000</t>
        </is>
      </c>
      <c r="C467" s="66">
        <f>ROW(A467)-3</f>
        <v/>
      </c>
      <c r="D467" s="67" t="inlineStr">
        <is>
          <t>a:1VTkg9uMoNM0-74lxHMU2zSJVFy0UTJ0r8gftR8oySHP3BKyhGnwH5cUMBX540LAFr-MsGrr4tuxCWaYl5HorP2VNiJlkrC_YnOkx5Vy9YojvAa7orS_EcuN4z4jLqaJx-1779941468863</t>
        </is>
      </c>
      <c r="E467" s="68" t="inlineStr">
        <is>
          <t>1779941468863</t>
        </is>
      </c>
      <c r="F467" s="69" t="inlineStr">
        <is>
          <t>a:1VTkg9uMoNM0-74lxHMU2zSJVFy0UTJ0r8gftR8oySHP3BKyhGnwH5cUMBX540LAFr-MsGrr4tuxCWaYl5HorP2VNiJlkrC_YnOkx5Vy9YojvAa7orS_EcuN4z4jLqaJx</t>
        </is>
      </c>
      <c r="G467" s="70" t="inlineStr">
        <is>
          <t>a:1VTkg9uMoNM0-74lxHMU2zSJVFy0UTJ0r8gftR8oySHP3BKyhGnwH5cUMBX540LAFr-MsGrr4tuxCWaYl5HorP2VNiJlkrC_YnOkx5Vy9YojvAa7orS_EcuN4z4jLqaJx-S001</t>
        </is>
      </c>
      <c r="H467" s="70" t="n">
        <v>1</v>
      </c>
      <c r="I467" s="70" t="n">
        <v>1</v>
      </c>
      <c r="J467" s="71" t="n">
        <v>1</v>
      </c>
      <c r="K467" s="71" t="inlineStr">
        <is>
          <t>Hiroki Ashiwake (芦分 洋起)</t>
        </is>
      </c>
      <c r="L467" s="71" t="inlineStr">
        <is>
          <t>DM</t>
        </is>
      </c>
      <c r="M467" s="71" t="inlineStr">
        <is>
          <t>タレマネの昔の帳票はどうやって消せばいいですか？</t>
        </is>
      </c>
      <c r="N467" s="72" t="inlineStr">
        <is>
          <t>タレマネの昔の帳票はどうやって消せばいいですか？</t>
        </is>
      </c>
      <c r="O467" s="71" t="n">
        <v>1</v>
      </c>
      <c r="P467" s="71" t="n">
        <v>0</v>
      </c>
      <c r="Q467" s="72" t="n">
        <v>0</v>
      </c>
      <c r="R467" s="71" t="n">
        <v>0</v>
      </c>
      <c r="S467" s="73" t="n">
        <v>46170.17440972223</v>
      </c>
      <c r="T467" s="73" t="n">
        <v>46170.17447916666</v>
      </c>
      <c r="U467" s="73" t="n">
        <v>46170.54940972223</v>
      </c>
      <c r="V467" s="73" t="n">
        <v>46170.54947916666</v>
      </c>
      <c r="W467" s="72" t="n">
        <v>6.311</v>
      </c>
      <c r="X467" s="71" t="inlineStr">
        <is>
          <t>searchEmployeeRules</t>
        </is>
      </c>
      <c r="Y467" s="71" t="inlineStr">
        <is>
          <t>システム操作 &gt; タレマネ</t>
        </is>
      </c>
      <c r="Z467" s="72" t="inlineStr"/>
      <c r="AA467" s="71" t="inlineStr">
        <is>
          <t>システム操作</t>
        </is>
      </c>
      <c r="AB467" s="71" t="inlineStr">
        <is>
          <t>システム操作 &gt; タレマネ</t>
        </is>
      </c>
      <c r="AC467" s="72" t="inlineStr">
        <is>
          <t>predicted</t>
        </is>
      </c>
      <c r="AD467" s="71" t="n">
        <v>0</v>
      </c>
      <c r="AE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2" t="n">
        <v>1</v>
      </c>
      <c r="AG467" s="71" t="n">
        <v>0</v>
      </c>
      <c r="AH467" s="71" t="n">
        <v>3</v>
      </c>
      <c r="AI467" s="72" t="n">
        <v>0</v>
      </c>
      <c r="AJ467" s="71" t="n">
        <v>0</v>
      </c>
      <c r="AK467" s="71" t="inlineStr"/>
      <c r="AL467" s="72" t="n">
        <v>4</v>
      </c>
      <c r="AM467" s="71" t="n">
        <v>4</v>
      </c>
      <c r="AN467" s="71" t="n">
        <v>0</v>
      </c>
      <c r="AO467" s="72" t="inlineStr">
        <is>
          <t>QA585_system_talemane_talemane-employee.md</t>
        </is>
      </c>
      <c r="AP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5" t="n">
        <v>0.9003029499999999</v>
      </c>
      <c r="AR467" s="76" t="inlineStr">
        <is>
          <t>QA593_system_talemane_talemane-employee.md</t>
        </is>
      </c>
      <c r="AS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7" t="n">
        <v>0.91579725</v>
      </c>
      <c r="AU467" s="78" t="inlineStr">
        <is>
          <t>QA597_system_talemane_talemane-employee.md</t>
        </is>
      </c>
      <c r="AV467"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7" t="n">
        <v>0.9003029499999999</v>
      </c>
      <c r="AX467" s="78" t="inlineStr">
        <is>
          <t>QA588_system_talemane_talemane-employee.md</t>
        </is>
      </c>
      <c r="AY467"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7" t="n">
        <v>0.9059085849999999</v>
      </c>
      <c r="BA467" s="78" t="inlineStr"/>
      <c r="BB467" s="76" t="inlineStr"/>
      <c r="BC467" s="78" t="n"/>
      <c r="BD467" s="78" t="inlineStr"/>
      <c r="BE467" s="76" t="inlineStr"/>
      <c r="BF467" s="78" t="n"/>
      <c r="BG467" s="78" t="inlineStr"/>
      <c r="BH467" s="76" t="inlineStr"/>
      <c r="BI467" s="78" t="n"/>
      <c r="BJ467" s="78" t="inlineStr"/>
      <c r="BK467" s="79" t="inlineStr"/>
      <c r="BL467" s="79" t="n"/>
      <c r="BM467" s="79" t="inlineStr"/>
      <c r="BN467" s="79" t="inlineStr"/>
      <c r="BO467" s="79" t="n"/>
      <c r="BP467" s="80" t="inlineStr"/>
      <c r="BQ467" s="81" t="inlineStr"/>
      <c r="BR467" s="80" t="n"/>
      <c r="BS467" t="inlineStr"/>
      <c r="BT467" t="n">
        <v>0</v>
      </c>
      <c r="BU467" t="n">
        <v>0</v>
      </c>
      <c r="BV467" t="inlineStr"/>
      <c r="BW467" t="inlineStr"/>
      <c r="BX467" s="64" t="n"/>
      <c r="BY467" s="64" t="n"/>
      <c r="BZ467" t="n">
        <v>0</v>
      </c>
      <c r="CA467" t="n">
        <v>0</v>
      </c>
      <c r="CB467" t="inlineStr">
        <is>
          <t>20260528T062021-20260528T221124.csv</t>
        </is>
      </c>
      <c r="CC467" t="n">
        <v>5</v>
      </c>
      <c r="CD467" t="inlineStr">
        <is>
          <t>user &gt; assistant &gt; assistant &gt; tool &gt; assistant</t>
        </is>
      </c>
      <c r="CE467" t="inlineStr">
        <is>
          <t>1.0.0</t>
        </is>
      </c>
      <c r="CF467" t="inlineStr"/>
      <c r="CG467" t="inlineStr"/>
      <c r="CH467">
        <f>IF(OR(CG467="①", CG467="⑤"), "〇", "×")</f>
        <v/>
      </c>
      <c r="CI467">
        <f>IF(OR(AND($CT467&lt;&gt;"",ISNUMBER(SEARCH($CT467, AP467))),AND($CU467&lt;&gt;"",ISNUMBER(SEARCH($CU467, AP467))),AND($CV467&lt;&gt;"",ISNUMBER(SEARCH($CV467, AP467)))),"〇","-")</f>
        <v/>
      </c>
      <c r="CJ467">
        <f>IF(OR(AND($CT467&lt;&gt;"",ISNUMBER(SEARCH($CT467, AS467))),AND($CU467&lt;&gt;"",ISNUMBER(SEARCH($CU467, AS467))),AND($CV467&lt;&gt;"",ISNUMBER(SEARCH($CV467, AS467)))),"〇","-")</f>
        <v/>
      </c>
      <c r="CK467">
        <f>IF(OR(AND($CT467&lt;&gt;"",ISNUMBER(SEARCH($CT467, AV467))),AND($CU467&lt;&gt;"",ISNUMBER(SEARCH($CU467, AV467))),AND($CV467&lt;&gt;"",ISNUMBER(SEARCH($CV467, AV467)))),"〇","-")</f>
        <v/>
      </c>
      <c r="CL467">
        <f>IF(OR(AND($CT467&lt;&gt;"",ISNUMBER(SEARCH($CT467, AY467))),AND($CU467&lt;&gt;"",ISNUMBER(SEARCH($CU467, AY467))),AND($CV467&lt;&gt;"",ISNUMBER(SEARCH($CV467, AY467)))),"〇","-")</f>
        <v/>
      </c>
      <c r="CM467">
        <f>IF(OR(AND($CT467&lt;&gt;"",ISNUMBER(SEARCH($CT467, BB467))),AND($CU467&lt;&gt;"",ISNUMBER(SEARCH($CU467, BB467))),AND($CV467&lt;&gt;"",ISNUMBER(SEARCH($CV467, BB467)))),"〇","-")</f>
        <v/>
      </c>
      <c r="CN467">
        <f>IF(OR(AND($CT467&lt;&gt;"",ISNUMBER(SEARCH($CT467, BE467))),AND($CU467&lt;&gt;"",ISNUMBER(SEARCH($CU467, BE467))),AND($CV467&lt;&gt;"",ISNUMBER(SEARCH($CV467, BE467)))),"〇","-")</f>
        <v/>
      </c>
      <c r="CO467">
        <f>IF(OR(AND($CT467&lt;&gt;"",ISNUMBER(SEARCH($CT467, BH467))),AND($CU467&lt;&gt;"",ISNUMBER(SEARCH($CU467, BH467))),AND($CV467&lt;&gt;"",ISNUMBER(SEARCH($CV467, BH467)))),"〇","-")</f>
        <v/>
      </c>
      <c r="CP467">
        <f>IF(OR(AND($CT467&lt;&gt;"",ISNUMBER(SEARCH($CT467, BK467))),AND($CU467&lt;&gt;"",ISNUMBER(SEARCH($CU467, BK467))),AND($CV467&lt;&gt;"",ISNUMBER(SEARCH($CV467, BK467)))),"〇","-")</f>
        <v/>
      </c>
      <c r="CQ467">
        <f>IF(OR(AND($CT467&lt;&gt;"",ISNUMBER(SEARCH($CT467, BN467))),AND($CU467&lt;&gt;"",ISNUMBER(SEARCH($CU467, BN467))),AND($CV467&lt;&gt;"",ISNUMBER(SEARCH($CV467, BN467)))),"〇","-")</f>
        <v/>
      </c>
      <c r="CR467">
        <f>IF(OR(AND($CT467&lt;&gt;"",ISNUMBER(SEARCH($CT467, BQ467))),AND($CU467&lt;&gt;"",ISNUMBER(SEARCH($CU467, BQ467))),AND($CV467&lt;&gt;"",ISNUMBER(SEARCH($CV467, BQ467)))),"〇","-")</f>
        <v/>
      </c>
      <c r="CS467" t="inlineStr"/>
      <c r="CT467" t="inlineStr"/>
      <c r="CU467" t="inlineStr"/>
      <c r="CV467" t="inlineStr"/>
      <c r="CW467">
        <f>IF(OR(CI467="〇",CJ467="〇",CK467="〇",CL467="〇",CM467="〇",CN467="〇",CO467="〇",CP467="〇",CQ467="〇",CR467="〇"),"〇","")</f>
        <v/>
      </c>
      <c r="CX467" t="inlineStr"/>
      <c r="CY467" t="inlineStr"/>
      <c r="CZ467" t="inlineStr"/>
      <c r="DA467" t="inlineStr"/>
      <c r="DB467" t="inlineStr"/>
      <c r="DC467" t="inlineStr"/>
      <c r="DD467" t="inlineStr"/>
      <c r="DE467">
        <f>TEXT(U467,"yyyy/mm/dd")</f>
        <v/>
      </c>
      <c r="DF467">
        <f>VLOOKUP(K467,社員マスタ!C:D,2,0)</f>
        <v/>
      </c>
      <c r="DG467" t="inlineStr">
        <is>
          <t>1779941468863</t>
        </is>
      </c>
    </row>
    <row r="468">
      <c r="B468" s="65" t="inlineStr">
        <is>
          <t>a:1rqHd4sCQskhcW8R-S9hWhylzf_aJrKxOBTZkcGf5H-F9GNWamlSYc8EsIXnVAMiN4Ij1iI0IDfXiURbjrKE7plFQ_GTRLWdCbNQ6MvJP3yqIGAwxuAdSaUJecr8m57Su-1779944865839-FB000</t>
        </is>
      </c>
      <c r="C468" s="66">
        <f>ROW(A468)-3</f>
        <v/>
      </c>
      <c r="D468" s="67" t="inlineStr">
        <is>
          <t>a:1rqHd4sCQskhcW8R-S9hWhylzf_aJrKxOBTZkcGf5H-F9GNWamlSYc8EsIXnVAMiN4Ij1iI0IDfXiURbjrKE7plFQ_GTRLWdCbNQ6MvJP3yqIGAwxuAdSaUJecr8m57Su-1779944865839</t>
        </is>
      </c>
      <c r="E468" s="68" t="inlineStr">
        <is>
          <t>1779944865839</t>
        </is>
      </c>
      <c r="F468" s="69" t="inlineStr">
        <is>
          <t>a:1rqHd4sCQskhcW8R-S9hWhylzf_aJrKxOBTZkcGf5H-F9GNWamlSYc8EsIXnVAMiN4Ij1iI0IDfXiURbjrKE7plFQ_GTRLWdCbNQ6MvJP3yqIGAwxuAdSaUJecr8m57Su</t>
        </is>
      </c>
      <c r="G468" s="70" t="inlineStr">
        <is>
          <t>a:1rqHd4sCQskhcW8R-S9hWhylzf_aJrKxOBTZkcGf5H-F9GNWamlSYc8EsIXnVAMiN4Ij1iI0IDfXiURbjrKE7plFQ_GTRLWdCbNQ6MvJP3yqIGAwxuAdSaUJecr8m57Su-S001</t>
        </is>
      </c>
      <c r="H468" s="70" t="n">
        <v>1</v>
      </c>
      <c r="I468" s="70" t="n">
        <v>1</v>
      </c>
      <c r="J468" s="71" t="n">
        <v>1</v>
      </c>
      <c r="K468" s="71" t="inlineStr">
        <is>
          <t>Yasuhiro Kikugawa (菊川 康大)</t>
        </is>
      </c>
      <c r="L468" s="71" t="inlineStr">
        <is>
          <t>DM</t>
        </is>
      </c>
      <c r="M468" s="71" t="inlineStr">
        <is>
          <t>聞きたいことがあります。</t>
        </is>
      </c>
      <c r="N468" s="72" t="inlineStr">
        <is>
          <t>聞きたいことがあります。</t>
        </is>
      </c>
      <c r="O468" s="71" t="n">
        <v>1</v>
      </c>
      <c r="P468" s="71" t="n">
        <v>0</v>
      </c>
      <c r="Q468" s="72" t="n">
        <v>0</v>
      </c>
      <c r="R468" s="71" t="n">
        <v>0</v>
      </c>
      <c r="S468" s="73" t="n">
        <v>46170.21372685185</v>
      </c>
      <c r="T468" s="73" t="n">
        <v>46170.21375</v>
      </c>
      <c r="U468" s="73" t="n">
        <v>46170.58872685185</v>
      </c>
      <c r="V468" s="73" t="n">
        <v>46170.58875</v>
      </c>
      <c r="W468" s="72" t="n">
        <v>2.233</v>
      </c>
      <c r="X468" s="71" t="inlineStr"/>
      <c r="Y468" s="71" t="inlineStr"/>
      <c r="Z468" s="72" t="inlineStr"/>
      <c r="AA468" s="71" t="inlineStr"/>
      <c r="AB468" s="71" t="inlineStr">
        <is>
          <t>未分類</t>
        </is>
      </c>
      <c r="AC468" s="72" t="inlineStr">
        <is>
          <t>none</t>
        </is>
      </c>
      <c r="AD468" s="71" t="n">
        <v>1</v>
      </c>
      <c r="AE468" s="71" t="inlineStr">
        <is>
          <t>どうぞ、お聞かせください。お手伝いできることがあればお答えします。
※AIの回答は必ずしも正確ではありません。参照情報も確認いただき、最終判断は所属部署の公式情報をご確認ください。</t>
        </is>
      </c>
      <c r="AF468" s="72" t="n">
        <v>1</v>
      </c>
      <c r="AG468" s="71" t="n">
        <v>0</v>
      </c>
      <c r="AH468" s="71" t="n">
        <v>1</v>
      </c>
      <c r="AI468" s="72" t="n">
        <v>0</v>
      </c>
      <c r="AJ468" s="71" t="n">
        <v>0</v>
      </c>
      <c r="AK468" s="71" t="inlineStr"/>
      <c r="AL468" s="72" t="n">
        <v>0</v>
      </c>
      <c r="AM468" s="71" t="n">
        <v>0</v>
      </c>
      <c r="AN468" s="71" t="n">
        <v>0</v>
      </c>
      <c r="AO468" s="72" t="inlineStr"/>
      <c r="AP468" s="74" t="inlineStr"/>
      <c r="AQ468" s="74" t="n"/>
      <c r="AR468" s="76" t="inlineStr"/>
      <c r="AS468" s="76" t="inlineStr"/>
      <c r="AT468" s="78" t="n"/>
      <c r="AU468" s="78" t="inlineStr"/>
      <c r="AV468" s="76" t="inlineStr"/>
      <c r="AW468" s="78" t="n"/>
      <c r="AX468" s="78" t="inlineStr"/>
      <c r="AY468" s="76" t="inlineStr"/>
      <c r="AZ468" s="78" t="n"/>
      <c r="BA468" s="78" t="inlineStr"/>
      <c r="BB468" s="76" t="inlineStr"/>
      <c r="BC468" s="78" t="n"/>
      <c r="BD468" s="78" t="inlineStr"/>
      <c r="BE468" s="76" t="inlineStr"/>
      <c r="BF468" s="78" t="n"/>
      <c r="BG468" s="78" t="inlineStr"/>
      <c r="BH468" s="76" t="inlineStr"/>
      <c r="BI468" s="78" t="n"/>
      <c r="BJ468" s="78" t="inlineStr"/>
      <c r="BK468" s="79" t="inlineStr"/>
      <c r="BL468" s="79" t="n"/>
      <c r="BM468" s="79" t="inlineStr"/>
      <c r="BN468" s="79" t="inlineStr"/>
      <c r="BO468" s="79" t="n"/>
      <c r="BP468" s="80" t="inlineStr"/>
      <c r="BQ468" s="81" t="inlineStr"/>
      <c r="BR468" s="80" t="n"/>
      <c r="BS468" t="inlineStr"/>
      <c r="BT468" t="n">
        <v>0</v>
      </c>
      <c r="BU468" t="n">
        <v>0</v>
      </c>
      <c r="BV468" t="inlineStr"/>
      <c r="BW468" t="inlineStr"/>
      <c r="BX468" s="64" t="n"/>
      <c r="BY468" s="64" t="n"/>
      <c r="BZ468" t="n">
        <v>0</v>
      </c>
      <c r="CA468" t="n">
        <v>0</v>
      </c>
      <c r="CB468" t="inlineStr">
        <is>
          <t>20260528T062021-20260528T221124.csv</t>
        </is>
      </c>
      <c r="CC468" t="n">
        <v>2</v>
      </c>
      <c r="CD468" t="inlineStr">
        <is>
          <t>user &gt; assistant</t>
        </is>
      </c>
      <c r="CE468" t="inlineStr">
        <is>
          <t>1.0.0</t>
        </is>
      </c>
      <c r="CF468" t="inlineStr"/>
      <c r="CG468" t="inlineStr"/>
      <c r="CH468">
        <f>IF(OR(CG468="①", CG468="⑤"), "〇", "×")</f>
        <v/>
      </c>
      <c r="CI468">
        <f>IF(OR(AND($CT468&lt;&gt;"",ISNUMBER(SEARCH($CT468, AP468))),AND($CU468&lt;&gt;"",ISNUMBER(SEARCH($CU468, AP468))),AND($CV468&lt;&gt;"",ISNUMBER(SEARCH($CV468, AP468)))),"〇","-")</f>
        <v/>
      </c>
      <c r="CJ468">
        <f>IF(OR(AND($CT468&lt;&gt;"",ISNUMBER(SEARCH($CT468, AS468))),AND($CU468&lt;&gt;"",ISNUMBER(SEARCH($CU468, AS468))),AND($CV468&lt;&gt;"",ISNUMBER(SEARCH($CV468, AS468)))),"〇","-")</f>
        <v/>
      </c>
      <c r="CK468">
        <f>IF(OR(AND($CT468&lt;&gt;"",ISNUMBER(SEARCH($CT468, AV468))),AND($CU468&lt;&gt;"",ISNUMBER(SEARCH($CU468, AV468))),AND($CV468&lt;&gt;"",ISNUMBER(SEARCH($CV468, AV468)))),"〇","-")</f>
        <v/>
      </c>
      <c r="CL468">
        <f>IF(OR(AND($CT468&lt;&gt;"",ISNUMBER(SEARCH($CT468, AY468))),AND($CU468&lt;&gt;"",ISNUMBER(SEARCH($CU468, AY468))),AND($CV468&lt;&gt;"",ISNUMBER(SEARCH($CV468, AY468)))),"〇","-")</f>
        <v/>
      </c>
      <c r="CM468">
        <f>IF(OR(AND($CT468&lt;&gt;"",ISNUMBER(SEARCH($CT468, BB468))),AND($CU468&lt;&gt;"",ISNUMBER(SEARCH($CU468, BB468))),AND($CV468&lt;&gt;"",ISNUMBER(SEARCH($CV468, BB468)))),"〇","-")</f>
        <v/>
      </c>
      <c r="CN468">
        <f>IF(OR(AND($CT468&lt;&gt;"",ISNUMBER(SEARCH($CT468, BE468))),AND($CU468&lt;&gt;"",ISNUMBER(SEARCH($CU468, BE468))),AND($CV468&lt;&gt;"",ISNUMBER(SEARCH($CV468, BE468)))),"〇","-")</f>
        <v/>
      </c>
      <c r="CO468">
        <f>IF(OR(AND($CT468&lt;&gt;"",ISNUMBER(SEARCH($CT468, BH468))),AND($CU468&lt;&gt;"",ISNUMBER(SEARCH($CU468, BH468))),AND($CV468&lt;&gt;"",ISNUMBER(SEARCH($CV468, BH468)))),"〇","-")</f>
        <v/>
      </c>
      <c r="CP468">
        <f>IF(OR(AND($CT468&lt;&gt;"",ISNUMBER(SEARCH($CT468, BK468))),AND($CU468&lt;&gt;"",ISNUMBER(SEARCH($CU468, BK468))),AND($CV468&lt;&gt;"",ISNUMBER(SEARCH($CV468, BK468)))),"〇","-")</f>
        <v/>
      </c>
      <c r="CQ468">
        <f>IF(OR(AND($CT468&lt;&gt;"",ISNUMBER(SEARCH($CT468, BN468))),AND($CU468&lt;&gt;"",ISNUMBER(SEARCH($CU468, BN468))),AND($CV468&lt;&gt;"",ISNUMBER(SEARCH($CV468, BN468)))),"〇","-")</f>
        <v/>
      </c>
      <c r="CR468">
        <f>IF(OR(AND($CT468&lt;&gt;"",ISNUMBER(SEARCH($CT468, BQ468))),AND($CU468&lt;&gt;"",ISNUMBER(SEARCH($CU468, BQ468))),AND($CV468&lt;&gt;"",ISNUMBER(SEARCH($CV468, BQ468)))),"〇","-")</f>
        <v/>
      </c>
      <c r="CS468" t="inlineStr"/>
      <c r="CT468" t="inlineStr"/>
      <c r="CU468" t="inlineStr"/>
      <c r="CV468" t="inlineStr"/>
      <c r="CW468">
        <f>IF(OR(CI468="〇",CJ468="〇",CK468="〇",CL468="〇",CM468="〇",CN468="〇",CO468="〇",CP468="〇",CQ468="〇",CR468="〇"),"〇","")</f>
        <v/>
      </c>
      <c r="CX468" t="inlineStr"/>
      <c r="CY468" t="inlineStr"/>
      <c r="CZ468" t="inlineStr"/>
      <c r="DA468" t="inlineStr"/>
      <c r="DB468" t="inlineStr"/>
      <c r="DC468" t="inlineStr"/>
      <c r="DD468" t="inlineStr"/>
      <c r="DE468">
        <f>TEXT(U468,"yyyy/mm/dd")</f>
        <v/>
      </c>
      <c r="DF468">
        <f>VLOOKUP(K468,社員マスタ!C:D,2,0)</f>
        <v/>
      </c>
      <c r="DG468" t="inlineStr">
        <is>
          <t>1779944865839</t>
        </is>
      </c>
    </row>
    <row r="469">
      <c r="B469" s="65" t="inlineStr">
        <is>
          <t>a:1UHgl8MKbgIjXEmhMSvR4X7QXw_qqbpfIaktq1u4A95RuDZ-T2Hc7EjpsE9aRaU17hnWvcRVS1moFBchrW8qSl0kvxUD6fOMWtGCX2QmMQMxqWYU0N6UtLZmfJj-jxz_l-1779946881288-FB000</t>
        </is>
      </c>
      <c r="C469" s="66">
        <f>ROW(A469)-3</f>
        <v/>
      </c>
      <c r="D469" s="67" t="inlineStr">
        <is>
          <t>a:1UHgl8MKbgIjXEmhMSvR4X7QXw_qqbpfIaktq1u4A95RuDZ-T2Hc7EjpsE9aRaU17hnWvcRVS1moFBchrW8qSl0kvxUD6fOMWtGCX2QmMQMxqWYU0N6UtLZmfJj-jxz_l-1779946881288</t>
        </is>
      </c>
      <c r="E469" s="68" t="inlineStr">
        <is>
          <t>1779946881288</t>
        </is>
      </c>
      <c r="F469" s="69" t="inlineStr">
        <is>
          <t>a:1UHgl8MKbgIjXEmhMSvR4X7QXw_qqbpfIaktq1u4A95RuDZ-T2Hc7EjpsE9aRaU17hnWvcRVS1moFBchrW8qSl0kvxUD6fOMWtGCX2QmMQMxqWYU0N6UtLZmfJj-jxz_l</t>
        </is>
      </c>
      <c r="G469" s="70" t="inlineStr">
        <is>
          <t>a:1UHgl8MKbgIjXEmhMSvR4X7QXw_qqbpfIaktq1u4A95RuDZ-T2Hc7EjpsE9aRaU17hnWvcRVS1moFBchrW8qSl0kvxUD6fOMWtGCX2QmMQMxqWYU0N6UtLZmfJj-jxz_l-S001</t>
        </is>
      </c>
      <c r="H469" s="70" t="n">
        <v>1</v>
      </c>
      <c r="I469" s="70" t="n">
        <v>1</v>
      </c>
      <c r="J469" s="71" t="n">
        <v>1</v>
      </c>
      <c r="K469" s="71" t="inlineStr">
        <is>
          <t>Kumi Arai (荒井 久美)</t>
        </is>
      </c>
      <c r="L469" s="71" t="inlineStr">
        <is>
          <t>DM</t>
        </is>
      </c>
      <c r="M469" s="71" t="inlineStr">
        <is>
          <t>旅費について知りたいです</t>
        </is>
      </c>
      <c r="N469" s="72" t="inlineStr">
        <is>
          <t>旅費について知りたいです</t>
        </is>
      </c>
      <c r="O469" s="71" t="n">
        <v>1</v>
      </c>
      <c r="P469" s="71" t="n">
        <v>0</v>
      </c>
      <c r="Q469" s="72" t="n">
        <v>0</v>
      </c>
      <c r="R469" s="71" t="n">
        <v>0</v>
      </c>
      <c r="S469" s="73" t="n">
        <v>46170.23706018519</v>
      </c>
      <c r="T469" s="73" t="n">
        <v>46170.2371412037</v>
      </c>
      <c r="U469" s="73" t="n">
        <v>46170.61206018519</v>
      </c>
      <c r="V469" s="73" t="n">
        <v>46170.6121412037</v>
      </c>
      <c r="W469" s="72" t="n">
        <v>7.141</v>
      </c>
      <c r="X469" s="71" t="inlineStr">
        <is>
          <t>searchEmployeeRules</t>
        </is>
      </c>
      <c r="Y469" s="71" t="inlineStr">
        <is>
          <t>制度・運用 &gt; 旅費</t>
        </is>
      </c>
      <c r="Z469" s="72" t="inlineStr"/>
      <c r="AA469" s="71" t="inlineStr">
        <is>
          <t>制度・運用</t>
        </is>
      </c>
      <c r="AB469" s="71" t="inlineStr">
        <is>
          <t>制度・運用 &gt; 旅費</t>
        </is>
      </c>
      <c r="AC469" s="72" t="inlineStr">
        <is>
          <t>predicted</t>
        </is>
      </c>
      <c r="AD469" s="71" t="n">
        <v>0</v>
      </c>
      <c r="AE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2" t="n">
        <v>1</v>
      </c>
      <c r="AG469" s="71" t="n">
        <v>0</v>
      </c>
      <c r="AH469" s="71" t="n">
        <v>3</v>
      </c>
      <c r="AI469" s="72" t="n">
        <v>0</v>
      </c>
      <c r="AJ469" s="71" t="n">
        <v>0</v>
      </c>
      <c r="AK469" s="71" t="inlineStr"/>
      <c r="AL469" s="72" t="n">
        <v>4</v>
      </c>
      <c r="AM469" s="71" t="n">
        <v>4</v>
      </c>
      <c r="AN469" s="71" t="n">
        <v>0</v>
      </c>
      <c r="AO469" s="72" t="inlineStr">
        <is>
          <t>19 外国旅費事務細則_202604.pdf</t>
        </is>
      </c>
      <c r="AP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5" t="n">
        <v>0.9299892000000001</v>
      </c>
      <c r="AR469" s="76" t="inlineStr">
        <is>
          <t>QA194_policy-operations_travel_travel-assignment_office-work_domestic_training_home-travel-expenses_overseas_operational_travel-others.md</t>
        </is>
      </c>
      <c r="AS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7" t="n">
        <v>0.9337803</v>
      </c>
      <c r="AU469" s="78" t="inlineStr">
        <is>
          <t>05 旅費規程_202604.pdf</t>
        </is>
      </c>
      <c r="AV469" s="76"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7" t="n">
        <v>0.9299892000000001</v>
      </c>
      <c r="AX469" s="78" t="inlineStr">
        <is>
          <t>（第41版）海外勤務ハンドブック.pdf</t>
        </is>
      </c>
      <c r="AY469" s="76"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7" t="n">
        <v>0.92904532</v>
      </c>
      <c r="BA469" s="78" t="inlineStr"/>
      <c r="BB469" s="76" t="inlineStr"/>
      <c r="BC469" s="78" t="n"/>
      <c r="BD469" s="78" t="inlineStr"/>
      <c r="BE469" s="76" t="inlineStr"/>
      <c r="BF469" s="78" t="n"/>
      <c r="BG469" s="78" t="inlineStr"/>
      <c r="BH469" s="76" t="inlineStr"/>
      <c r="BI469" s="78" t="n"/>
      <c r="BJ469" s="78" t="inlineStr"/>
      <c r="BK469" s="79" t="inlineStr"/>
      <c r="BL469" s="79" t="n"/>
      <c r="BM469" s="79" t="inlineStr"/>
      <c r="BN469" s="79" t="inlineStr"/>
      <c r="BO469" s="79" t="n"/>
      <c r="BP469" s="80" t="inlineStr"/>
      <c r="BQ469" s="81" t="inlineStr"/>
      <c r="BR469" s="80" t="n"/>
      <c r="BS469" t="inlineStr"/>
      <c r="BT469" t="n">
        <v>0</v>
      </c>
      <c r="BU469" t="n">
        <v>0</v>
      </c>
      <c r="BV469" t="inlineStr"/>
      <c r="BW469" t="inlineStr"/>
      <c r="BX469" s="64" t="n"/>
      <c r="BY469" s="64" t="n"/>
      <c r="BZ469" t="n">
        <v>0</v>
      </c>
      <c r="CA469" t="n">
        <v>0</v>
      </c>
      <c r="CB469" t="inlineStr">
        <is>
          <t>20260528T062021-20260528T221124.csv</t>
        </is>
      </c>
      <c r="CC469" t="n">
        <v>5</v>
      </c>
      <c r="CD469" t="inlineStr">
        <is>
          <t>user &gt; assistant &gt; assistant &gt; tool &gt; assistant</t>
        </is>
      </c>
      <c r="CE469" t="inlineStr">
        <is>
          <t>1.0.0</t>
        </is>
      </c>
      <c r="CF469" t="inlineStr"/>
      <c r="CG469" t="inlineStr"/>
      <c r="CH469">
        <f>IF(OR(CG469="①", CG469="⑤"), "〇", "×")</f>
        <v/>
      </c>
      <c r="CI469">
        <f>IF(OR(AND($CT469&lt;&gt;"",ISNUMBER(SEARCH($CT469, AP469))),AND($CU469&lt;&gt;"",ISNUMBER(SEARCH($CU469, AP469))),AND($CV469&lt;&gt;"",ISNUMBER(SEARCH($CV469, AP469)))),"〇","-")</f>
        <v/>
      </c>
      <c r="CJ469">
        <f>IF(OR(AND($CT469&lt;&gt;"",ISNUMBER(SEARCH($CT469, AS469))),AND($CU469&lt;&gt;"",ISNUMBER(SEARCH($CU469, AS469))),AND($CV469&lt;&gt;"",ISNUMBER(SEARCH($CV469, AS469)))),"〇","-")</f>
        <v/>
      </c>
      <c r="CK469">
        <f>IF(OR(AND($CT469&lt;&gt;"",ISNUMBER(SEARCH($CT469, AV469))),AND($CU469&lt;&gt;"",ISNUMBER(SEARCH($CU469, AV469))),AND($CV469&lt;&gt;"",ISNUMBER(SEARCH($CV469, AV469)))),"〇","-")</f>
        <v/>
      </c>
      <c r="CL469">
        <f>IF(OR(AND($CT469&lt;&gt;"",ISNUMBER(SEARCH($CT469, AY469))),AND($CU469&lt;&gt;"",ISNUMBER(SEARCH($CU469, AY469))),AND($CV469&lt;&gt;"",ISNUMBER(SEARCH($CV469, AY469)))),"〇","-")</f>
        <v/>
      </c>
      <c r="CM469">
        <f>IF(OR(AND($CT469&lt;&gt;"",ISNUMBER(SEARCH($CT469, BB469))),AND($CU469&lt;&gt;"",ISNUMBER(SEARCH($CU469, BB469))),AND($CV469&lt;&gt;"",ISNUMBER(SEARCH($CV469, BB469)))),"〇","-")</f>
        <v/>
      </c>
      <c r="CN469">
        <f>IF(OR(AND($CT469&lt;&gt;"",ISNUMBER(SEARCH($CT469, BE469))),AND($CU469&lt;&gt;"",ISNUMBER(SEARCH($CU469, BE469))),AND($CV469&lt;&gt;"",ISNUMBER(SEARCH($CV469, BE469)))),"〇","-")</f>
        <v/>
      </c>
      <c r="CO469">
        <f>IF(OR(AND($CT469&lt;&gt;"",ISNUMBER(SEARCH($CT469, BH469))),AND($CU469&lt;&gt;"",ISNUMBER(SEARCH($CU469, BH469))),AND($CV469&lt;&gt;"",ISNUMBER(SEARCH($CV469, BH469)))),"〇","-")</f>
        <v/>
      </c>
      <c r="CP469">
        <f>IF(OR(AND($CT469&lt;&gt;"",ISNUMBER(SEARCH($CT469, BK469))),AND($CU469&lt;&gt;"",ISNUMBER(SEARCH($CU469, BK469))),AND($CV469&lt;&gt;"",ISNUMBER(SEARCH($CV469, BK469)))),"〇","-")</f>
        <v/>
      </c>
      <c r="CQ469">
        <f>IF(OR(AND($CT469&lt;&gt;"",ISNUMBER(SEARCH($CT469, BN469))),AND($CU469&lt;&gt;"",ISNUMBER(SEARCH($CU469, BN469))),AND($CV469&lt;&gt;"",ISNUMBER(SEARCH($CV469, BN469)))),"〇","-")</f>
        <v/>
      </c>
      <c r="CR469">
        <f>IF(OR(AND($CT469&lt;&gt;"",ISNUMBER(SEARCH($CT469, BQ469))),AND($CU469&lt;&gt;"",ISNUMBER(SEARCH($CU469, BQ469))),AND($CV469&lt;&gt;"",ISNUMBER(SEARCH($CV469, BQ469)))),"〇","-")</f>
        <v/>
      </c>
      <c r="CS469" t="inlineStr"/>
      <c r="CT469" t="inlineStr"/>
      <c r="CU469" t="inlineStr"/>
      <c r="CV469" t="inlineStr"/>
      <c r="CW469">
        <f>IF(OR(CI469="〇",CJ469="〇",CK469="〇",CL469="〇",CM469="〇",CN469="〇",CO469="〇",CP469="〇",CQ469="〇",CR469="〇"),"〇","")</f>
        <v/>
      </c>
      <c r="CX469" t="inlineStr"/>
      <c r="CY469" t="inlineStr"/>
      <c r="CZ469" t="inlineStr"/>
      <c r="DA469" t="inlineStr"/>
      <c r="DB469" t="inlineStr"/>
      <c r="DC469" t="inlineStr"/>
      <c r="DD469" t="inlineStr"/>
      <c r="DE469">
        <f>TEXT(U469,"yyyy/mm/dd")</f>
        <v/>
      </c>
      <c r="DF469">
        <f>VLOOKUP(K469,社員マスタ!C:D,2,0)</f>
        <v/>
      </c>
      <c r="DG469" t="inlineStr">
        <is>
          <t>1779946881288</t>
        </is>
      </c>
    </row>
    <row r="470">
      <c r="B470" s="65" t="inlineStr">
        <is>
          <t>a:1UHgl8MKbgIjXEmhMSvR4X7QXw_qqbpfIaktq1u4A95RuDZ-T2Hc7EjpsE9aRaU17hnWvcRVS1moFBchrW8qSl0kvxUD6fOMWtGCX2QmMQMxqWYU0N6UtLZmfJj-jxz_l-f:1fa776bb-68bc-a54a-4850-e1475ad7a240-FB000</t>
        </is>
      </c>
      <c r="C470" s="66">
        <f>ROW(A470)-3</f>
        <v/>
      </c>
      <c r="D470" s="67" t="inlineStr">
        <is>
          <t>a:1UHgl8MKbgIjXEmhMSvR4X7QXw_qqbpfIaktq1u4A95RuDZ-T2Hc7EjpsE9aRaU17hnWvcRVS1moFBchrW8qSl0kvxUD6fOMWtGCX2QmMQMxqWYU0N6UtLZmfJj-jxz_l-f:1fa776bb-68bc-a54a-4850-e1475ad7a240</t>
        </is>
      </c>
      <c r="E470" s="68" t="inlineStr">
        <is>
          <t>f:1fa776bb-68bc-a54a-4850-e1475ad7a240</t>
        </is>
      </c>
      <c r="F470" s="69" t="inlineStr">
        <is>
          <t>a:1UHgl8MKbgIjXEmhMSvR4X7QXw_qqbpfIaktq1u4A95RuDZ-T2Hc7EjpsE9aRaU17hnWvcRVS1moFBchrW8qSl0kvxUD6fOMWtGCX2QmMQMxqWYU0N6UtLZmfJj-jxz_l</t>
        </is>
      </c>
      <c r="G470" s="70" t="inlineStr">
        <is>
          <t>a:1UHgl8MKbgIjXEmhMSvR4X7QXw_qqbpfIaktq1u4A95RuDZ-T2Hc7EjpsE9aRaU17hnWvcRVS1moFBchrW8qSl0kvxUD6fOMWtGCX2QmMQMxqWYU0N6UtLZmfJj-jxz_l-S001</t>
        </is>
      </c>
      <c r="H470" s="70" t="n">
        <v>1</v>
      </c>
      <c r="I470" s="70" t="n">
        <v>2</v>
      </c>
      <c r="J470" s="71" t="n">
        <v>1</v>
      </c>
      <c r="K470" s="71" t="inlineStr">
        <is>
          <t>Kumi Arai (荒井 久美)</t>
        </is>
      </c>
      <c r="L470" s="71" t="inlineStr">
        <is>
          <t>DM</t>
        </is>
      </c>
      <c r="M470" s="71" t="inlineStr"/>
      <c r="N470" s="72" t="inlineStr">
        <is>
          <t>[カテゴリ選択]</t>
        </is>
      </c>
      <c r="O470" s="71" t="n">
        <v>0</v>
      </c>
      <c r="P470" s="71" t="n">
        <v>0</v>
      </c>
      <c r="Q470" s="72" t="n">
        <v>1</v>
      </c>
      <c r="R470" s="71" t="n">
        <v>0</v>
      </c>
      <c r="S470" s="73" t="n">
        <v>46170.2372800926</v>
      </c>
      <c r="T470" s="73" t="n">
        <v>46170.2372800926</v>
      </c>
      <c r="U470" s="73" t="n">
        <v>46170.6122800926</v>
      </c>
      <c r="V470" s="73" t="n">
        <v>46170.6122800926</v>
      </c>
      <c r="W470" s="72" t="n">
        <v>0</v>
      </c>
      <c r="X470" s="71" t="inlineStr"/>
      <c r="Y470" s="71" t="inlineStr"/>
      <c r="Z470" s="72" t="inlineStr">
        <is>
          <t>制度・運用</t>
        </is>
      </c>
      <c r="AA470" s="71" t="inlineStr"/>
      <c r="AB470" s="71" t="inlineStr">
        <is>
          <t>制度・運用</t>
        </is>
      </c>
      <c r="AC470" s="72" t="inlineStr">
        <is>
          <t>user_selected</t>
        </is>
      </c>
      <c r="AD470" s="71" t="n">
        <v>0</v>
      </c>
      <c r="AE470" s="71" t="inlineStr"/>
      <c r="AF470" s="72" t="n">
        <v>0</v>
      </c>
      <c r="AG470" s="71" t="n">
        <v>0</v>
      </c>
      <c r="AH470" s="71" t="n">
        <v>0</v>
      </c>
      <c r="AI470" s="72" t="n">
        <v>0</v>
      </c>
      <c r="AJ470" s="71" t="n">
        <v>0</v>
      </c>
      <c r="AK470" s="71" t="inlineStr"/>
      <c r="AL470" s="72" t="n">
        <v>0</v>
      </c>
      <c r="AM470" s="71" t="n">
        <v>0</v>
      </c>
      <c r="AN470" s="71" t="n">
        <v>0</v>
      </c>
      <c r="AO470" s="72" t="inlineStr"/>
      <c r="AP470" s="74" t="inlineStr"/>
      <c r="AQ470" s="74" t="n"/>
      <c r="AR470" s="76" t="inlineStr"/>
      <c r="AS470" s="76" t="inlineStr"/>
      <c r="AT470" s="78" t="n"/>
      <c r="AU470" s="78" t="inlineStr"/>
      <c r="AV470" s="76" t="inlineStr"/>
      <c r="AW470" s="78" t="n"/>
      <c r="AX470" s="78" t="inlineStr"/>
      <c r="AY470" s="76" t="inlineStr"/>
      <c r="AZ470" s="78" t="n"/>
      <c r="BA470" s="78" t="inlineStr"/>
      <c r="BB470" s="76" t="inlineStr"/>
      <c r="BC470" s="78" t="n"/>
      <c r="BD470" s="78" t="inlineStr"/>
      <c r="BE470" s="76" t="inlineStr"/>
      <c r="BF470" s="78" t="n"/>
      <c r="BG470" s="78" t="inlineStr"/>
      <c r="BH470" s="76" t="inlineStr"/>
      <c r="BI470" s="78" t="n"/>
      <c r="BJ470" s="78" t="inlineStr"/>
      <c r="BK470" s="79" t="inlineStr"/>
      <c r="BL470" s="79" t="n"/>
      <c r="BM470" s="79" t="inlineStr"/>
      <c r="BN470" s="79" t="inlineStr"/>
      <c r="BO470" s="79" t="n"/>
      <c r="BP470" s="80" t="inlineStr"/>
      <c r="BQ470" s="81" t="inlineStr"/>
      <c r="BR470" s="80" t="n"/>
      <c r="BS470" t="inlineStr"/>
      <c r="BT470" t="n">
        <v>0</v>
      </c>
      <c r="BU470" t="n">
        <v>0</v>
      </c>
      <c r="BV470" t="inlineStr"/>
      <c r="BW470" t="inlineStr"/>
      <c r="BX470" s="64" t="n"/>
      <c r="BY470" s="64" t="n"/>
      <c r="BZ470" t="n">
        <v>0</v>
      </c>
      <c r="CA470" t="n">
        <v>0</v>
      </c>
      <c r="CB470" t="inlineStr">
        <is>
          <t>20260528T062021-20260528T221124.csv</t>
        </is>
      </c>
      <c r="CC470" t="n">
        <v>1</v>
      </c>
      <c r="CD470" t="inlineStr">
        <is>
          <t>user</t>
        </is>
      </c>
      <c r="CE470" t="inlineStr">
        <is>
          <t>1.0.0</t>
        </is>
      </c>
      <c r="CF470" t="inlineStr"/>
      <c r="CG470" t="inlineStr"/>
      <c r="CH470">
        <f>IF(OR(CG470="①", CG470="⑤"), "〇", "×")</f>
        <v/>
      </c>
      <c r="CI470">
        <f>IF(OR(AND($CT470&lt;&gt;"",ISNUMBER(SEARCH($CT470, AP470))),AND($CU470&lt;&gt;"",ISNUMBER(SEARCH($CU470, AP470))),AND($CV470&lt;&gt;"",ISNUMBER(SEARCH($CV470, AP470)))),"〇","-")</f>
        <v/>
      </c>
      <c r="CJ470">
        <f>IF(OR(AND($CT470&lt;&gt;"",ISNUMBER(SEARCH($CT470, AS470))),AND($CU470&lt;&gt;"",ISNUMBER(SEARCH($CU470, AS470))),AND($CV470&lt;&gt;"",ISNUMBER(SEARCH($CV470, AS470)))),"〇","-")</f>
        <v/>
      </c>
      <c r="CK470">
        <f>IF(OR(AND($CT470&lt;&gt;"",ISNUMBER(SEARCH($CT470, AV470))),AND($CU470&lt;&gt;"",ISNUMBER(SEARCH($CU470, AV470))),AND($CV470&lt;&gt;"",ISNUMBER(SEARCH($CV470, AV470)))),"〇","-")</f>
        <v/>
      </c>
      <c r="CL470">
        <f>IF(OR(AND($CT470&lt;&gt;"",ISNUMBER(SEARCH($CT470, AY470))),AND($CU470&lt;&gt;"",ISNUMBER(SEARCH($CU470, AY470))),AND($CV470&lt;&gt;"",ISNUMBER(SEARCH($CV470, AY470)))),"〇","-")</f>
        <v/>
      </c>
      <c r="CM470">
        <f>IF(OR(AND($CT470&lt;&gt;"",ISNUMBER(SEARCH($CT470, BB470))),AND($CU470&lt;&gt;"",ISNUMBER(SEARCH($CU470, BB470))),AND($CV470&lt;&gt;"",ISNUMBER(SEARCH($CV470, BB470)))),"〇","-")</f>
        <v/>
      </c>
      <c r="CN470">
        <f>IF(OR(AND($CT470&lt;&gt;"",ISNUMBER(SEARCH($CT470, BE470))),AND($CU470&lt;&gt;"",ISNUMBER(SEARCH($CU470, BE470))),AND($CV470&lt;&gt;"",ISNUMBER(SEARCH($CV470, BE470)))),"〇","-")</f>
        <v/>
      </c>
      <c r="CO470">
        <f>IF(OR(AND($CT470&lt;&gt;"",ISNUMBER(SEARCH($CT470, BH470))),AND($CU470&lt;&gt;"",ISNUMBER(SEARCH($CU470, BH470))),AND($CV470&lt;&gt;"",ISNUMBER(SEARCH($CV470, BH470)))),"〇","-")</f>
        <v/>
      </c>
      <c r="CP470">
        <f>IF(OR(AND($CT470&lt;&gt;"",ISNUMBER(SEARCH($CT470, BK470))),AND($CU470&lt;&gt;"",ISNUMBER(SEARCH($CU470, BK470))),AND($CV470&lt;&gt;"",ISNUMBER(SEARCH($CV470, BK470)))),"〇","-")</f>
        <v/>
      </c>
      <c r="CQ470">
        <f>IF(OR(AND($CT470&lt;&gt;"",ISNUMBER(SEARCH($CT470, BN470))),AND($CU470&lt;&gt;"",ISNUMBER(SEARCH($CU470, BN470))),AND($CV470&lt;&gt;"",ISNUMBER(SEARCH($CV470, BN470)))),"〇","-")</f>
        <v/>
      </c>
      <c r="CR470">
        <f>IF(OR(AND($CT470&lt;&gt;"",ISNUMBER(SEARCH($CT470, BQ470))),AND($CU470&lt;&gt;"",ISNUMBER(SEARCH($CU470, BQ470))),AND($CV470&lt;&gt;"",ISNUMBER(SEARCH($CV470, BQ470)))),"〇","-")</f>
        <v/>
      </c>
      <c r="CS470" t="inlineStr"/>
      <c r="CT470" t="inlineStr"/>
      <c r="CU470" t="inlineStr"/>
      <c r="CV470" t="inlineStr"/>
      <c r="CW470">
        <f>IF(OR(CI470="〇",CJ470="〇",CK470="〇",CL470="〇",CM470="〇",CN470="〇",CO470="〇",CP470="〇",CQ470="〇",CR470="〇"),"〇","")</f>
        <v/>
      </c>
      <c r="CX470" t="inlineStr"/>
      <c r="CY470" t="inlineStr"/>
      <c r="CZ470" t="inlineStr"/>
      <c r="DA470" t="inlineStr"/>
      <c r="DB470" t="inlineStr"/>
      <c r="DC470" t="inlineStr"/>
      <c r="DD470" t="inlineStr"/>
      <c r="DE470">
        <f>TEXT(U470,"yyyy/mm/dd")</f>
        <v/>
      </c>
      <c r="DF470">
        <f>VLOOKUP(K470,社員マスタ!C:D,2,0)</f>
        <v/>
      </c>
      <c r="DG470" t="inlineStr">
        <is>
          <t>f:1fa776bb-68bc-a54a-4850-e1475ad7a240</t>
        </is>
      </c>
    </row>
    <row r="471">
      <c r="B471" s="65" t="inlineStr">
        <is>
          <t>a:1UHgl8MKbgIjXEmhMSvR4X7QXw_qqbpfIaktq1u4A95RuDZ-T2Hc7EjpsE9aRaU17hnWvcRVS1moFBchrW8qSl0kvxUD6fOMWtGCX2QmMQMxqWYU0N6UtLZmfJj-jxz_l-f:bb6a926f-8a3e-bd94-afe0-c4159e965eab-FB000</t>
        </is>
      </c>
      <c r="C471" s="66">
        <f>ROW(A471)-3</f>
        <v/>
      </c>
      <c r="D471" s="67" t="inlineStr">
        <is>
          <t>a:1UHgl8MKbgIjXEmhMSvR4X7QXw_qqbpfIaktq1u4A95RuDZ-T2Hc7EjpsE9aRaU17hnWvcRVS1moFBchrW8qSl0kvxUD6fOMWtGCX2QmMQMxqWYU0N6UtLZmfJj-jxz_l-f:bb6a926f-8a3e-bd94-afe0-c4159e965eab</t>
        </is>
      </c>
      <c r="E471" s="68" t="inlineStr">
        <is>
          <t>f:bb6a926f-8a3e-bd94-afe0-c4159e965eab</t>
        </is>
      </c>
      <c r="F471" s="69" t="inlineStr">
        <is>
          <t>a:1UHgl8MKbgIjXEmhMSvR4X7QXw_qqbpfIaktq1u4A95RuDZ-T2Hc7EjpsE9aRaU17hnWvcRVS1moFBchrW8qSl0kvxUD6fOMWtGCX2QmMQMxqWYU0N6UtLZmfJj-jxz_l</t>
        </is>
      </c>
      <c r="G471" s="70" t="inlineStr">
        <is>
          <t>a:1UHgl8MKbgIjXEmhMSvR4X7QXw_qqbpfIaktq1u4A95RuDZ-T2Hc7EjpsE9aRaU17hnWvcRVS1moFBchrW8qSl0kvxUD6fOMWtGCX2QmMQMxqWYU0N6UtLZmfJj-jxz_l-S001</t>
        </is>
      </c>
      <c r="H471" s="70" t="n">
        <v>1</v>
      </c>
      <c r="I471" s="70" t="n">
        <v>3</v>
      </c>
      <c r="J471" s="71" t="n">
        <v>1</v>
      </c>
      <c r="K471" s="71" t="inlineStr">
        <is>
          <t>Kumi Arai (荒井 久美)</t>
        </is>
      </c>
      <c r="L471" s="71" t="inlineStr">
        <is>
          <t>DM</t>
        </is>
      </c>
      <c r="M471" s="71" t="inlineStr"/>
      <c r="N471" s="72" t="inlineStr">
        <is>
          <t>[カテゴリ選択]</t>
        </is>
      </c>
      <c r="O471" s="71" t="n">
        <v>0</v>
      </c>
      <c r="P471" s="71" t="n">
        <v>0</v>
      </c>
      <c r="Q471" s="72" t="n">
        <v>1</v>
      </c>
      <c r="R471" s="71" t="n">
        <v>0</v>
      </c>
      <c r="S471" s="73" t="n">
        <v>46170.23739583333</v>
      </c>
      <c r="T471" s="73" t="n">
        <v>46170.23739583333</v>
      </c>
      <c r="U471" s="73" t="n">
        <v>46170.61239583333</v>
      </c>
      <c r="V471" s="73" t="n">
        <v>46170.61239583333</v>
      </c>
      <c r="W471" s="72" t="n">
        <v>0</v>
      </c>
      <c r="X471" s="71" t="inlineStr"/>
      <c r="Y471" s="71" t="inlineStr"/>
      <c r="Z471" s="72" t="inlineStr">
        <is>
          <t>制度・運用 &gt; 旅費</t>
        </is>
      </c>
      <c r="AA471" s="71" t="inlineStr"/>
      <c r="AB471" s="71" t="inlineStr">
        <is>
          <t>制度・運用 &gt; 旅費</t>
        </is>
      </c>
      <c r="AC471" s="72" t="inlineStr">
        <is>
          <t>user_selected</t>
        </is>
      </c>
      <c r="AD471" s="71" t="n">
        <v>0</v>
      </c>
      <c r="AE471" s="71" t="inlineStr"/>
      <c r="AF471" s="72" t="n">
        <v>0</v>
      </c>
      <c r="AG471" s="71" t="n">
        <v>0</v>
      </c>
      <c r="AH471" s="71" t="n">
        <v>0</v>
      </c>
      <c r="AI471" s="72" t="n">
        <v>0</v>
      </c>
      <c r="AJ471" s="71" t="n">
        <v>0</v>
      </c>
      <c r="AK471" s="71" t="inlineStr"/>
      <c r="AL471" s="72" t="n">
        <v>0</v>
      </c>
      <c r="AM471" s="71" t="n">
        <v>0</v>
      </c>
      <c r="AN471" s="71" t="n">
        <v>0</v>
      </c>
      <c r="AO471" s="72" t="inlineStr"/>
      <c r="AP471" s="74" t="inlineStr"/>
      <c r="AQ471" s="74" t="n"/>
      <c r="AR471" s="76" t="inlineStr"/>
      <c r="AS471" s="76" t="inlineStr"/>
      <c r="AT471" s="78" t="n"/>
      <c r="AU471" s="78" t="inlineStr"/>
      <c r="AV471" s="76" t="inlineStr"/>
      <c r="AW471" s="78" t="n"/>
      <c r="AX471" s="78" t="inlineStr"/>
      <c r="AY471" s="76" t="inlineStr"/>
      <c r="AZ471" s="78" t="n"/>
      <c r="BA471" s="78" t="inlineStr"/>
      <c r="BB471" s="76" t="inlineStr"/>
      <c r="BC471" s="78" t="n"/>
      <c r="BD471" s="78" t="inlineStr"/>
      <c r="BE471" s="76" t="inlineStr"/>
      <c r="BF471" s="78" t="n"/>
      <c r="BG471" s="78" t="inlineStr"/>
      <c r="BH471" s="76" t="inlineStr"/>
      <c r="BI471" s="78" t="n"/>
      <c r="BJ471" s="78" t="inlineStr"/>
      <c r="BK471" s="79" t="inlineStr"/>
      <c r="BL471" s="79" t="n"/>
      <c r="BM471" s="79" t="inlineStr"/>
      <c r="BN471" s="79" t="inlineStr"/>
      <c r="BO471" s="79" t="n"/>
      <c r="BP471" s="80" t="inlineStr"/>
      <c r="BQ471" s="81" t="inlineStr"/>
      <c r="BR471" s="80" t="n"/>
      <c r="BS471" t="inlineStr"/>
      <c r="BT471" t="n">
        <v>0</v>
      </c>
      <c r="BU471" t="n">
        <v>0</v>
      </c>
      <c r="BV471" t="inlineStr"/>
      <c r="BW471" t="inlineStr"/>
      <c r="BX471" s="64" t="n"/>
      <c r="BY471" s="64" t="n"/>
      <c r="BZ471" t="n">
        <v>0</v>
      </c>
      <c r="CA471" t="n">
        <v>0</v>
      </c>
      <c r="CB471" t="inlineStr">
        <is>
          <t>20260528T062021-20260528T221124.csv</t>
        </is>
      </c>
      <c r="CC471" t="n">
        <v>1</v>
      </c>
      <c r="CD471" t="inlineStr">
        <is>
          <t>user</t>
        </is>
      </c>
      <c r="CE471" t="inlineStr">
        <is>
          <t>1.0.0</t>
        </is>
      </c>
      <c r="CF471" t="inlineStr"/>
      <c r="CG471" t="inlineStr"/>
      <c r="CH471">
        <f>IF(OR(CG471="①", CG471="⑤"), "〇", "×")</f>
        <v/>
      </c>
      <c r="CI471">
        <f>IF(OR(AND($CT471&lt;&gt;"",ISNUMBER(SEARCH($CT471, AP471))),AND($CU471&lt;&gt;"",ISNUMBER(SEARCH($CU471, AP471))),AND($CV471&lt;&gt;"",ISNUMBER(SEARCH($CV471, AP471)))),"〇","-")</f>
        <v/>
      </c>
      <c r="CJ471">
        <f>IF(OR(AND($CT471&lt;&gt;"",ISNUMBER(SEARCH($CT471, AS471))),AND($CU471&lt;&gt;"",ISNUMBER(SEARCH($CU471, AS471))),AND($CV471&lt;&gt;"",ISNUMBER(SEARCH($CV471, AS471)))),"〇","-")</f>
        <v/>
      </c>
      <c r="CK471">
        <f>IF(OR(AND($CT471&lt;&gt;"",ISNUMBER(SEARCH($CT471, AV471))),AND($CU471&lt;&gt;"",ISNUMBER(SEARCH($CU471, AV471))),AND($CV471&lt;&gt;"",ISNUMBER(SEARCH($CV471, AV471)))),"〇","-")</f>
        <v/>
      </c>
      <c r="CL471">
        <f>IF(OR(AND($CT471&lt;&gt;"",ISNUMBER(SEARCH($CT471, AY471))),AND($CU471&lt;&gt;"",ISNUMBER(SEARCH($CU471, AY471))),AND($CV471&lt;&gt;"",ISNUMBER(SEARCH($CV471, AY471)))),"〇","-")</f>
        <v/>
      </c>
      <c r="CM471">
        <f>IF(OR(AND($CT471&lt;&gt;"",ISNUMBER(SEARCH($CT471, BB471))),AND($CU471&lt;&gt;"",ISNUMBER(SEARCH($CU471, BB471))),AND($CV471&lt;&gt;"",ISNUMBER(SEARCH($CV471, BB471)))),"〇","-")</f>
        <v/>
      </c>
      <c r="CN471">
        <f>IF(OR(AND($CT471&lt;&gt;"",ISNUMBER(SEARCH($CT471, BE471))),AND($CU471&lt;&gt;"",ISNUMBER(SEARCH($CU471, BE471))),AND($CV471&lt;&gt;"",ISNUMBER(SEARCH($CV471, BE471)))),"〇","-")</f>
        <v/>
      </c>
      <c r="CO471">
        <f>IF(OR(AND($CT471&lt;&gt;"",ISNUMBER(SEARCH($CT471, BH471))),AND($CU471&lt;&gt;"",ISNUMBER(SEARCH($CU471, BH471))),AND($CV471&lt;&gt;"",ISNUMBER(SEARCH($CV471, BH471)))),"〇","-")</f>
        <v/>
      </c>
      <c r="CP471">
        <f>IF(OR(AND($CT471&lt;&gt;"",ISNUMBER(SEARCH($CT471, BK471))),AND($CU471&lt;&gt;"",ISNUMBER(SEARCH($CU471, BK471))),AND($CV471&lt;&gt;"",ISNUMBER(SEARCH($CV471, BK471)))),"〇","-")</f>
        <v/>
      </c>
      <c r="CQ471">
        <f>IF(OR(AND($CT471&lt;&gt;"",ISNUMBER(SEARCH($CT471, BN471))),AND($CU471&lt;&gt;"",ISNUMBER(SEARCH($CU471, BN471))),AND($CV471&lt;&gt;"",ISNUMBER(SEARCH($CV471, BN471)))),"〇","-")</f>
        <v/>
      </c>
      <c r="CR471">
        <f>IF(OR(AND($CT471&lt;&gt;"",ISNUMBER(SEARCH($CT471, BQ471))),AND($CU471&lt;&gt;"",ISNUMBER(SEARCH($CU471, BQ471))),AND($CV471&lt;&gt;"",ISNUMBER(SEARCH($CV471, BQ471)))),"〇","-")</f>
        <v/>
      </c>
      <c r="CS471" t="inlineStr"/>
      <c r="CT471" t="inlineStr"/>
      <c r="CU471" t="inlineStr"/>
      <c r="CV471" t="inlineStr"/>
      <c r="CW471">
        <f>IF(OR(CI471="〇",CJ471="〇",CK471="〇",CL471="〇",CM471="〇",CN471="〇",CO471="〇",CP471="〇",CQ471="〇",CR471="〇"),"〇","")</f>
        <v/>
      </c>
      <c r="CX471" t="inlineStr"/>
      <c r="CY471" t="inlineStr"/>
      <c r="CZ471" t="inlineStr"/>
      <c r="DA471" t="inlineStr"/>
      <c r="DB471" t="inlineStr"/>
      <c r="DC471" t="inlineStr"/>
      <c r="DD471" t="inlineStr"/>
      <c r="DE471">
        <f>TEXT(U471,"yyyy/mm/dd")</f>
        <v/>
      </c>
      <c r="DF471">
        <f>VLOOKUP(K471,社員マスタ!C:D,2,0)</f>
        <v/>
      </c>
      <c r="DG471" t="inlineStr">
        <is>
          <t>f:bb6a926f-8a3e-bd94-afe0-c4159e965eab</t>
        </is>
      </c>
    </row>
    <row r="472">
      <c r="B472" s="65" t="inlineStr">
        <is>
          <t>a:1UHgl8MKbgIjXEmhMSvR4X7QXw_qqbpfIaktq1u4A95RuDZ-T2Hc7EjpsE9aRaU17hnWvcRVS1moFBchrW8qSl0kvxUD6fOMWtGCX2QmMQMxqWYU0N6UtLZmfJj-jxz_l-f:c2bb8655-236d-4ae4-4703-0d79157515e8-FB000</t>
        </is>
      </c>
      <c r="C472" s="66">
        <f>ROW(A472)-3</f>
        <v/>
      </c>
      <c r="D472" s="67" t="inlineStr">
        <is>
          <t>a:1UHgl8MKbgIjXEmhMSvR4X7QXw_qqbpfIaktq1u4A95RuDZ-T2Hc7EjpsE9aRaU17hnWvcRVS1moFBchrW8qSl0kvxUD6fOMWtGCX2QmMQMxqWYU0N6UtLZmfJj-jxz_l-f:c2bb8655-236d-4ae4-4703-0d79157515e8</t>
        </is>
      </c>
      <c r="E472" s="68" t="inlineStr">
        <is>
          <t>f:c2bb8655-236d-4ae4-4703-0d79157515e8</t>
        </is>
      </c>
      <c r="F472" s="69" t="inlineStr">
        <is>
          <t>a:1UHgl8MKbgIjXEmhMSvR4X7QXw_qqbpfIaktq1u4A95RuDZ-T2Hc7EjpsE9aRaU17hnWvcRVS1moFBchrW8qSl0kvxUD6fOMWtGCX2QmMQMxqWYU0N6UtLZmfJj-jxz_l</t>
        </is>
      </c>
      <c r="G472" s="70" t="inlineStr">
        <is>
          <t>a:1UHgl8MKbgIjXEmhMSvR4X7QXw_qqbpfIaktq1u4A95RuDZ-T2Hc7EjpsE9aRaU17hnWvcRVS1moFBchrW8qSl0kvxUD6fOMWtGCX2QmMQMxqWYU0N6UtLZmfJj-jxz_l-S001</t>
        </is>
      </c>
      <c r="H472" s="70" t="n">
        <v>1</v>
      </c>
      <c r="I472" s="70" t="n">
        <v>4</v>
      </c>
      <c r="J472" s="71" t="n">
        <v>1</v>
      </c>
      <c r="K472" s="71" t="inlineStr">
        <is>
          <t>Kumi Arai (荒井 久美)</t>
        </is>
      </c>
      <c r="L472" s="71" t="inlineStr">
        <is>
          <t>DM</t>
        </is>
      </c>
      <c r="M472" s="71" t="inlineStr"/>
      <c r="N472" s="72" t="inlineStr">
        <is>
          <t>[カテゴリ選択]</t>
        </is>
      </c>
      <c r="O472" s="71" t="n">
        <v>0</v>
      </c>
      <c r="P472" s="71" t="n">
        <v>0</v>
      </c>
      <c r="Q472" s="72" t="n">
        <v>1</v>
      </c>
      <c r="R472" s="71" t="n">
        <v>0</v>
      </c>
      <c r="S472" s="73" t="n">
        <v>46170.23747685185</v>
      </c>
      <c r="T472" s="73" t="n">
        <v>46170.23747685185</v>
      </c>
      <c r="U472" s="73" t="n">
        <v>46170.61247685185</v>
      </c>
      <c r="V472" s="73" t="n">
        <v>46170.61247685185</v>
      </c>
      <c r="W472" s="72" t="n">
        <v>0</v>
      </c>
      <c r="X472" s="71" t="inlineStr"/>
      <c r="Y472" s="71" t="inlineStr"/>
      <c r="Z472" s="72" t="inlineStr">
        <is>
          <t>旅費 &gt; 国内</t>
        </is>
      </c>
      <c r="AA472" s="71" t="inlineStr"/>
      <c r="AB472" s="71" t="inlineStr">
        <is>
          <t>旅費 &gt; 国内</t>
        </is>
      </c>
      <c r="AC472" s="72" t="inlineStr">
        <is>
          <t>user_selected</t>
        </is>
      </c>
      <c r="AD472" s="71" t="n">
        <v>0</v>
      </c>
      <c r="AE472" s="71" t="inlineStr"/>
      <c r="AF472" s="72" t="n">
        <v>0</v>
      </c>
      <c r="AG472" s="71" t="n">
        <v>0</v>
      </c>
      <c r="AH472" s="71" t="n">
        <v>0</v>
      </c>
      <c r="AI472" s="72" t="n">
        <v>0</v>
      </c>
      <c r="AJ472" s="71" t="n">
        <v>0</v>
      </c>
      <c r="AK472" s="71" t="inlineStr"/>
      <c r="AL472" s="72" t="n">
        <v>0</v>
      </c>
      <c r="AM472" s="71" t="n">
        <v>0</v>
      </c>
      <c r="AN472" s="71" t="n">
        <v>0</v>
      </c>
      <c r="AO472" s="72" t="inlineStr"/>
      <c r="AP472" s="74" t="inlineStr"/>
      <c r="AQ472" s="74" t="n"/>
      <c r="AR472" s="76" t="inlineStr"/>
      <c r="AS472" s="76" t="inlineStr"/>
      <c r="AT472" s="78" t="n"/>
      <c r="AU472" s="78" t="inlineStr"/>
      <c r="AV472" s="76" t="inlineStr"/>
      <c r="AW472" s="78" t="n"/>
      <c r="AX472" s="78" t="inlineStr"/>
      <c r="AY472" s="76" t="inlineStr"/>
      <c r="AZ472" s="78" t="n"/>
      <c r="BA472" s="78" t="inlineStr"/>
      <c r="BB472" s="76" t="inlineStr"/>
      <c r="BC472" s="78" t="n"/>
      <c r="BD472" s="78" t="inlineStr"/>
      <c r="BE472" s="76" t="inlineStr"/>
      <c r="BF472" s="78" t="n"/>
      <c r="BG472" s="78" t="inlineStr"/>
      <c r="BH472" s="76" t="inlineStr"/>
      <c r="BI472" s="78" t="n"/>
      <c r="BJ472" s="78" t="inlineStr"/>
      <c r="BK472" s="79" t="inlineStr"/>
      <c r="BL472" s="79" t="n"/>
      <c r="BM472" s="79" t="inlineStr"/>
      <c r="BN472" s="79" t="inlineStr"/>
      <c r="BO472" s="79" t="n"/>
      <c r="BP472" s="80" t="inlineStr"/>
      <c r="BQ472" s="81" t="inlineStr"/>
      <c r="BR472" s="80" t="n"/>
      <c r="BS472" t="inlineStr"/>
      <c r="BT472" t="n">
        <v>0</v>
      </c>
      <c r="BU472" t="n">
        <v>0</v>
      </c>
      <c r="BV472" t="inlineStr"/>
      <c r="BW472" t="inlineStr"/>
      <c r="BX472" s="64" t="n"/>
      <c r="BY472" s="64" t="n"/>
      <c r="BZ472" t="n">
        <v>0</v>
      </c>
      <c r="CA472" t="n">
        <v>0</v>
      </c>
      <c r="CB472" t="inlineStr">
        <is>
          <t>20260528T062021-20260528T221124.csv</t>
        </is>
      </c>
      <c r="CC472" t="n">
        <v>1</v>
      </c>
      <c r="CD472" t="inlineStr">
        <is>
          <t>user</t>
        </is>
      </c>
      <c r="CE472" t="inlineStr">
        <is>
          <t>1.0.0</t>
        </is>
      </c>
      <c r="CF472" t="inlineStr"/>
      <c r="CG472" t="inlineStr"/>
      <c r="CH472">
        <f>IF(OR(CG472="①", CG472="⑤"), "〇", "×")</f>
        <v/>
      </c>
      <c r="CI472">
        <f>IF(OR(AND($CT472&lt;&gt;"",ISNUMBER(SEARCH($CT472, AP472))),AND($CU472&lt;&gt;"",ISNUMBER(SEARCH($CU472, AP472))),AND($CV472&lt;&gt;"",ISNUMBER(SEARCH($CV472, AP472)))),"〇","-")</f>
        <v/>
      </c>
      <c r="CJ472">
        <f>IF(OR(AND($CT472&lt;&gt;"",ISNUMBER(SEARCH($CT472, AS472))),AND($CU472&lt;&gt;"",ISNUMBER(SEARCH($CU472, AS472))),AND($CV472&lt;&gt;"",ISNUMBER(SEARCH($CV472, AS472)))),"〇","-")</f>
        <v/>
      </c>
      <c r="CK472">
        <f>IF(OR(AND($CT472&lt;&gt;"",ISNUMBER(SEARCH($CT472, AV472))),AND($CU472&lt;&gt;"",ISNUMBER(SEARCH($CU472, AV472))),AND($CV472&lt;&gt;"",ISNUMBER(SEARCH($CV472, AV472)))),"〇","-")</f>
        <v/>
      </c>
      <c r="CL472">
        <f>IF(OR(AND($CT472&lt;&gt;"",ISNUMBER(SEARCH($CT472, AY472))),AND($CU472&lt;&gt;"",ISNUMBER(SEARCH($CU472, AY472))),AND($CV472&lt;&gt;"",ISNUMBER(SEARCH($CV472, AY472)))),"〇","-")</f>
        <v/>
      </c>
      <c r="CM472">
        <f>IF(OR(AND($CT472&lt;&gt;"",ISNUMBER(SEARCH($CT472, BB472))),AND($CU472&lt;&gt;"",ISNUMBER(SEARCH($CU472, BB472))),AND($CV472&lt;&gt;"",ISNUMBER(SEARCH($CV472, BB472)))),"〇","-")</f>
        <v/>
      </c>
      <c r="CN472">
        <f>IF(OR(AND($CT472&lt;&gt;"",ISNUMBER(SEARCH($CT472, BE472))),AND($CU472&lt;&gt;"",ISNUMBER(SEARCH($CU472, BE472))),AND($CV472&lt;&gt;"",ISNUMBER(SEARCH($CV472, BE472)))),"〇","-")</f>
        <v/>
      </c>
      <c r="CO472">
        <f>IF(OR(AND($CT472&lt;&gt;"",ISNUMBER(SEARCH($CT472, BH472))),AND($CU472&lt;&gt;"",ISNUMBER(SEARCH($CU472, BH472))),AND($CV472&lt;&gt;"",ISNUMBER(SEARCH($CV472, BH472)))),"〇","-")</f>
        <v/>
      </c>
      <c r="CP472">
        <f>IF(OR(AND($CT472&lt;&gt;"",ISNUMBER(SEARCH($CT472, BK472))),AND($CU472&lt;&gt;"",ISNUMBER(SEARCH($CU472, BK472))),AND($CV472&lt;&gt;"",ISNUMBER(SEARCH($CV472, BK472)))),"〇","-")</f>
        <v/>
      </c>
      <c r="CQ472">
        <f>IF(OR(AND($CT472&lt;&gt;"",ISNUMBER(SEARCH($CT472, BN472))),AND($CU472&lt;&gt;"",ISNUMBER(SEARCH($CU472, BN472))),AND($CV472&lt;&gt;"",ISNUMBER(SEARCH($CV472, BN472)))),"〇","-")</f>
        <v/>
      </c>
      <c r="CR472">
        <f>IF(OR(AND($CT472&lt;&gt;"",ISNUMBER(SEARCH($CT472, BQ472))),AND($CU472&lt;&gt;"",ISNUMBER(SEARCH($CU472, BQ472))),AND($CV472&lt;&gt;"",ISNUMBER(SEARCH($CV472, BQ472)))),"〇","-")</f>
        <v/>
      </c>
      <c r="CS472" t="inlineStr"/>
      <c r="CT472" t="inlineStr"/>
      <c r="CU472" t="inlineStr"/>
      <c r="CV472" t="inlineStr"/>
      <c r="CW472">
        <f>IF(OR(CI472="〇",CJ472="〇",CK472="〇",CL472="〇",CM472="〇",CN472="〇",CO472="〇",CP472="〇",CQ472="〇",CR472="〇"),"〇","")</f>
        <v/>
      </c>
      <c r="CX472" t="inlineStr"/>
      <c r="CY472" t="inlineStr"/>
      <c r="CZ472" t="inlineStr"/>
      <c r="DA472" t="inlineStr"/>
      <c r="DB472" t="inlineStr"/>
      <c r="DC472" t="inlineStr"/>
      <c r="DD472" t="inlineStr"/>
      <c r="DE472">
        <f>TEXT(U472,"yyyy/mm/dd")</f>
        <v/>
      </c>
      <c r="DF472">
        <f>VLOOKUP(K472,社員マスタ!C:D,2,0)</f>
        <v/>
      </c>
      <c r="DG472" t="inlineStr">
        <is>
          <t>f:c2bb8655-236d-4ae4-4703-0d79157515e8</t>
        </is>
      </c>
    </row>
    <row r="473">
      <c r="B473" s="65" t="inlineStr">
        <is>
          <t>a:1UHgl8MKbgIjXEmhMSvR4X7QXw_qqbpfIaktq1u4A95RuDZ-T2Hc7EjpsE9aRaU17hnWvcRVS1moFBchrW8qSl0kvxUD6fOMWtGCX2QmMQMxqWYU0N6UtLZmfJj-jxz_l-1779946950543-FB000</t>
        </is>
      </c>
      <c r="C473" s="66">
        <f>ROW(A473)-3</f>
        <v/>
      </c>
      <c r="D473" s="67" t="inlineStr">
        <is>
          <t>a:1UHgl8MKbgIjXEmhMSvR4X7QXw_qqbpfIaktq1u4A95RuDZ-T2Hc7EjpsE9aRaU17hnWvcRVS1moFBchrW8qSl0kvxUD6fOMWtGCX2QmMQMxqWYU0N6UtLZmfJj-jxz_l-1779946950543</t>
        </is>
      </c>
      <c r="E473" s="68" t="inlineStr">
        <is>
          <t>1779946950543</t>
        </is>
      </c>
      <c r="F473" s="69" t="inlineStr">
        <is>
          <t>a:1UHgl8MKbgIjXEmhMSvR4X7QXw_qqbpfIaktq1u4A95RuDZ-T2Hc7EjpsE9aRaU17hnWvcRVS1moFBchrW8qSl0kvxUD6fOMWtGCX2QmMQMxqWYU0N6UtLZmfJj-jxz_l</t>
        </is>
      </c>
      <c r="G473" s="70" t="inlineStr">
        <is>
          <t>a:1UHgl8MKbgIjXEmhMSvR4X7QXw_qqbpfIaktq1u4A95RuDZ-T2Hc7EjpsE9aRaU17hnWvcRVS1moFBchrW8qSl0kvxUD6fOMWtGCX2QmMQMxqWYU0N6UtLZmfJj-jxz_l-S001</t>
        </is>
      </c>
      <c r="H473" s="70" t="n">
        <v>1</v>
      </c>
      <c r="I473" s="70" t="n">
        <v>5</v>
      </c>
      <c r="J473" s="71" t="n">
        <v>1</v>
      </c>
      <c r="K473" s="71" t="inlineStr">
        <is>
          <t>Kumi Arai (荒井 久美)</t>
        </is>
      </c>
      <c r="L473" s="71" t="inlineStr">
        <is>
          <t>DM</t>
        </is>
      </c>
      <c r="M473" s="71" t="inlineStr">
        <is>
          <t>実家（＝現住所とは別）から勤務事業所に通勤する場合の旅費の扱いを教えて</t>
        </is>
      </c>
      <c r="N473" s="72" t="inlineStr">
        <is>
          <t>実家（＝現住所とは別）から勤務事業所に通勤する場合の旅費の扱いを教えて</t>
        </is>
      </c>
      <c r="O473" s="71" t="n">
        <v>1</v>
      </c>
      <c r="P473" s="71" t="n">
        <v>0</v>
      </c>
      <c r="Q473" s="72" t="n">
        <v>0</v>
      </c>
      <c r="R473" s="71" t="n">
        <v>0</v>
      </c>
      <c r="S473" s="73" t="n">
        <v>46170.23784722222</v>
      </c>
      <c r="T473" s="73" t="n">
        <v>46170.23793981481</v>
      </c>
      <c r="U473" s="73" t="n">
        <v>46170.61284722222</v>
      </c>
      <c r="V473" s="73" t="n">
        <v>46170.61293981481</v>
      </c>
      <c r="W473" s="72" t="n">
        <v>7.434</v>
      </c>
      <c r="X473" s="71" t="inlineStr">
        <is>
          <t>searchEmployeeRules</t>
        </is>
      </c>
      <c r="Y473" s="71" t="inlineStr"/>
      <c r="Z473" s="72" t="inlineStr"/>
      <c r="AA473" s="71" t="inlineStr"/>
      <c r="AB473" s="71" t="inlineStr">
        <is>
          <t>未分類</t>
        </is>
      </c>
      <c r="AC473" s="72" t="inlineStr">
        <is>
          <t>none</t>
        </is>
      </c>
      <c r="AD473" s="71" t="n">
        <v>1</v>
      </c>
      <c r="AE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2" t="n">
        <v>1</v>
      </c>
      <c r="AG473" s="71" t="n">
        <v>0</v>
      </c>
      <c r="AH473" s="71" t="n">
        <v>2</v>
      </c>
      <c r="AI473" s="72" t="n">
        <v>0</v>
      </c>
      <c r="AJ473" s="71" t="n">
        <v>0</v>
      </c>
      <c r="AK473" s="71" t="inlineStr"/>
      <c r="AL473" s="72" t="n">
        <v>4</v>
      </c>
      <c r="AM473" s="71" t="n">
        <v>4</v>
      </c>
      <c r="AN473" s="71" t="n">
        <v>0</v>
      </c>
      <c r="AO473" s="72" t="inlineStr">
        <is>
          <t>QA196_policy-operations_travel_travel-assignment_office-work_domestic_training_home-travel-expenses_overseas_operational_travel-others.md</t>
        </is>
      </c>
      <c r="AP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5" t="n">
        <v>0.9503783</v>
      </c>
      <c r="AR473" s="76" t="inlineStr">
        <is>
          <t>QA199_policy-operations_travel_travel-assignment_office-work_domestic_training_home-travel-expenses_overseas_operational_travel-others.md</t>
        </is>
      </c>
      <c r="AS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7" t="n">
        <v>0.94265515</v>
      </c>
      <c r="AU473" s="78" t="inlineStr">
        <is>
          <t>QA200_policy-operations_travel_travel-assignment_office-work_domestic_training_home-travel-expenses_overseas_operational_travel-others.md</t>
        </is>
      </c>
      <c r="AV473"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7" t="n">
        <v>0.9503783</v>
      </c>
      <c r="AX473" s="78" t="inlineStr">
        <is>
          <t>QA202_policy-operations_travel_travel-assignment_office-work_domestic_training_home-travel-expenses_overseas_operational_travel-others.md</t>
        </is>
      </c>
      <c r="AY473"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7" t="n">
        <v>0.9358744299999999</v>
      </c>
      <c r="BA473" s="78" t="inlineStr"/>
      <c r="BB473" s="76" t="inlineStr"/>
      <c r="BC473" s="78" t="n"/>
      <c r="BD473" s="78" t="inlineStr"/>
      <c r="BE473" s="76" t="inlineStr"/>
      <c r="BF473" s="78" t="n"/>
      <c r="BG473" s="78" t="inlineStr"/>
      <c r="BH473" s="76" t="inlineStr"/>
      <c r="BI473" s="78" t="n"/>
      <c r="BJ473" s="78" t="inlineStr"/>
      <c r="BK473" s="79" t="inlineStr"/>
      <c r="BL473" s="79" t="n"/>
      <c r="BM473" s="79" t="inlineStr"/>
      <c r="BN473" s="79" t="inlineStr"/>
      <c r="BO473" s="79" t="n"/>
      <c r="BP473" s="80" t="inlineStr"/>
      <c r="BQ473" s="81" t="inlineStr"/>
      <c r="BR473" s="80" t="n"/>
      <c r="BS473" t="inlineStr"/>
      <c r="BT473" t="n">
        <v>0</v>
      </c>
      <c r="BU473" t="n">
        <v>0</v>
      </c>
      <c r="BV473" t="inlineStr"/>
      <c r="BW473" t="inlineStr"/>
      <c r="BX473" s="64" t="n"/>
      <c r="BY473" s="64" t="n"/>
      <c r="BZ473" t="n">
        <v>0</v>
      </c>
      <c r="CA473" t="n">
        <v>0</v>
      </c>
      <c r="CB473" t="inlineStr">
        <is>
          <t>20260528T062021-20260528T221124.csv</t>
        </is>
      </c>
      <c r="CC473" t="n">
        <v>4</v>
      </c>
      <c r="CD473" t="inlineStr">
        <is>
          <t>user &gt; assistant &gt; tool &gt; assistant</t>
        </is>
      </c>
      <c r="CE473" t="inlineStr">
        <is>
          <t>1.0.0</t>
        </is>
      </c>
      <c r="CF473" t="inlineStr"/>
      <c r="CG473" t="inlineStr"/>
      <c r="CH473">
        <f>IF(OR(CG473="①", CG473="⑤"), "〇", "×")</f>
        <v/>
      </c>
      <c r="CI473">
        <f>IF(OR(AND($CT473&lt;&gt;"",ISNUMBER(SEARCH($CT473, AP473))),AND($CU473&lt;&gt;"",ISNUMBER(SEARCH($CU473, AP473))),AND($CV473&lt;&gt;"",ISNUMBER(SEARCH($CV473, AP473)))),"〇","-")</f>
        <v/>
      </c>
      <c r="CJ473">
        <f>IF(OR(AND($CT473&lt;&gt;"",ISNUMBER(SEARCH($CT473, AS473))),AND($CU473&lt;&gt;"",ISNUMBER(SEARCH($CU473, AS473))),AND($CV473&lt;&gt;"",ISNUMBER(SEARCH($CV473, AS473)))),"〇","-")</f>
        <v/>
      </c>
      <c r="CK473">
        <f>IF(OR(AND($CT473&lt;&gt;"",ISNUMBER(SEARCH($CT473, AV473))),AND($CU473&lt;&gt;"",ISNUMBER(SEARCH($CU473, AV473))),AND($CV473&lt;&gt;"",ISNUMBER(SEARCH($CV473, AV473)))),"〇","-")</f>
        <v/>
      </c>
      <c r="CL473">
        <f>IF(OR(AND($CT473&lt;&gt;"",ISNUMBER(SEARCH($CT473, AY473))),AND($CU473&lt;&gt;"",ISNUMBER(SEARCH($CU473, AY473))),AND($CV473&lt;&gt;"",ISNUMBER(SEARCH($CV473, AY473)))),"〇","-")</f>
        <v/>
      </c>
      <c r="CM473">
        <f>IF(OR(AND($CT473&lt;&gt;"",ISNUMBER(SEARCH($CT473, BB473))),AND($CU473&lt;&gt;"",ISNUMBER(SEARCH($CU473, BB473))),AND($CV473&lt;&gt;"",ISNUMBER(SEARCH($CV473, BB473)))),"〇","-")</f>
        <v/>
      </c>
      <c r="CN473">
        <f>IF(OR(AND($CT473&lt;&gt;"",ISNUMBER(SEARCH($CT473, BE473))),AND($CU473&lt;&gt;"",ISNUMBER(SEARCH($CU473, BE473))),AND($CV473&lt;&gt;"",ISNUMBER(SEARCH($CV473, BE473)))),"〇","-")</f>
        <v/>
      </c>
      <c r="CO473">
        <f>IF(OR(AND($CT473&lt;&gt;"",ISNUMBER(SEARCH($CT473, BH473))),AND($CU473&lt;&gt;"",ISNUMBER(SEARCH($CU473, BH473))),AND($CV473&lt;&gt;"",ISNUMBER(SEARCH($CV473, BH473)))),"〇","-")</f>
        <v/>
      </c>
      <c r="CP473">
        <f>IF(OR(AND($CT473&lt;&gt;"",ISNUMBER(SEARCH($CT473, BK473))),AND($CU473&lt;&gt;"",ISNUMBER(SEARCH($CU473, BK473))),AND($CV473&lt;&gt;"",ISNUMBER(SEARCH($CV473, BK473)))),"〇","-")</f>
        <v/>
      </c>
      <c r="CQ473">
        <f>IF(OR(AND($CT473&lt;&gt;"",ISNUMBER(SEARCH($CT473, BN473))),AND($CU473&lt;&gt;"",ISNUMBER(SEARCH($CU473, BN473))),AND($CV473&lt;&gt;"",ISNUMBER(SEARCH($CV473, BN473)))),"〇","-")</f>
        <v/>
      </c>
      <c r="CR473">
        <f>IF(OR(AND($CT473&lt;&gt;"",ISNUMBER(SEARCH($CT473, BQ473))),AND($CU473&lt;&gt;"",ISNUMBER(SEARCH($CU473, BQ473))),AND($CV473&lt;&gt;"",ISNUMBER(SEARCH($CV473, BQ473)))),"〇","-")</f>
        <v/>
      </c>
      <c r="CS473" t="inlineStr"/>
      <c r="CT473" t="inlineStr"/>
      <c r="CU473" t="inlineStr"/>
      <c r="CV473" t="inlineStr"/>
      <c r="CW473">
        <f>IF(OR(CI473="〇",CJ473="〇",CK473="〇",CL473="〇",CM473="〇",CN473="〇",CO473="〇",CP473="〇",CQ473="〇",CR473="〇"),"〇","")</f>
        <v/>
      </c>
      <c r="CX473" t="inlineStr"/>
      <c r="CY473" t="inlineStr"/>
      <c r="CZ473" t="inlineStr"/>
      <c r="DA473" t="inlineStr"/>
      <c r="DB473" t="inlineStr"/>
      <c r="DC473" t="inlineStr"/>
      <c r="DD473" t="inlineStr"/>
      <c r="DE473">
        <f>TEXT(U473,"yyyy/mm/dd")</f>
        <v/>
      </c>
      <c r="DF473">
        <f>VLOOKUP(K473,社員マスタ!C:D,2,0)</f>
        <v/>
      </c>
      <c r="DG473" t="inlineStr">
        <is>
          <t>1779946950543</t>
        </is>
      </c>
    </row>
    <row r="474">
      <c r="B474" s="65" t="inlineStr">
        <is>
          <t>a:1L2mQmEpWzZ9Vo-pSafDKYjy1J1iTtZxNUSgWo80lApNT3cpkbukC8hEKwgFQ9_LIv-hDn_NJgycnGkCiyLWuMgDM5y-TBM6-IVS0Ksu1KAhv7NaP23UeK8MJYR76yoJI-1779948955324-FB000</t>
        </is>
      </c>
      <c r="C474" s="66">
        <f>ROW(A474)-3</f>
        <v/>
      </c>
      <c r="D474" s="67" t="inlineStr">
        <is>
          <t>a:1L2mQmEpWzZ9Vo-pSafDKYjy1J1iTtZxNUSgWo80lApNT3cpkbukC8hEKwgFQ9_LIv-hDn_NJgycnGkCiyLWuMgDM5y-TBM6-IVS0Ksu1KAhv7NaP23UeK8MJYR76yoJI-1779948955324</t>
        </is>
      </c>
      <c r="E474" s="68" t="inlineStr">
        <is>
          <t>1779948955324</t>
        </is>
      </c>
      <c r="F474" s="69" t="inlineStr">
        <is>
          <t>a:1L2mQmEpWzZ9Vo-pSafDKYjy1J1iTtZxNUSgWo80lApNT3cpkbukC8hEKwgFQ9_LIv-hDn_NJgycnGkCiyLWuMgDM5y-TBM6-IVS0Ksu1KAhv7NaP23UeK8MJYR76yoJI</t>
        </is>
      </c>
      <c r="G474" s="70" t="inlineStr">
        <is>
          <t>a:1L2mQmEpWzZ9Vo-pSafDKYjy1J1iTtZxNUSgWo80lApNT3cpkbukC8hEKwgFQ9_LIv-hDn_NJgycnGkCiyLWuMgDM5y-TBM6-IVS0Ksu1KAhv7NaP23UeK8MJYR76yoJI-S001</t>
        </is>
      </c>
      <c r="H474" s="70" t="n">
        <v>1</v>
      </c>
      <c r="I474" s="70" t="n">
        <v>1</v>
      </c>
      <c r="J474" s="71" t="n">
        <v>1</v>
      </c>
      <c r="K474" s="71" t="inlineStr">
        <is>
          <t>Taigo Gouda (合田 泰吾)</t>
        </is>
      </c>
      <c r="L474" s="71" t="inlineStr">
        <is>
          <t>DM</t>
        </is>
      </c>
      <c r="M474" s="71" t="inlineStr">
        <is>
          <t>組織再編に伴う新組織設立前の派遣登録方法について知りたい</t>
        </is>
      </c>
      <c r="N474" s="72" t="inlineStr">
        <is>
          <t>組織再編に伴う新組織設立前の派遣登録方法について知りたい</t>
        </is>
      </c>
      <c r="O474" s="71" t="n">
        <v>1</v>
      </c>
      <c r="P474" s="71" t="n">
        <v>0</v>
      </c>
      <c r="Q474" s="72" t="n">
        <v>0</v>
      </c>
      <c r="R474" s="71" t="n">
        <v>0</v>
      </c>
      <c r="S474" s="73" t="n">
        <v>46170.26106481482</v>
      </c>
      <c r="T474" s="73" t="n">
        <v>46170.26114583333</v>
      </c>
      <c r="U474" s="73" t="n">
        <v>46170.63606481482</v>
      </c>
      <c r="V474" s="73" t="n">
        <v>46170.63614583333</v>
      </c>
      <c r="W474" s="72" t="n">
        <v>7.493</v>
      </c>
      <c r="X474" s="71" t="inlineStr">
        <is>
          <t>searchEmployeeRules</t>
        </is>
      </c>
      <c r="Y474" s="71" t="inlineStr">
        <is>
          <t>服務 &gt; 社員</t>
        </is>
      </c>
      <c r="Z474" s="72" t="inlineStr"/>
      <c r="AA474" s="71" t="inlineStr">
        <is>
          <t>服務</t>
        </is>
      </c>
      <c r="AB474" s="71" t="inlineStr">
        <is>
          <t>服務 &gt; 社員</t>
        </is>
      </c>
      <c r="AC474" s="72" t="inlineStr">
        <is>
          <t>predicted</t>
        </is>
      </c>
      <c r="AD474" s="71" t="n">
        <v>0</v>
      </c>
      <c r="AE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2" t="n">
        <v>1</v>
      </c>
      <c r="AG474" s="71" t="n">
        <v>0</v>
      </c>
      <c r="AH474" s="71" t="n">
        <v>3</v>
      </c>
      <c r="AI474" s="72" t="n">
        <v>0</v>
      </c>
      <c r="AJ474" s="71" t="n">
        <v>0</v>
      </c>
      <c r="AK474" s="71" t="inlineStr"/>
      <c r="AL474" s="72" t="n">
        <v>4</v>
      </c>
      <c r="AM474" s="71" t="n">
        <v>4</v>
      </c>
      <c r="AN474" s="71" t="n">
        <v>0</v>
      </c>
      <c r="AO474" s="72" t="inlineStr">
        <is>
          <t>01 社員就業規則等_202512.docx</t>
        </is>
      </c>
      <c r="AP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5" t="n">
        <v>0.914373</v>
      </c>
      <c r="AR474" s="76" t="inlineStr">
        <is>
          <t>01 社員就業規則等_202512.docx</t>
        </is>
      </c>
      <c r="AS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7" t="n">
        <v>0.9111204749999999</v>
      </c>
      <c r="AU474" s="78" t="inlineStr">
        <is>
          <t>06 社員就業規則における所属長の範囲に関する規程_202507.docx</t>
        </is>
      </c>
      <c r="AV474"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7" t="n">
        <v>0.914373</v>
      </c>
      <c r="AX474" s="78" t="inlineStr">
        <is>
          <t>06 社員就業規則における所属長の範囲に関する規程_202507.docx</t>
        </is>
      </c>
      <c r="AY474"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7" t="n">
        <v>0.9085826</v>
      </c>
      <c r="BA474" s="78" t="inlineStr"/>
      <c r="BB474" s="76" t="inlineStr"/>
      <c r="BC474" s="78" t="n"/>
      <c r="BD474" s="78" t="inlineStr"/>
      <c r="BE474" s="76" t="inlineStr"/>
      <c r="BF474" s="78" t="n"/>
      <c r="BG474" s="78" t="inlineStr"/>
      <c r="BH474" s="76" t="inlineStr"/>
      <c r="BI474" s="78" t="n"/>
      <c r="BJ474" s="78" t="inlineStr"/>
      <c r="BK474" s="79" t="inlineStr"/>
      <c r="BL474" s="79" t="n"/>
      <c r="BM474" s="79" t="inlineStr"/>
      <c r="BN474" s="79" t="inlineStr"/>
      <c r="BO474" s="79" t="n"/>
      <c r="BP474" s="80" t="inlineStr"/>
      <c r="BQ474" s="81" t="inlineStr"/>
      <c r="BR474" s="80" t="n"/>
      <c r="BS474" t="inlineStr"/>
      <c r="BT474" t="n">
        <v>0</v>
      </c>
      <c r="BU474" t="n">
        <v>0</v>
      </c>
      <c r="BV474" t="inlineStr"/>
      <c r="BW474" t="inlineStr"/>
      <c r="BX474" s="64" t="n"/>
      <c r="BY474" s="64" t="n"/>
      <c r="BZ474" t="n">
        <v>0</v>
      </c>
      <c r="CA474" t="n">
        <v>0</v>
      </c>
      <c r="CB474" t="inlineStr">
        <is>
          <t>20260528T062021-20260528T221124.csv</t>
        </is>
      </c>
      <c r="CC474" t="n">
        <v>5</v>
      </c>
      <c r="CD474" t="inlineStr">
        <is>
          <t>user &gt; assistant &gt; assistant &gt; tool &gt; assistant</t>
        </is>
      </c>
      <c r="CE474" t="inlineStr">
        <is>
          <t>1.0.0</t>
        </is>
      </c>
      <c r="CF474" t="inlineStr"/>
      <c r="CG474" t="inlineStr"/>
      <c r="CH474">
        <f>IF(OR(CG474="①", CG474="⑤"), "〇", "×")</f>
        <v/>
      </c>
      <c r="CI474">
        <f>IF(OR(AND($CT474&lt;&gt;"",ISNUMBER(SEARCH($CT474, AP474))),AND($CU474&lt;&gt;"",ISNUMBER(SEARCH($CU474, AP474))),AND($CV474&lt;&gt;"",ISNUMBER(SEARCH($CV474, AP474)))),"〇","-")</f>
        <v/>
      </c>
      <c r="CJ474">
        <f>IF(OR(AND($CT474&lt;&gt;"",ISNUMBER(SEARCH($CT474, AS474))),AND($CU474&lt;&gt;"",ISNUMBER(SEARCH($CU474, AS474))),AND($CV474&lt;&gt;"",ISNUMBER(SEARCH($CV474, AS474)))),"〇","-")</f>
        <v/>
      </c>
      <c r="CK474">
        <f>IF(OR(AND($CT474&lt;&gt;"",ISNUMBER(SEARCH($CT474, AV474))),AND($CU474&lt;&gt;"",ISNUMBER(SEARCH($CU474, AV474))),AND($CV474&lt;&gt;"",ISNUMBER(SEARCH($CV474, AV474)))),"〇","-")</f>
        <v/>
      </c>
      <c r="CL474">
        <f>IF(OR(AND($CT474&lt;&gt;"",ISNUMBER(SEARCH($CT474, AY474))),AND($CU474&lt;&gt;"",ISNUMBER(SEARCH($CU474, AY474))),AND($CV474&lt;&gt;"",ISNUMBER(SEARCH($CV474, AY474)))),"〇","-")</f>
        <v/>
      </c>
      <c r="CM474">
        <f>IF(OR(AND($CT474&lt;&gt;"",ISNUMBER(SEARCH($CT474, BB474))),AND($CU474&lt;&gt;"",ISNUMBER(SEARCH($CU474, BB474))),AND($CV474&lt;&gt;"",ISNUMBER(SEARCH($CV474, BB474)))),"〇","-")</f>
        <v/>
      </c>
      <c r="CN474">
        <f>IF(OR(AND($CT474&lt;&gt;"",ISNUMBER(SEARCH($CT474, BE474))),AND($CU474&lt;&gt;"",ISNUMBER(SEARCH($CU474, BE474))),AND($CV474&lt;&gt;"",ISNUMBER(SEARCH($CV474, BE474)))),"〇","-")</f>
        <v/>
      </c>
      <c r="CO474">
        <f>IF(OR(AND($CT474&lt;&gt;"",ISNUMBER(SEARCH($CT474, BH474))),AND($CU474&lt;&gt;"",ISNUMBER(SEARCH($CU474, BH474))),AND($CV474&lt;&gt;"",ISNUMBER(SEARCH($CV474, BH474)))),"〇","-")</f>
        <v/>
      </c>
      <c r="CP474">
        <f>IF(OR(AND($CT474&lt;&gt;"",ISNUMBER(SEARCH($CT474, BK474))),AND($CU474&lt;&gt;"",ISNUMBER(SEARCH($CU474, BK474))),AND($CV474&lt;&gt;"",ISNUMBER(SEARCH($CV474, BK474)))),"〇","-")</f>
        <v/>
      </c>
      <c r="CQ474">
        <f>IF(OR(AND($CT474&lt;&gt;"",ISNUMBER(SEARCH($CT474, BN474))),AND($CU474&lt;&gt;"",ISNUMBER(SEARCH($CU474, BN474))),AND($CV474&lt;&gt;"",ISNUMBER(SEARCH($CV474, BN474)))),"〇","-")</f>
        <v/>
      </c>
      <c r="CR474">
        <f>IF(OR(AND($CT474&lt;&gt;"",ISNUMBER(SEARCH($CT474, BQ474))),AND($CU474&lt;&gt;"",ISNUMBER(SEARCH($CU474, BQ474))),AND($CV474&lt;&gt;"",ISNUMBER(SEARCH($CV474, BQ474)))),"〇","-")</f>
        <v/>
      </c>
      <c r="CS474" t="inlineStr"/>
      <c r="CT474" t="inlineStr"/>
      <c r="CU474" t="inlineStr"/>
      <c r="CV474" t="inlineStr"/>
      <c r="CW474">
        <f>IF(OR(CI474="〇",CJ474="〇",CK474="〇",CL474="〇",CM474="〇",CN474="〇",CO474="〇",CP474="〇",CQ474="〇",CR474="〇"),"〇","")</f>
        <v/>
      </c>
      <c r="CX474" t="inlineStr"/>
      <c r="CY474" t="inlineStr"/>
      <c r="CZ474" t="inlineStr"/>
      <c r="DA474" t="inlineStr"/>
      <c r="DB474" t="inlineStr"/>
      <c r="DC474" t="inlineStr"/>
      <c r="DD474" t="inlineStr"/>
      <c r="DE474">
        <f>TEXT(U474,"yyyy/mm/dd")</f>
        <v/>
      </c>
      <c r="DF474">
        <f>VLOOKUP(K474,社員マスタ!C:D,2,0)</f>
        <v/>
      </c>
      <c r="DG474" t="inlineStr">
        <is>
          <t>1779948955324</t>
        </is>
      </c>
    </row>
    <row r="475">
      <c r="B475" s="65" t="inlineStr">
        <is>
          <t>a:1uef9CqJXXrtr5DtxnhbEmGYrmP7HXIblk7FsJP-rwTg4JqKTQZUQb24roMcJl2y1-YYVVrKPS0azetOmlFxsMcbIQbFI_09iq-xZHN3zxGDzqtV5tEPzu0PXJsU9XJ6t-1779949175166-FB000</t>
        </is>
      </c>
      <c r="C475" s="66">
        <f>ROW(A475)-3</f>
        <v/>
      </c>
      <c r="D475" s="67" t="inlineStr">
        <is>
          <t>a:1uef9CqJXXrtr5DtxnhbEmGYrmP7HXIblk7FsJP-rwTg4JqKTQZUQb24roMcJl2y1-YYVVrKPS0azetOmlFxsMcbIQbFI_09iq-xZHN3zxGDzqtV5tEPzu0PXJsU9XJ6t-1779949175166</t>
        </is>
      </c>
      <c r="E475" s="68" t="inlineStr">
        <is>
          <t>1779949175166</t>
        </is>
      </c>
      <c r="F475" s="69" t="inlineStr">
        <is>
          <t>a:1uef9CqJXXrtr5DtxnhbEmGYrmP7HXIblk7FsJP-rwTg4JqKTQZUQb24roMcJl2y1-YYVVrKPS0azetOmlFxsMcbIQbFI_09iq-xZHN3zxGDzqtV5tEPzu0PXJsU9XJ6t</t>
        </is>
      </c>
      <c r="G475" s="70" t="inlineStr">
        <is>
          <t>a:1uef9CqJXXrtr5DtxnhbEmGYrmP7HXIblk7FsJP-rwTg4JqKTQZUQb24roMcJl2y1-YYVVrKPS0azetOmlFxsMcbIQbFI_09iq-xZHN3zxGDzqtV5tEPzu0PXJsU9XJ6t-S001</t>
        </is>
      </c>
      <c r="H475" s="70" t="n">
        <v>1</v>
      </c>
      <c r="I475" s="70" t="n">
        <v>1</v>
      </c>
      <c r="J475" s="71" t="n">
        <v>1</v>
      </c>
      <c r="K475" s="71" t="inlineStr">
        <is>
          <t>Kazuhiko Nakamura (中村 和彦)</t>
        </is>
      </c>
      <c r="L475" s="71" t="inlineStr">
        <is>
          <t>DM</t>
        </is>
      </c>
      <c r="M475" s="71" t="inlineStr"/>
      <c r="N475" s="72" t="inlineStr">
        <is>
          <t>カテゴリ</t>
        </is>
      </c>
      <c r="O475" s="71" t="n">
        <v>0</v>
      </c>
      <c r="P475" s="71" t="n">
        <v>0</v>
      </c>
      <c r="Q475" s="72" t="n">
        <v>0</v>
      </c>
      <c r="R475" s="71" t="n">
        <v>1</v>
      </c>
      <c r="S475" s="73" t="n">
        <v>46170.26359953704</v>
      </c>
      <c r="T475" s="73" t="n">
        <v>46170.26359953704</v>
      </c>
      <c r="U475" s="73" t="n">
        <v>46170.63859953704</v>
      </c>
      <c r="V475" s="73" t="n">
        <v>46170.63859953704</v>
      </c>
      <c r="W475" s="72" t="n">
        <v>0</v>
      </c>
      <c r="X475" s="71" t="inlineStr"/>
      <c r="Y475" s="71" t="inlineStr"/>
      <c r="Z475" s="72" t="inlineStr"/>
      <c r="AA475" s="71" t="inlineStr"/>
      <c r="AB475" s="71" t="inlineStr">
        <is>
          <t>未分類</t>
        </is>
      </c>
      <c r="AC475" s="72" t="inlineStr">
        <is>
          <t>none</t>
        </is>
      </c>
      <c r="AD475" s="71" t="n">
        <v>1</v>
      </c>
      <c r="AE475" s="71" t="inlineStr"/>
      <c r="AF475" s="72" t="n">
        <v>0</v>
      </c>
      <c r="AG475" s="71" t="n">
        <v>0</v>
      </c>
      <c r="AH475" s="71" t="n">
        <v>0</v>
      </c>
      <c r="AI475" s="72" t="n">
        <v>0</v>
      </c>
      <c r="AJ475" s="71" t="n">
        <v>0</v>
      </c>
      <c r="AK475" s="71" t="inlineStr"/>
      <c r="AL475" s="72" t="n">
        <v>0</v>
      </c>
      <c r="AM475" s="71" t="n">
        <v>0</v>
      </c>
      <c r="AN475" s="71" t="n">
        <v>0</v>
      </c>
      <c r="AO475" s="72" t="inlineStr"/>
      <c r="AP475" s="74" t="inlineStr"/>
      <c r="AQ475" s="74" t="n"/>
      <c r="AR475" s="76" t="inlineStr"/>
      <c r="AS475" s="76" t="inlineStr"/>
      <c r="AT475" s="78" t="n"/>
      <c r="AU475" s="78" t="inlineStr"/>
      <c r="AV475" s="76" t="inlineStr"/>
      <c r="AW475" s="78" t="n"/>
      <c r="AX475" s="78" t="inlineStr"/>
      <c r="AY475" s="76" t="inlineStr"/>
      <c r="AZ475" s="78" t="n"/>
      <c r="BA475" s="78" t="inlineStr"/>
      <c r="BB475" s="76" t="inlineStr"/>
      <c r="BC475" s="78" t="n"/>
      <c r="BD475" s="78" t="inlineStr"/>
      <c r="BE475" s="76" t="inlineStr"/>
      <c r="BF475" s="78" t="n"/>
      <c r="BG475" s="78" t="inlineStr"/>
      <c r="BH475" s="76" t="inlineStr"/>
      <c r="BI475" s="78" t="n"/>
      <c r="BJ475" s="78" t="inlineStr"/>
      <c r="BK475" s="79" t="inlineStr"/>
      <c r="BL475" s="79" t="n"/>
      <c r="BM475" s="79" t="inlineStr"/>
      <c r="BN475" s="79" t="inlineStr"/>
      <c r="BO475" s="79" t="n"/>
      <c r="BP475" s="80" t="inlineStr"/>
      <c r="BQ475" s="81" t="inlineStr"/>
      <c r="BR475" s="80" t="n"/>
      <c r="BS475" t="inlineStr"/>
      <c r="BT475" t="n">
        <v>0</v>
      </c>
      <c r="BU475" t="n">
        <v>0</v>
      </c>
      <c r="BV475" t="inlineStr"/>
      <c r="BW475" t="inlineStr"/>
      <c r="BX475" s="64" t="n"/>
      <c r="BY475" s="64" t="n"/>
      <c r="BZ475" t="n">
        <v>0</v>
      </c>
      <c r="CA475" t="n">
        <v>0</v>
      </c>
      <c r="CB475" t="inlineStr">
        <is>
          <t>20260528T062021-20260528T221124.csv</t>
        </is>
      </c>
      <c r="CC475" t="n">
        <v>1</v>
      </c>
      <c r="CD475" t="inlineStr">
        <is>
          <t>user</t>
        </is>
      </c>
      <c r="CE475" t="inlineStr">
        <is>
          <t>1.0.0</t>
        </is>
      </c>
      <c r="CF475" t="inlineStr">
        <is>
          <t>no answer found</t>
        </is>
      </c>
      <c r="CG475" t="inlineStr"/>
      <c r="CH475">
        <f>IF(OR(CG475="①", CG475="⑤"), "〇", "×")</f>
        <v/>
      </c>
      <c r="CI475">
        <f>IF(OR(AND($CT475&lt;&gt;"",ISNUMBER(SEARCH($CT475, AP475))),AND($CU475&lt;&gt;"",ISNUMBER(SEARCH($CU475, AP475))),AND($CV475&lt;&gt;"",ISNUMBER(SEARCH($CV475, AP475)))),"〇","-")</f>
        <v/>
      </c>
      <c r="CJ475">
        <f>IF(OR(AND($CT475&lt;&gt;"",ISNUMBER(SEARCH($CT475, AS475))),AND($CU475&lt;&gt;"",ISNUMBER(SEARCH($CU475, AS475))),AND($CV475&lt;&gt;"",ISNUMBER(SEARCH($CV475, AS475)))),"〇","-")</f>
        <v/>
      </c>
      <c r="CK475">
        <f>IF(OR(AND($CT475&lt;&gt;"",ISNUMBER(SEARCH($CT475, AV475))),AND($CU475&lt;&gt;"",ISNUMBER(SEARCH($CU475, AV475))),AND($CV475&lt;&gt;"",ISNUMBER(SEARCH($CV475, AV475)))),"〇","-")</f>
        <v/>
      </c>
      <c r="CL475">
        <f>IF(OR(AND($CT475&lt;&gt;"",ISNUMBER(SEARCH($CT475, AY475))),AND($CU475&lt;&gt;"",ISNUMBER(SEARCH($CU475, AY475))),AND($CV475&lt;&gt;"",ISNUMBER(SEARCH($CV475, AY475)))),"〇","-")</f>
        <v/>
      </c>
      <c r="CM475">
        <f>IF(OR(AND($CT475&lt;&gt;"",ISNUMBER(SEARCH($CT475, BB475))),AND($CU475&lt;&gt;"",ISNUMBER(SEARCH($CU475, BB475))),AND($CV475&lt;&gt;"",ISNUMBER(SEARCH($CV475, BB475)))),"〇","-")</f>
        <v/>
      </c>
      <c r="CN475">
        <f>IF(OR(AND($CT475&lt;&gt;"",ISNUMBER(SEARCH($CT475, BE475))),AND($CU475&lt;&gt;"",ISNUMBER(SEARCH($CU475, BE475))),AND($CV475&lt;&gt;"",ISNUMBER(SEARCH($CV475, BE475)))),"〇","-")</f>
        <v/>
      </c>
      <c r="CO475">
        <f>IF(OR(AND($CT475&lt;&gt;"",ISNUMBER(SEARCH($CT475, BH475))),AND($CU475&lt;&gt;"",ISNUMBER(SEARCH($CU475, BH475))),AND($CV475&lt;&gt;"",ISNUMBER(SEARCH($CV475, BH475)))),"〇","-")</f>
        <v/>
      </c>
      <c r="CP475">
        <f>IF(OR(AND($CT475&lt;&gt;"",ISNUMBER(SEARCH($CT475, BK475))),AND($CU475&lt;&gt;"",ISNUMBER(SEARCH($CU475, BK475))),AND($CV475&lt;&gt;"",ISNUMBER(SEARCH($CV475, BK475)))),"〇","-")</f>
        <v/>
      </c>
      <c r="CQ475">
        <f>IF(OR(AND($CT475&lt;&gt;"",ISNUMBER(SEARCH($CT475, BN475))),AND($CU475&lt;&gt;"",ISNUMBER(SEARCH($CU475, BN475))),AND($CV475&lt;&gt;"",ISNUMBER(SEARCH($CV475, BN475)))),"〇","-")</f>
        <v/>
      </c>
      <c r="CR475">
        <f>IF(OR(AND($CT475&lt;&gt;"",ISNUMBER(SEARCH($CT475, BQ475))),AND($CU475&lt;&gt;"",ISNUMBER(SEARCH($CU475, BQ475))),AND($CV475&lt;&gt;"",ISNUMBER(SEARCH($CV475, BQ475)))),"〇","-")</f>
        <v/>
      </c>
      <c r="CS475" t="inlineStr"/>
      <c r="CT475" t="inlineStr"/>
      <c r="CU475" t="inlineStr"/>
      <c r="CV475" t="inlineStr"/>
      <c r="CW475">
        <f>IF(OR(CI475="〇",CJ475="〇",CK475="〇",CL475="〇",CM475="〇",CN475="〇",CO475="〇",CP475="〇",CQ475="〇",CR475="〇"),"〇","")</f>
        <v/>
      </c>
      <c r="CX475" t="inlineStr"/>
      <c r="CY475" t="inlineStr"/>
      <c r="CZ475" t="inlineStr"/>
      <c r="DA475" t="inlineStr"/>
      <c r="DB475" t="inlineStr"/>
      <c r="DC475" t="inlineStr"/>
      <c r="DD475" t="inlineStr"/>
      <c r="DE475">
        <f>TEXT(U475,"yyyy/mm/dd")</f>
        <v/>
      </c>
      <c r="DF475">
        <f>VLOOKUP(K475,社員マスタ!C:D,2,0)</f>
        <v/>
      </c>
      <c r="DG475" t="inlineStr">
        <is>
          <t>1779949175166</t>
        </is>
      </c>
    </row>
    <row r="476">
      <c r="B476" s="65" t="inlineStr">
        <is>
          <t>a:1uef9CqJXXrtr5DtxnhbEmGYrmP7HXIblk7FsJP-rwTg4JqKTQZUQb24roMcJl2y1-YYVVrKPS0azetOmlFxsMcbIQbFI_09iq-xZHN3zxGDzqtV5tEPzu0PXJsU9XJ6t-f:fb1e25e6-438c-924c-b086-f41ad027d2f6-FB000</t>
        </is>
      </c>
      <c r="C476" s="66">
        <f>ROW(A476)-3</f>
        <v/>
      </c>
      <c r="D476" s="67" t="inlineStr">
        <is>
          <t>a:1uef9CqJXXrtr5DtxnhbEmGYrmP7HXIblk7FsJP-rwTg4JqKTQZUQb24roMcJl2y1-YYVVrKPS0azetOmlFxsMcbIQbFI_09iq-xZHN3zxGDzqtV5tEPzu0PXJsU9XJ6t-f:fb1e25e6-438c-924c-b086-f41ad027d2f6</t>
        </is>
      </c>
      <c r="E476" s="68" t="inlineStr">
        <is>
          <t>f:fb1e25e6-438c-924c-b086-f41ad027d2f6</t>
        </is>
      </c>
      <c r="F476" s="69" t="inlineStr">
        <is>
          <t>a:1uef9CqJXXrtr5DtxnhbEmGYrmP7HXIblk7FsJP-rwTg4JqKTQZUQb24roMcJl2y1-YYVVrKPS0azetOmlFxsMcbIQbFI_09iq-xZHN3zxGDzqtV5tEPzu0PXJsU9XJ6t</t>
        </is>
      </c>
      <c r="G476" s="70" t="inlineStr">
        <is>
          <t>a:1uef9CqJXXrtr5DtxnhbEmGYrmP7HXIblk7FsJP-rwTg4JqKTQZUQb24roMcJl2y1-YYVVrKPS0azetOmlFxsMcbIQbFI_09iq-xZHN3zxGDzqtV5tEPzu0PXJsU9XJ6t-S001</t>
        </is>
      </c>
      <c r="H476" s="70" t="n">
        <v>1</v>
      </c>
      <c r="I476" s="70" t="n">
        <v>2</v>
      </c>
      <c r="J476" s="71" t="n">
        <v>1</v>
      </c>
      <c r="K476" s="71" t="inlineStr">
        <is>
          <t>Kazuhiko Nakamura (中村 和彦)</t>
        </is>
      </c>
      <c r="L476" s="71" t="inlineStr">
        <is>
          <t>DM</t>
        </is>
      </c>
      <c r="M476" s="71" t="inlineStr"/>
      <c r="N476" s="72" t="inlineStr">
        <is>
          <t>[カテゴリ選択]</t>
        </is>
      </c>
      <c r="O476" s="71" t="n">
        <v>0</v>
      </c>
      <c r="P476" s="71" t="n">
        <v>0</v>
      </c>
      <c r="Q476" s="72" t="n">
        <v>1</v>
      </c>
      <c r="R476" s="71" t="n">
        <v>0</v>
      </c>
      <c r="S476" s="73" t="n">
        <v>46170.26424768518</v>
      </c>
      <c r="T476" s="73" t="n">
        <v>46170.26424768518</v>
      </c>
      <c r="U476" s="73" t="n">
        <v>46170.63924768518</v>
      </c>
      <c r="V476" s="73" t="n">
        <v>46170.63924768518</v>
      </c>
      <c r="W476" s="72" t="n">
        <v>0</v>
      </c>
      <c r="X476" s="71" t="inlineStr"/>
      <c r="Y476" s="71" t="inlineStr"/>
      <c r="Z476" s="72" t="inlineStr">
        <is>
          <t>制度・運用</t>
        </is>
      </c>
      <c r="AA476" s="71" t="inlineStr"/>
      <c r="AB476" s="71" t="inlineStr">
        <is>
          <t>制度・運用</t>
        </is>
      </c>
      <c r="AC476" s="72" t="inlineStr">
        <is>
          <t>user_selected</t>
        </is>
      </c>
      <c r="AD476" s="71" t="n">
        <v>0</v>
      </c>
      <c r="AE476" s="71" t="inlineStr"/>
      <c r="AF476" s="72" t="n">
        <v>0</v>
      </c>
      <c r="AG476" s="71" t="n">
        <v>0</v>
      </c>
      <c r="AH476" s="71" t="n">
        <v>0</v>
      </c>
      <c r="AI476" s="72" t="n">
        <v>0</v>
      </c>
      <c r="AJ476" s="71" t="n">
        <v>0</v>
      </c>
      <c r="AK476" s="71" t="inlineStr"/>
      <c r="AL476" s="72" t="n">
        <v>0</v>
      </c>
      <c r="AM476" s="71" t="n">
        <v>0</v>
      </c>
      <c r="AN476" s="71" t="n">
        <v>0</v>
      </c>
      <c r="AO476" s="72" t="inlineStr"/>
      <c r="AP476" s="74" t="inlineStr"/>
      <c r="AQ476" s="74" t="n"/>
      <c r="AR476" s="76" t="inlineStr"/>
      <c r="AS476" s="76" t="inlineStr"/>
      <c r="AT476" s="78" t="n"/>
      <c r="AU476" s="78" t="inlineStr"/>
      <c r="AV476" s="76" t="inlineStr"/>
      <c r="AW476" s="78" t="n"/>
      <c r="AX476" s="78" t="inlineStr"/>
      <c r="AY476" s="76" t="inlineStr"/>
      <c r="AZ476" s="78" t="n"/>
      <c r="BA476" s="78" t="inlineStr"/>
      <c r="BB476" s="76" t="inlineStr"/>
      <c r="BC476" s="78" t="n"/>
      <c r="BD476" s="78" t="inlineStr"/>
      <c r="BE476" s="76" t="inlineStr"/>
      <c r="BF476" s="78" t="n"/>
      <c r="BG476" s="78" t="inlineStr"/>
      <c r="BH476" s="76" t="inlineStr"/>
      <c r="BI476" s="78" t="n"/>
      <c r="BJ476" s="78" t="inlineStr"/>
      <c r="BK476" s="79" t="inlineStr"/>
      <c r="BL476" s="79" t="n"/>
      <c r="BM476" s="79" t="inlineStr"/>
      <c r="BN476" s="79" t="inlineStr"/>
      <c r="BO476" s="79" t="n"/>
      <c r="BP476" s="80" t="inlineStr"/>
      <c r="BQ476" s="81" t="inlineStr"/>
      <c r="BR476" s="80" t="n"/>
      <c r="BS476" t="inlineStr"/>
      <c r="BT476" t="n">
        <v>0</v>
      </c>
      <c r="BU476" t="n">
        <v>0</v>
      </c>
      <c r="BV476" t="inlineStr"/>
      <c r="BW476" t="inlineStr"/>
      <c r="BX476" s="64" t="n"/>
      <c r="BY476" s="64" t="n"/>
      <c r="BZ476" t="n">
        <v>0</v>
      </c>
      <c r="CA476" t="n">
        <v>0</v>
      </c>
      <c r="CB476" t="inlineStr">
        <is>
          <t>20260528T062021-20260528T221124.csv</t>
        </is>
      </c>
      <c r="CC476" t="n">
        <v>1</v>
      </c>
      <c r="CD476" t="inlineStr">
        <is>
          <t>user</t>
        </is>
      </c>
      <c r="CE476" t="inlineStr">
        <is>
          <t>1.0.0</t>
        </is>
      </c>
      <c r="CF476" t="inlineStr"/>
      <c r="CG476" t="inlineStr"/>
      <c r="CH476">
        <f>IF(OR(CG476="①", CG476="⑤"), "〇", "×")</f>
        <v/>
      </c>
      <c r="CI476">
        <f>IF(OR(AND($CT476&lt;&gt;"",ISNUMBER(SEARCH($CT476, AP476))),AND($CU476&lt;&gt;"",ISNUMBER(SEARCH($CU476, AP476))),AND($CV476&lt;&gt;"",ISNUMBER(SEARCH($CV476, AP476)))),"〇","-")</f>
        <v/>
      </c>
      <c r="CJ476">
        <f>IF(OR(AND($CT476&lt;&gt;"",ISNUMBER(SEARCH($CT476, AS476))),AND($CU476&lt;&gt;"",ISNUMBER(SEARCH($CU476, AS476))),AND($CV476&lt;&gt;"",ISNUMBER(SEARCH($CV476, AS476)))),"〇","-")</f>
        <v/>
      </c>
      <c r="CK476">
        <f>IF(OR(AND($CT476&lt;&gt;"",ISNUMBER(SEARCH($CT476, AV476))),AND($CU476&lt;&gt;"",ISNUMBER(SEARCH($CU476, AV476))),AND($CV476&lt;&gt;"",ISNUMBER(SEARCH($CV476, AV476)))),"〇","-")</f>
        <v/>
      </c>
      <c r="CL476">
        <f>IF(OR(AND($CT476&lt;&gt;"",ISNUMBER(SEARCH($CT476, AY476))),AND($CU476&lt;&gt;"",ISNUMBER(SEARCH($CU476, AY476))),AND($CV476&lt;&gt;"",ISNUMBER(SEARCH($CV476, AY476)))),"〇","-")</f>
        <v/>
      </c>
      <c r="CM476">
        <f>IF(OR(AND($CT476&lt;&gt;"",ISNUMBER(SEARCH($CT476, BB476))),AND($CU476&lt;&gt;"",ISNUMBER(SEARCH($CU476, BB476))),AND($CV476&lt;&gt;"",ISNUMBER(SEARCH($CV476, BB476)))),"〇","-")</f>
        <v/>
      </c>
      <c r="CN476">
        <f>IF(OR(AND($CT476&lt;&gt;"",ISNUMBER(SEARCH($CT476, BE476))),AND($CU476&lt;&gt;"",ISNUMBER(SEARCH($CU476, BE476))),AND($CV476&lt;&gt;"",ISNUMBER(SEARCH($CV476, BE476)))),"〇","-")</f>
        <v/>
      </c>
      <c r="CO476">
        <f>IF(OR(AND($CT476&lt;&gt;"",ISNUMBER(SEARCH($CT476, BH476))),AND($CU476&lt;&gt;"",ISNUMBER(SEARCH($CU476, BH476))),AND($CV476&lt;&gt;"",ISNUMBER(SEARCH($CV476, BH476)))),"〇","-")</f>
        <v/>
      </c>
      <c r="CP476">
        <f>IF(OR(AND($CT476&lt;&gt;"",ISNUMBER(SEARCH($CT476, BK476))),AND($CU476&lt;&gt;"",ISNUMBER(SEARCH($CU476, BK476))),AND($CV476&lt;&gt;"",ISNUMBER(SEARCH($CV476, BK476)))),"〇","-")</f>
        <v/>
      </c>
      <c r="CQ476">
        <f>IF(OR(AND($CT476&lt;&gt;"",ISNUMBER(SEARCH($CT476, BN476))),AND($CU476&lt;&gt;"",ISNUMBER(SEARCH($CU476, BN476))),AND($CV476&lt;&gt;"",ISNUMBER(SEARCH($CV476, BN476)))),"〇","-")</f>
        <v/>
      </c>
      <c r="CR476">
        <f>IF(OR(AND($CT476&lt;&gt;"",ISNUMBER(SEARCH($CT476, BQ476))),AND($CU476&lt;&gt;"",ISNUMBER(SEARCH($CU476, BQ476))),AND($CV476&lt;&gt;"",ISNUMBER(SEARCH($CV476, BQ476)))),"〇","-")</f>
        <v/>
      </c>
      <c r="CS476" t="inlineStr"/>
      <c r="CT476" t="inlineStr"/>
      <c r="CU476" t="inlineStr"/>
      <c r="CV476" t="inlineStr"/>
      <c r="CW476">
        <f>IF(OR(CI476="〇",CJ476="〇",CK476="〇",CL476="〇",CM476="〇",CN476="〇",CO476="〇",CP476="〇",CQ476="〇",CR476="〇"),"〇","")</f>
        <v/>
      </c>
      <c r="CX476" t="inlineStr"/>
      <c r="CY476" t="inlineStr"/>
      <c r="CZ476" t="inlineStr"/>
      <c r="DA476" t="inlineStr"/>
      <c r="DB476" t="inlineStr"/>
      <c r="DC476" t="inlineStr"/>
      <c r="DD476" t="inlineStr"/>
      <c r="DE476">
        <f>TEXT(U476,"yyyy/mm/dd")</f>
        <v/>
      </c>
      <c r="DF476">
        <f>VLOOKUP(K476,社員マスタ!C:D,2,0)</f>
        <v/>
      </c>
      <c r="DG476" t="inlineStr">
        <is>
          <t>f:fb1e25e6-438c-924c-b086-f41ad027d2f6</t>
        </is>
      </c>
    </row>
    <row r="477">
      <c r="B477" s="65" t="inlineStr">
        <is>
          <t>a:1uef9CqJXXrtr5DtxnhbEmGYrmP7HXIblk7FsJP-rwTg4JqKTQZUQb24roMcJl2y1-YYVVrKPS0azetOmlFxsMcbIQbFI_09iq-xZHN3zxGDzqtV5tEPzu0PXJsU9XJ6t-f:ac01619f-fd5f-68bc-d342-1de355164153-FB000</t>
        </is>
      </c>
      <c r="C477" s="66">
        <f>ROW(A477)-3</f>
        <v/>
      </c>
      <c r="D477" s="67" t="inlineStr">
        <is>
          <t>a:1uef9CqJXXrtr5DtxnhbEmGYrmP7HXIblk7FsJP-rwTg4JqKTQZUQb24roMcJl2y1-YYVVrKPS0azetOmlFxsMcbIQbFI_09iq-xZHN3zxGDzqtV5tEPzu0PXJsU9XJ6t-f:ac01619f-fd5f-68bc-d342-1de355164153</t>
        </is>
      </c>
      <c r="E477" s="68" t="inlineStr">
        <is>
          <t>f:ac01619f-fd5f-68bc-d342-1de355164153</t>
        </is>
      </c>
      <c r="F477" s="69" t="inlineStr">
        <is>
          <t>a:1uef9CqJXXrtr5DtxnhbEmGYrmP7HXIblk7FsJP-rwTg4JqKTQZUQb24roMcJl2y1-YYVVrKPS0azetOmlFxsMcbIQbFI_09iq-xZHN3zxGDzqtV5tEPzu0PXJsU9XJ6t</t>
        </is>
      </c>
      <c r="G477" s="70" t="inlineStr">
        <is>
          <t>a:1uef9CqJXXrtr5DtxnhbEmGYrmP7HXIblk7FsJP-rwTg4JqKTQZUQb24roMcJl2y1-YYVVrKPS0azetOmlFxsMcbIQbFI_09iq-xZHN3zxGDzqtV5tEPzu0PXJsU9XJ6t-S001</t>
        </is>
      </c>
      <c r="H477" s="70" t="n">
        <v>1</v>
      </c>
      <c r="I477" s="70" t="n">
        <v>3</v>
      </c>
      <c r="J477" s="71" t="n">
        <v>1</v>
      </c>
      <c r="K477" s="71" t="inlineStr">
        <is>
          <t>Kazuhiko Nakamura (中村 和彦)</t>
        </is>
      </c>
      <c r="L477" s="71" t="inlineStr">
        <is>
          <t>DM</t>
        </is>
      </c>
      <c r="M477" s="71" t="inlineStr"/>
      <c r="N477" s="72" t="inlineStr">
        <is>
          <t>[カテゴリ選択]</t>
        </is>
      </c>
      <c r="O477" s="71" t="n">
        <v>0</v>
      </c>
      <c r="P477" s="71" t="n">
        <v>0</v>
      </c>
      <c r="Q477" s="72" t="n">
        <v>1</v>
      </c>
      <c r="R477" s="71" t="n">
        <v>0</v>
      </c>
      <c r="S477" s="73" t="n">
        <v>46170.264375</v>
      </c>
      <c r="T477" s="73" t="n">
        <v>46170.264375</v>
      </c>
      <c r="U477" s="73" t="n">
        <v>46170.639375</v>
      </c>
      <c r="V477" s="73" t="n">
        <v>46170.639375</v>
      </c>
      <c r="W477" s="72" t="n">
        <v>0</v>
      </c>
      <c r="X477" s="71" t="inlineStr"/>
      <c r="Y477" s="71" t="inlineStr"/>
      <c r="Z477" s="72" t="inlineStr">
        <is>
          <t>制度・運用 &gt; 服務</t>
        </is>
      </c>
      <c r="AA477" s="71" t="inlineStr"/>
      <c r="AB477" s="71" t="inlineStr">
        <is>
          <t>制度・運用 &gt; 服務</t>
        </is>
      </c>
      <c r="AC477" s="72" t="inlineStr">
        <is>
          <t>user_selected</t>
        </is>
      </c>
      <c r="AD477" s="71" t="n">
        <v>0</v>
      </c>
      <c r="AE477" s="71" t="inlineStr"/>
      <c r="AF477" s="72" t="n">
        <v>0</v>
      </c>
      <c r="AG477" s="71" t="n">
        <v>0</v>
      </c>
      <c r="AH477" s="71" t="n">
        <v>0</v>
      </c>
      <c r="AI477" s="72" t="n">
        <v>0</v>
      </c>
      <c r="AJ477" s="71" t="n">
        <v>0</v>
      </c>
      <c r="AK477" s="71" t="inlineStr"/>
      <c r="AL477" s="72" t="n">
        <v>0</v>
      </c>
      <c r="AM477" s="71" t="n">
        <v>0</v>
      </c>
      <c r="AN477" s="71" t="n">
        <v>0</v>
      </c>
      <c r="AO477" s="72" t="inlineStr"/>
      <c r="AP477" s="74" t="inlineStr"/>
      <c r="AQ477" s="74" t="n"/>
      <c r="AR477" s="76" t="inlineStr"/>
      <c r="AS477" s="76" t="inlineStr"/>
      <c r="AT477" s="78" t="n"/>
      <c r="AU477" s="78" t="inlineStr"/>
      <c r="AV477" s="76" t="inlineStr"/>
      <c r="AW477" s="78" t="n"/>
      <c r="AX477" s="78" t="inlineStr"/>
      <c r="AY477" s="76" t="inlineStr"/>
      <c r="AZ477" s="78" t="n"/>
      <c r="BA477" s="78" t="inlineStr"/>
      <c r="BB477" s="76" t="inlineStr"/>
      <c r="BC477" s="78" t="n"/>
      <c r="BD477" s="78" t="inlineStr"/>
      <c r="BE477" s="76" t="inlineStr"/>
      <c r="BF477" s="78" t="n"/>
      <c r="BG477" s="78" t="inlineStr"/>
      <c r="BH477" s="76" t="inlineStr"/>
      <c r="BI477" s="78" t="n"/>
      <c r="BJ477" s="78" t="inlineStr"/>
      <c r="BK477" s="79" t="inlineStr"/>
      <c r="BL477" s="79" t="n"/>
      <c r="BM477" s="79" t="inlineStr"/>
      <c r="BN477" s="79" t="inlineStr"/>
      <c r="BO477" s="79" t="n"/>
      <c r="BP477" s="80" t="inlineStr"/>
      <c r="BQ477" s="81" t="inlineStr"/>
      <c r="BR477" s="80" t="n"/>
      <c r="BS477" t="inlineStr"/>
      <c r="BT477" t="n">
        <v>0</v>
      </c>
      <c r="BU477" t="n">
        <v>0</v>
      </c>
      <c r="BV477" t="inlineStr"/>
      <c r="BW477" t="inlineStr"/>
      <c r="BX477" s="64" t="n"/>
      <c r="BY477" s="64" t="n"/>
      <c r="BZ477" t="n">
        <v>0</v>
      </c>
      <c r="CA477" t="n">
        <v>0</v>
      </c>
      <c r="CB477" t="inlineStr">
        <is>
          <t>20260528T062021-20260528T221124.csv</t>
        </is>
      </c>
      <c r="CC477" t="n">
        <v>1</v>
      </c>
      <c r="CD477" t="inlineStr">
        <is>
          <t>user</t>
        </is>
      </c>
      <c r="CE477" t="inlineStr">
        <is>
          <t>1.0.0</t>
        </is>
      </c>
      <c r="CF477" t="inlineStr"/>
      <c r="CG477" t="inlineStr"/>
      <c r="CH477">
        <f>IF(OR(CG477="①", CG477="⑤"), "〇", "×")</f>
        <v/>
      </c>
      <c r="CI477">
        <f>IF(OR(AND($CT477&lt;&gt;"",ISNUMBER(SEARCH($CT477, AP477))),AND($CU477&lt;&gt;"",ISNUMBER(SEARCH($CU477, AP477))),AND($CV477&lt;&gt;"",ISNUMBER(SEARCH($CV477, AP477)))),"〇","-")</f>
        <v/>
      </c>
      <c r="CJ477">
        <f>IF(OR(AND($CT477&lt;&gt;"",ISNUMBER(SEARCH($CT477, AS477))),AND($CU477&lt;&gt;"",ISNUMBER(SEARCH($CU477, AS477))),AND($CV477&lt;&gt;"",ISNUMBER(SEARCH($CV477, AS477)))),"〇","-")</f>
        <v/>
      </c>
      <c r="CK477">
        <f>IF(OR(AND($CT477&lt;&gt;"",ISNUMBER(SEARCH($CT477, AV477))),AND($CU477&lt;&gt;"",ISNUMBER(SEARCH($CU477, AV477))),AND($CV477&lt;&gt;"",ISNUMBER(SEARCH($CV477, AV477)))),"〇","-")</f>
        <v/>
      </c>
      <c r="CL477">
        <f>IF(OR(AND($CT477&lt;&gt;"",ISNUMBER(SEARCH($CT477, AY477))),AND($CU477&lt;&gt;"",ISNUMBER(SEARCH($CU477, AY477))),AND($CV477&lt;&gt;"",ISNUMBER(SEARCH($CV477, AY477)))),"〇","-")</f>
        <v/>
      </c>
      <c r="CM477">
        <f>IF(OR(AND($CT477&lt;&gt;"",ISNUMBER(SEARCH($CT477, BB477))),AND($CU477&lt;&gt;"",ISNUMBER(SEARCH($CU477, BB477))),AND($CV477&lt;&gt;"",ISNUMBER(SEARCH($CV477, BB477)))),"〇","-")</f>
        <v/>
      </c>
      <c r="CN477">
        <f>IF(OR(AND($CT477&lt;&gt;"",ISNUMBER(SEARCH($CT477, BE477))),AND($CU477&lt;&gt;"",ISNUMBER(SEARCH($CU477, BE477))),AND($CV477&lt;&gt;"",ISNUMBER(SEARCH($CV477, BE477)))),"〇","-")</f>
        <v/>
      </c>
      <c r="CO477">
        <f>IF(OR(AND($CT477&lt;&gt;"",ISNUMBER(SEARCH($CT477, BH477))),AND($CU477&lt;&gt;"",ISNUMBER(SEARCH($CU477, BH477))),AND($CV477&lt;&gt;"",ISNUMBER(SEARCH($CV477, BH477)))),"〇","-")</f>
        <v/>
      </c>
      <c r="CP477">
        <f>IF(OR(AND($CT477&lt;&gt;"",ISNUMBER(SEARCH($CT477, BK477))),AND($CU477&lt;&gt;"",ISNUMBER(SEARCH($CU477, BK477))),AND($CV477&lt;&gt;"",ISNUMBER(SEARCH($CV477, BK477)))),"〇","-")</f>
        <v/>
      </c>
      <c r="CQ477">
        <f>IF(OR(AND($CT477&lt;&gt;"",ISNUMBER(SEARCH($CT477, BN477))),AND($CU477&lt;&gt;"",ISNUMBER(SEARCH($CU477, BN477))),AND($CV477&lt;&gt;"",ISNUMBER(SEARCH($CV477, BN477)))),"〇","-")</f>
        <v/>
      </c>
      <c r="CR477">
        <f>IF(OR(AND($CT477&lt;&gt;"",ISNUMBER(SEARCH($CT477, BQ477))),AND($CU477&lt;&gt;"",ISNUMBER(SEARCH($CU477, BQ477))),AND($CV477&lt;&gt;"",ISNUMBER(SEARCH($CV477, BQ477)))),"〇","-")</f>
        <v/>
      </c>
      <c r="CS477" t="inlineStr"/>
      <c r="CT477" t="inlineStr"/>
      <c r="CU477" t="inlineStr"/>
      <c r="CV477" t="inlineStr"/>
      <c r="CW477">
        <f>IF(OR(CI477="〇",CJ477="〇",CK477="〇",CL477="〇",CM477="〇",CN477="〇",CO477="〇",CP477="〇",CQ477="〇",CR477="〇"),"〇","")</f>
        <v/>
      </c>
      <c r="CX477" t="inlineStr"/>
      <c r="CY477" t="inlineStr"/>
      <c r="CZ477" t="inlineStr"/>
      <c r="DA477" t="inlineStr"/>
      <c r="DB477" t="inlineStr"/>
      <c r="DC477" t="inlineStr"/>
      <c r="DD477" t="inlineStr"/>
      <c r="DE477">
        <f>TEXT(U477,"yyyy/mm/dd")</f>
        <v/>
      </c>
      <c r="DF477">
        <f>VLOOKUP(K477,社員マスタ!C:D,2,0)</f>
        <v/>
      </c>
      <c r="DG477" t="inlineStr">
        <is>
          <t>f:ac01619f-fd5f-68bc-d342-1de355164153</t>
        </is>
      </c>
    </row>
    <row r="478">
      <c r="B478" s="65" t="inlineStr">
        <is>
          <t>a:1uef9CqJXXrtr5DtxnhbEmGYrmP7HXIblk7FsJP-rwTg4JqKTQZUQb24roMcJl2y1-YYVVrKPS0azetOmlFxsMcbIQbFI_09iq-xZHN3zxGDzqtV5tEPzu0PXJsU9XJ6t-f:8e1895bd-1d5f-7e03-aad7-a5f251865258-FB000</t>
        </is>
      </c>
      <c r="C478" s="66">
        <f>ROW(A478)-3</f>
        <v/>
      </c>
      <c r="D478" s="67" t="inlineStr">
        <is>
          <t>a:1uef9CqJXXrtr5DtxnhbEmGYrmP7HXIblk7FsJP-rwTg4JqKTQZUQb24roMcJl2y1-YYVVrKPS0azetOmlFxsMcbIQbFI_09iq-xZHN3zxGDzqtV5tEPzu0PXJsU9XJ6t-f:8e1895bd-1d5f-7e03-aad7-a5f251865258</t>
        </is>
      </c>
      <c r="E478" s="68" t="inlineStr">
        <is>
          <t>f:8e1895bd-1d5f-7e03-aad7-a5f251865258</t>
        </is>
      </c>
      <c r="F478" s="69" t="inlineStr">
        <is>
          <t>a:1uef9CqJXXrtr5DtxnhbEmGYrmP7HXIblk7FsJP-rwTg4JqKTQZUQb24roMcJl2y1-YYVVrKPS0azetOmlFxsMcbIQbFI_09iq-xZHN3zxGDzqtV5tEPzu0PXJsU9XJ6t</t>
        </is>
      </c>
      <c r="G478" s="70" t="inlineStr">
        <is>
          <t>a:1uef9CqJXXrtr5DtxnhbEmGYrmP7HXIblk7FsJP-rwTg4JqKTQZUQb24roMcJl2y1-YYVVrKPS0azetOmlFxsMcbIQbFI_09iq-xZHN3zxGDzqtV5tEPzu0PXJsU9XJ6t-S001</t>
        </is>
      </c>
      <c r="H478" s="70" t="n">
        <v>1</v>
      </c>
      <c r="I478" s="70" t="n">
        <v>4</v>
      </c>
      <c r="J478" s="71" t="n">
        <v>1</v>
      </c>
      <c r="K478" s="71" t="inlineStr">
        <is>
          <t>Kazuhiko Nakamura (中村 和彦)</t>
        </is>
      </c>
      <c r="L478" s="71" t="inlineStr">
        <is>
          <t>DM</t>
        </is>
      </c>
      <c r="M478" s="71" t="inlineStr"/>
      <c r="N478" s="72" t="inlineStr">
        <is>
          <t>[カテゴリ選択]</t>
        </is>
      </c>
      <c r="O478" s="71" t="n">
        <v>0</v>
      </c>
      <c r="P478" s="71" t="n">
        <v>0</v>
      </c>
      <c r="Q478" s="72" t="n">
        <v>1</v>
      </c>
      <c r="R478" s="71" t="n">
        <v>0</v>
      </c>
      <c r="S478" s="73" t="n">
        <v>46170.26450231481</v>
      </c>
      <c r="T478" s="73" t="n">
        <v>46170.26450231481</v>
      </c>
      <c r="U478" s="73" t="n">
        <v>46170.63950231481</v>
      </c>
      <c r="V478" s="73" t="n">
        <v>46170.63950231481</v>
      </c>
      <c r="W478" s="72" t="n">
        <v>0</v>
      </c>
      <c r="X478" s="71" t="inlineStr"/>
      <c r="Y478" s="71" t="inlineStr"/>
      <c r="Z478" s="72" t="inlineStr">
        <is>
          <t>服務 &gt; 社員</t>
        </is>
      </c>
      <c r="AA478" s="71" t="inlineStr"/>
      <c r="AB478" s="71" t="inlineStr">
        <is>
          <t>服務 &gt; 社員</t>
        </is>
      </c>
      <c r="AC478" s="72" t="inlineStr">
        <is>
          <t>user_selected</t>
        </is>
      </c>
      <c r="AD478" s="71" t="n">
        <v>0</v>
      </c>
      <c r="AE478" s="71" t="inlineStr"/>
      <c r="AF478" s="72" t="n">
        <v>0</v>
      </c>
      <c r="AG478" s="71" t="n">
        <v>0</v>
      </c>
      <c r="AH478" s="71" t="n">
        <v>0</v>
      </c>
      <c r="AI478" s="72" t="n">
        <v>0</v>
      </c>
      <c r="AJ478" s="71" t="n">
        <v>0</v>
      </c>
      <c r="AK478" s="71" t="inlineStr"/>
      <c r="AL478" s="72" t="n">
        <v>0</v>
      </c>
      <c r="AM478" s="71" t="n">
        <v>0</v>
      </c>
      <c r="AN478" s="71" t="n">
        <v>0</v>
      </c>
      <c r="AO478" s="72" t="inlineStr"/>
      <c r="AP478" s="74" t="inlineStr"/>
      <c r="AQ478" s="74" t="n"/>
      <c r="AR478" s="76" t="inlineStr"/>
      <c r="AS478" s="76" t="inlineStr"/>
      <c r="AT478" s="78" t="n"/>
      <c r="AU478" s="78" t="inlineStr"/>
      <c r="AV478" s="76" t="inlineStr"/>
      <c r="AW478" s="78" t="n"/>
      <c r="AX478" s="78" t="inlineStr"/>
      <c r="AY478" s="76" t="inlineStr"/>
      <c r="AZ478" s="78" t="n"/>
      <c r="BA478" s="78" t="inlineStr"/>
      <c r="BB478" s="76" t="inlineStr"/>
      <c r="BC478" s="78" t="n"/>
      <c r="BD478" s="78" t="inlineStr"/>
      <c r="BE478" s="76" t="inlineStr"/>
      <c r="BF478" s="78" t="n"/>
      <c r="BG478" s="78" t="inlineStr"/>
      <c r="BH478" s="76" t="inlineStr"/>
      <c r="BI478" s="78" t="n"/>
      <c r="BJ478" s="78" t="inlineStr"/>
      <c r="BK478" s="79" t="inlineStr"/>
      <c r="BL478" s="79" t="n"/>
      <c r="BM478" s="79" t="inlineStr"/>
      <c r="BN478" s="79" t="inlineStr"/>
      <c r="BO478" s="79" t="n"/>
      <c r="BP478" s="80" t="inlineStr"/>
      <c r="BQ478" s="81" t="inlineStr"/>
      <c r="BR478" s="80" t="n"/>
      <c r="BS478" t="inlineStr"/>
      <c r="BT478" t="n">
        <v>0</v>
      </c>
      <c r="BU478" t="n">
        <v>0</v>
      </c>
      <c r="BV478" t="inlineStr"/>
      <c r="BW478" t="inlineStr"/>
      <c r="BX478" s="64" t="n"/>
      <c r="BY478" s="64" t="n"/>
      <c r="BZ478" t="n">
        <v>0</v>
      </c>
      <c r="CA478" t="n">
        <v>0</v>
      </c>
      <c r="CB478" t="inlineStr">
        <is>
          <t>20260528T062021-20260528T221124.csv</t>
        </is>
      </c>
      <c r="CC478" t="n">
        <v>1</v>
      </c>
      <c r="CD478" t="inlineStr">
        <is>
          <t>user</t>
        </is>
      </c>
      <c r="CE478" t="inlineStr">
        <is>
          <t>1.0.0</t>
        </is>
      </c>
      <c r="CF478" t="inlineStr"/>
      <c r="CG478" t="inlineStr"/>
      <c r="CH478">
        <f>IF(OR(CG478="①", CG478="⑤"), "〇", "×")</f>
        <v/>
      </c>
      <c r="CI478">
        <f>IF(OR(AND($CT478&lt;&gt;"",ISNUMBER(SEARCH($CT478, AP478))),AND($CU478&lt;&gt;"",ISNUMBER(SEARCH($CU478, AP478))),AND($CV478&lt;&gt;"",ISNUMBER(SEARCH($CV478, AP478)))),"〇","-")</f>
        <v/>
      </c>
      <c r="CJ478">
        <f>IF(OR(AND($CT478&lt;&gt;"",ISNUMBER(SEARCH($CT478, AS478))),AND($CU478&lt;&gt;"",ISNUMBER(SEARCH($CU478, AS478))),AND($CV478&lt;&gt;"",ISNUMBER(SEARCH($CV478, AS478)))),"〇","-")</f>
        <v/>
      </c>
      <c r="CK478">
        <f>IF(OR(AND($CT478&lt;&gt;"",ISNUMBER(SEARCH($CT478, AV478))),AND($CU478&lt;&gt;"",ISNUMBER(SEARCH($CU478, AV478))),AND($CV478&lt;&gt;"",ISNUMBER(SEARCH($CV478, AV478)))),"〇","-")</f>
        <v/>
      </c>
      <c r="CL478">
        <f>IF(OR(AND($CT478&lt;&gt;"",ISNUMBER(SEARCH($CT478, AY478))),AND($CU478&lt;&gt;"",ISNUMBER(SEARCH($CU478, AY478))),AND($CV478&lt;&gt;"",ISNUMBER(SEARCH($CV478, AY478)))),"〇","-")</f>
        <v/>
      </c>
      <c r="CM478">
        <f>IF(OR(AND($CT478&lt;&gt;"",ISNUMBER(SEARCH($CT478, BB478))),AND($CU478&lt;&gt;"",ISNUMBER(SEARCH($CU478, BB478))),AND($CV478&lt;&gt;"",ISNUMBER(SEARCH($CV478, BB478)))),"〇","-")</f>
        <v/>
      </c>
      <c r="CN478">
        <f>IF(OR(AND($CT478&lt;&gt;"",ISNUMBER(SEARCH($CT478, BE478))),AND($CU478&lt;&gt;"",ISNUMBER(SEARCH($CU478, BE478))),AND($CV478&lt;&gt;"",ISNUMBER(SEARCH($CV478, BE478)))),"〇","-")</f>
        <v/>
      </c>
      <c r="CO478">
        <f>IF(OR(AND($CT478&lt;&gt;"",ISNUMBER(SEARCH($CT478, BH478))),AND($CU478&lt;&gt;"",ISNUMBER(SEARCH($CU478, BH478))),AND($CV478&lt;&gt;"",ISNUMBER(SEARCH($CV478, BH478)))),"〇","-")</f>
        <v/>
      </c>
      <c r="CP478">
        <f>IF(OR(AND($CT478&lt;&gt;"",ISNUMBER(SEARCH($CT478, BK478))),AND($CU478&lt;&gt;"",ISNUMBER(SEARCH($CU478, BK478))),AND($CV478&lt;&gt;"",ISNUMBER(SEARCH($CV478, BK478)))),"〇","-")</f>
        <v/>
      </c>
      <c r="CQ478">
        <f>IF(OR(AND($CT478&lt;&gt;"",ISNUMBER(SEARCH($CT478, BN478))),AND($CU478&lt;&gt;"",ISNUMBER(SEARCH($CU478, BN478))),AND($CV478&lt;&gt;"",ISNUMBER(SEARCH($CV478, BN478)))),"〇","-")</f>
        <v/>
      </c>
      <c r="CR478">
        <f>IF(OR(AND($CT478&lt;&gt;"",ISNUMBER(SEARCH($CT478, BQ478))),AND($CU478&lt;&gt;"",ISNUMBER(SEARCH($CU478, BQ478))),AND($CV478&lt;&gt;"",ISNUMBER(SEARCH($CV478, BQ478)))),"〇","-")</f>
        <v/>
      </c>
      <c r="CS478" t="inlineStr"/>
      <c r="CT478" t="inlineStr"/>
      <c r="CU478" t="inlineStr"/>
      <c r="CV478" t="inlineStr"/>
      <c r="CW478">
        <f>IF(OR(CI478="〇",CJ478="〇",CK478="〇",CL478="〇",CM478="〇",CN478="〇",CO478="〇",CP478="〇",CQ478="〇",CR478="〇"),"〇","")</f>
        <v/>
      </c>
      <c r="CX478" t="inlineStr"/>
      <c r="CY478" t="inlineStr"/>
      <c r="CZ478" t="inlineStr"/>
      <c r="DA478" t="inlineStr"/>
      <c r="DB478" t="inlineStr"/>
      <c r="DC478" t="inlineStr"/>
      <c r="DD478" t="inlineStr"/>
      <c r="DE478">
        <f>TEXT(U478,"yyyy/mm/dd")</f>
        <v/>
      </c>
      <c r="DF478">
        <f>VLOOKUP(K478,社員マスタ!C:D,2,0)</f>
        <v/>
      </c>
      <c r="DG478" t="inlineStr">
        <is>
          <t>f:8e1895bd-1d5f-7e03-aad7-a5f251865258</t>
        </is>
      </c>
    </row>
    <row r="479">
      <c r="B479" s="65" t="inlineStr">
        <is>
          <t>a:1G_9-zAeT_tMzokJSqP6JUCDRvA6-YwbnVIQsC17nIqTNM-Z9lScJsHCJeUL1J3vy2hk2m0960wcQXIn6Baj3gmPJ_fsUtdyXUqk3C06GCrrmWnEdiB-nWGRgQUFIHHM--1779949826426-FB000</t>
        </is>
      </c>
      <c r="C479" s="66">
        <f>ROW(A479)-3</f>
        <v/>
      </c>
      <c r="D479" s="67" t="inlineStr">
        <is>
          <t>a:1G_9-zAeT_tMzokJSqP6JUCDRvA6-YwbnVIQsC17nIqTNM-Z9lScJsHCJeUL1J3vy2hk2m0960wcQXIn6Baj3gmPJ_fsUtdyXUqk3C06GCrrmWnEdiB-nWGRgQUFIHHM--1779949826426</t>
        </is>
      </c>
      <c r="E479" s="68" t="inlineStr">
        <is>
          <t>1779949826426</t>
        </is>
      </c>
      <c r="F479" s="69" t="inlineStr">
        <is>
          <t>a:1G_9-zAeT_tMzokJSqP6JUCDRvA6-YwbnVIQsC17nIqTNM-Z9lScJsHCJeUL1J3vy2hk2m0960wcQXIn6Baj3gmPJ_fsUtdyXUqk3C06GCrrmWnEdiB-nWGRgQUFIHHM-</t>
        </is>
      </c>
      <c r="G479" s="70" t="inlineStr">
        <is>
          <t>a:1G_9-zAeT_tMzokJSqP6JUCDRvA6-YwbnVIQsC17nIqTNM-Z9lScJsHCJeUL1J3vy2hk2m0960wcQXIn6Baj3gmPJ_fsUtdyXUqk3C06GCrrmWnEdiB-nWGRgQUFIHHM--S001</t>
        </is>
      </c>
      <c r="H479" s="70" t="n">
        <v>1</v>
      </c>
      <c r="I479" s="70" t="n">
        <v>1</v>
      </c>
      <c r="J479" s="71" t="n">
        <v>1</v>
      </c>
      <c r="K479" s="71" t="inlineStr">
        <is>
          <t>Yoshitaka Imai (今井 嘉隆)</t>
        </is>
      </c>
      <c r="L479" s="71" t="inlineStr">
        <is>
          <t>DM</t>
        </is>
      </c>
      <c r="M479" s="71" t="inlineStr">
        <is>
          <t>人事異動に伴う引越費用の支払い方法</t>
        </is>
      </c>
      <c r="N479" s="72" t="inlineStr">
        <is>
          <t>人事異動に伴う引越費用の支払い方法</t>
        </is>
      </c>
      <c r="O479" s="71" t="n">
        <v>1</v>
      </c>
      <c r="P479" s="71" t="n">
        <v>0</v>
      </c>
      <c r="Q479" s="72" t="n">
        <v>0</v>
      </c>
      <c r="R479" s="71" t="n">
        <v>0</v>
      </c>
      <c r="S479" s="73" t="n">
        <v>46170.27114583334</v>
      </c>
      <c r="T479" s="73" t="n">
        <v>46170.27121527777</v>
      </c>
      <c r="U479" s="73" t="n">
        <v>46170.64614583334</v>
      </c>
      <c r="V479" s="73" t="n">
        <v>46170.64621527777</v>
      </c>
      <c r="W479" s="72" t="n">
        <v>6.499</v>
      </c>
      <c r="X479" s="71" t="inlineStr">
        <is>
          <t>searchEmployeeRules</t>
        </is>
      </c>
      <c r="Y479" s="71" t="inlineStr">
        <is>
          <t>旅費 &gt; 赴任</t>
        </is>
      </c>
      <c r="Z479" s="72" t="inlineStr"/>
      <c r="AA479" s="71" t="inlineStr">
        <is>
          <t>旅費</t>
        </is>
      </c>
      <c r="AB479" s="71" t="inlineStr">
        <is>
          <t>旅費 &gt; 赴任</t>
        </is>
      </c>
      <c r="AC479" s="72" t="inlineStr">
        <is>
          <t>predicted</t>
        </is>
      </c>
      <c r="AD479" s="71" t="n">
        <v>0</v>
      </c>
      <c r="AE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2" t="n">
        <v>1</v>
      </c>
      <c r="AG479" s="71" t="n">
        <v>0</v>
      </c>
      <c r="AH479" s="71" t="n">
        <v>3</v>
      </c>
      <c r="AI479" s="72" t="n">
        <v>0</v>
      </c>
      <c r="AJ479" s="71" t="n">
        <v>0</v>
      </c>
      <c r="AK479" s="71" t="inlineStr"/>
      <c r="AL479" s="72" t="n">
        <v>4</v>
      </c>
      <c r="AM479" s="71" t="n">
        <v>4</v>
      </c>
      <c r="AN479" s="71" t="n">
        <v>0</v>
      </c>
      <c r="AO479" s="72" t="inlineStr">
        <is>
          <t>QA196_policy-operations_travel_travel-assignment_office-work_domestic_training_home-travel-expenses_overseas_operational_travel-others.md</t>
        </is>
      </c>
      <c r="AP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5" t="n">
        <v>0.93887365</v>
      </c>
      <c r="AR479" s="76" t="inlineStr">
        <is>
          <t>QA199_policy-operations_travel_travel-assignment_office-work_domestic_training_home-travel-expenses_overseas_operational_travel-others.md</t>
        </is>
      </c>
      <c r="AS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7" t="n">
        <v>0.9340436</v>
      </c>
      <c r="AU479" s="78" t="inlineStr">
        <is>
          <t>QA215_policy-operations_travel_travel-assignment_office-work_domestic_training_home-travel-expenses_overseas_operational_travel-others.md</t>
        </is>
      </c>
      <c r="AV479" s="76" t="inlineStr">
        <is>
          <t>質問
引っ越し費用の手続き方法を教えてください。
回答
引越し費用については、所属の総括担当へお問い合わせ願います。</t>
        </is>
      </c>
      <c r="AW479" s="77" t="n">
        <v>0.93887365</v>
      </c>
      <c r="AX479" s="78" t="inlineStr">
        <is>
          <t>QA156_policy-operations_travel_travel-assignment_office-work_domestic_training_home-travel-expenses_overseas_operational_travel-others.md</t>
        </is>
      </c>
      <c r="AY479" s="76"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7" t="n">
        <v>0.9110200500000001</v>
      </c>
      <c r="BA479" s="78" t="inlineStr"/>
      <c r="BB479" s="76" t="inlineStr"/>
      <c r="BC479" s="78" t="n"/>
      <c r="BD479" s="78" t="inlineStr"/>
      <c r="BE479" s="76" t="inlineStr"/>
      <c r="BF479" s="78" t="n"/>
      <c r="BG479" s="78" t="inlineStr"/>
      <c r="BH479" s="76" t="inlineStr"/>
      <c r="BI479" s="78" t="n"/>
      <c r="BJ479" s="78" t="inlineStr"/>
      <c r="BK479" s="79" t="inlineStr"/>
      <c r="BL479" s="79" t="n"/>
      <c r="BM479" s="79" t="inlineStr"/>
      <c r="BN479" s="79" t="inlineStr"/>
      <c r="BO479" s="79" t="n"/>
      <c r="BP479" s="80" t="inlineStr"/>
      <c r="BQ479" s="81" t="inlineStr"/>
      <c r="BR479" s="80" t="n"/>
      <c r="BS479" t="inlineStr"/>
      <c r="BT479" t="n">
        <v>0</v>
      </c>
      <c r="BU479" t="n">
        <v>0</v>
      </c>
      <c r="BV479" t="inlineStr"/>
      <c r="BW479" t="inlineStr"/>
      <c r="BX479" s="64" t="n"/>
      <c r="BY479" s="64" t="n"/>
      <c r="BZ479" t="n">
        <v>0</v>
      </c>
      <c r="CA479" t="n">
        <v>0</v>
      </c>
      <c r="CB479" t="inlineStr">
        <is>
          <t>20260528T062021-20260528T221124.csv</t>
        </is>
      </c>
      <c r="CC479" t="n">
        <v>5</v>
      </c>
      <c r="CD479" t="inlineStr">
        <is>
          <t>user &gt; assistant &gt; assistant &gt; tool &gt; assistant</t>
        </is>
      </c>
      <c r="CE479" t="inlineStr">
        <is>
          <t>1.0.0</t>
        </is>
      </c>
      <c r="CF479" t="inlineStr"/>
      <c r="CG479" t="inlineStr"/>
      <c r="CH479">
        <f>IF(OR(CG479="①", CG479="⑤"), "〇", "×")</f>
        <v/>
      </c>
      <c r="CI479">
        <f>IF(OR(AND($CT479&lt;&gt;"",ISNUMBER(SEARCH($CT479, AP479))),AND($CU479&lt;&gt;"",ISNUMBER(SEARCH($CU479, AP479))),AND($CV479&lt;&gt;"",ISNUMBER(SEARCH($CV479, AP479)))),"〇","-")</f>
        <v/>
      </c>
      <c r="CJ479">
        <f>IF(OR(AND($CT479&lt;&gt;"",ISNUMBER(SEARCH($CT479, AS479))),AND($CU479&lt;&gt;"",ISNUMBER(SEARCH($CU479, AS479))),AND($CV479&lt;&gt;"",ISNUMBER(SEARCH($CV479, AS479)))),"〇","-")</f>
        <v/>
      </c>
      <c r="CK479">
        <f>IF(OR(AND($CT479&lt;&gt;"",ISNUMBER(SEARCH($CT479, AV479))),AND($CU479&lt;&gt;"",ISNUMBER(SEARCH($CU479, AV479))),AND($CV479&lt;&gt;"",ISNUMBER(SEARCH($CV479, AV479)))),"〇","-")</f>
        <v/>
      </c>
      <c r="CL479">
        <f>IF(OR(AND($CT479&lt;&gt;"",ISNUMBER(SEARCH($CT479, AY479))),AND($CU479&lt;&gt;"",ISNUMBER(SEARCH($CU479, AY479))),AND($CV479&lt;&gt;"",ISNUMBER(SEARCH($CV479, AY479)))),"〇","-")</f>
        <v/>
      </c>
      <c r="CM479">
        <f>IF(OR(AND($CT479&lt;&gt;"",ISNUMBER(SEARCH($CT479, BB479))),AND($CU479&lt;&gt;"",ISNUMBER(SEARCH($CU479, BB479))),AND($CV479&lt;&gt;"",ISNUMBER(SEARCH($CV479, BB479)))),"〇","-")</f>
        <v/>
      </c>
      <c r="CN479">
        <f>IF(OR(AND($CT479&lt;&gt;"",ISNUMBER(SEARCH($CT479, BE479))),AND($CU479&lt;&gt;"",ISNUMBER(SEARCH($CU479, BE479))),AND($CV479&lt;&gt;"",ISNUMBER(SEARCH($CV479, BE479)))),"〇","-")</f>
        <v/>
      </c>
      <c r="CO479">
        <f>IF(OR(AND($CT479&lt;&gt;"",ISNUMBER(SEARCH($CT479, BH479))),AND($CU479&lt;&gt;"",ISNUMBER(SEARCH($CU479, BH479))),AND($CV479&lt;&gt;"",ISNUMBER(SEARCH($CV479, BH479)))),"〇","-")</f>
        <v/>
      </c>
      <c r="CP479">
        <f>IF(OR(AND($CT479&lt;&gt;"",ISNUMBER(SEARCH($CT479, BK479))),AND($CU479&lt;&gt;"",ISNUMBER(SEARCH($CU479, BK479))),AND($CV479&lt;&gt;"",ISNUMBER(SEARCH($CV479, BK479)))),"〇","-")</f>
        <v/>
      </c>
      <c r="CQ479">
        <f>IF(OR(AND($CT479&lt;&gt;"",ISNUMBER(SEARCH($CT479, BN479))),AND($CU479&lt;&gt;"",ISNUMBER(SEARCH($CU479, BN479))),AND($CV479&lt;&gt;"",ISNUMBER(SEARCH($CV479, BN479)))),"〇","-")</f>
        <v/>
      </c>
      <c r="CR479">
        <f>IF(OR(AND($CT479&lt;&gt;"",ISNUMBER(SEARCH($CT479, BQ479))),AND($CU479&lt;&gt;"",ISNUMBER(SEARCH($CU479, BQ479))),AND($CV479&lt;&gt;"",ISNUMBER(SEARCH($CV479, BQ479)))),"〇","-")</f>
        <v/>
      </c>
      <c r="CS479" t="inlineStr"/>
      <c r="CT479" t="inlineStr"/>
      <c r="CU479" t="inlineStr"/>
      <c r="CV479" t="inlineStr"/>
      <c r="CW479">
        <f>IF(OR(CI479="〇",CJ479="〇",CK479="〇",CL479="〇",CM479="〇",CN479="〇",CO479="〇",CP479="〇",CQ479="〇",CR479="〇"),"〇","")</f>
        <v/>
      </c>
      <c r="CX479" t="inlineStr"/>
      <c r="CY479" t="inlineStr"/>
      <c r="CZ479" t="inlineStr"/>
      <c r="DA479" t="inlineStr"/>
      <c r="DB479" t="inlineStr"/>
      <c r="DC479" t="inlineStr"/>
      <c r="DD479" t="inlineStr"/>
      <c r="DE479">
        <f>TEXT(U479,"yyyy/mm/dd")</f>
        <v/>
      </c>
      <c r="DF479">
        <f>VLOOKUP(K479,社員マスタ!C:D,2,0)</f>
        <v/>
      </c>
      <c r="DG479" t="inlineStr">
        <is>
          <t>1779949826426</t>
        </is>
      </c>
    </row>
    <row r="480">
      <c r="B480" s="65" t="inlineStr">
        <is>
          <t>a:1G_9-zAeT_tMzokJSqP6JUCDRvA6-YwbnVIQsC17nIqTNM-Z9lScJsHCJeUL1J3vy2hk2m0960wcQXIn6Baj3gmPJ_fsUtdyXUqk3C06GCrrmWnEdiB-nWGRgQUFIHHM--1779949888668-FB000</t>
        </is>
      </c>
      <c r="C480" s="66">
        <f>ROW(A480)-3</f>
        <v/>
      </c>
      <c r="D480" s="67" t="inlineStr">
        <is>
          <t>a:1G_9-zAeT_tMzokJSqP6JUCDRvA6-YwbnVIQsC17nIqTNM-Z9lScJsHCJeUL1J3vy2hk2m0960wcQXIn6Baj3gmPJ_fsUtdyXUqk3C06GCrrmWnEdiB-nWGRgQUFIHHM--1779949888668</t>
        </is>
      </c>
      <c r="E480" s="68" t="inlineStr">
        <is>
          <t>1779949888668</t>
        </is>
      </c>
      <c r="F480" s="69" t="inlineStr">
        <is>
          <t>a:1G_9-zAeT_tMzokJSqP6JUCDRvA6-YwbnVIQsC17nIqTNM-Z9lScJsHCJeUL1J3vy2hk2m0960wcQXIn6Baj3gmPJ_fsUtdyXUqk3C06GCrrmWnEdiB-nWGRgQUFIHHM-</t>
        </is>
      </c>
      <c r="G480" s="70" t="inlineStr">
        <is>
          <t>a:1G_9-zAeT_tMzokJSqP6JUCDRvA6-YwbnVIQsC17nIqTNM-Z9lScJsHCJeUL1J3vy2hk2m0960wcQXIn6Baj3gmPJ_fsUtdyXUqk3C06GCrrmWnEdiB-nWGRgQUFIHHM--S001</t>
        </is>
      </c>
      <c r="H480" s="70" t="n">
        <v>1</v>
      </c>
      <c r="I480" s="70" t="n">
        <v>2</v>
      </c>
      <c r="J480" s="71" t="n">
        <v>1</v>
      </c>
      <c r="K480" s="71" t="inlineStr">
        <is>
          <t>Yoshitaka Imai (今井 嘉隆)</t>
        </is>
      </c>
      <c r="L480" s="71" t="inlineStr">
        <is>
          <t>DM</t>
        </is>
      </c>
      <c r="M480" s="71" t="inlineStr">
        <is>
          <t>新幹線通勤が認定される条件を知りたい</t>
        </is>
      </c>
      <c r="N480" s="72" t="inlineStr">
        <is>
          <t>新幹線通勤が認定される条件を知りたい</t>
        </is>
      </c>
      <c r="O480" s="71" t="n">
        <v>1</v>
      </c>
      <c r="P480" s="71" t="n">
        <v>0</v>
      </c>
      <c r="Q480" s="72" t="n">
        <v>0</v>
      </c>
      <c r="R480" s="71" t="n">
        <v>0</v>
      </c>
      <c r="S480" s="73" t="n">
        <v>46170.27185185185</v>
      </c>
      <c r="T480" s="73" t="n">
        <v>46170.27193287037</v>
      </c>
      <c r="U480" s="73" t="n">
        <v>46170.64685185185</v>
      </c>
      <c r="V480" s="73" t="n">
        <v>46170.64693287037</v>
      </c>
      <c r="W480" s="72" t="n">
        <v>6.828</v>
      </c>
      <c r="X480" s="71" t="inlineStr">
        <is>
          <t>searchEmployeeRules</t>
        </is>
      </c>
      <c r="Y480" s="71" t="inlineStr"/>
      <c r="Z480" s="72" t="inlineStr"/>
      <c r="AA480" s="71" t="inlineStr"/>
      <c r="AB480" s="71" t="inlineStr">
        <is>
          <t>未分類</t>
        </is>
      </c>
      <c r="AC480" s="72" t="inlineStr">
        <is>
          <t>none</t>
        </is>
      </c>
      <c r="AD480" s="71" t="n">
        <v>1</v>
      </c>
      <c r="AE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2" t="n">
        <v>1</v>
      </c>
      <c r="AG480" s="71" t="n">
        <v>0</v>
      </c>
      <c r="AH480" s="71" t="n">
        <v>2</v>
      </c>
      <c r="AI480" s="72" t="n">
        <v>0</v>
      </c>
      <c r="AJ480" s="71" t="n">
        <v>0</v>
      </c>
      <c r="AK480" s="71" t="inlineStr"/>
      <c r="AL480" s="72" t="n">
        <v>4</v>
      </c>
      <c r="AM480" s="71" t="n">
        <v>4</v>
      </c>
      <c r="AN480" s="71" t="n">
        <v>0</v>
      </c>
      <c r="AO480" s="72" t="inlineStr">
        <is>
          <t>QA210_policy-operations_travel_travel-assignment_office-work_domestic_training_home-travel-expenses_overseas_operational_travel-others.md</t>
        </is>
      </c>
      <c r="AP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5" t="n">
        <v>0.9315439750000001</v>
      </c>
      <c r="AR480" s="76" t="inlineStr">
        <is>
          <t>QA196_policy-operations_travel_travel-assignment_office-work_domestic_training_home-travel-expenses_overseas_operational_travel-others.md</t>
        </is>
      </c>
      <c r="AS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7" t="n">
        <v>0.9271316000000001</v>
      </c>
      <c r="AU480" s="78" t="inlineStr">
        <is>
          <t>QA202_policy-operations_travel_travel-assignment_office-work_domestic_training_home-travel-expenses_overseas_operational_travel-others.md</t>
        </is>
      </c>
      <c r="AV48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7" t="n">
        <v>0.9315439750000001</v>
      </c>
      <c r="AX480" s="78" t="inlineStr">
        <is>
          <t>QA198_policy-operations_travel_travel-assignment_office-work_domestic_training_home-travel-expenses_overseas_operational_travel-others.md</t>
        </is>
      </c>
      <c r="AY48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7" t="n">
        <v>0.917577265</v>
      </c>
      <c r="BA480" s="78" t="inlineStr"/>
      <c r="BB480" s="76" t="inlineStr"/>
      <c r="BC480" s="78" t="n"/>
      <c r="BD480" s="78" t="inlineStr"/>
      <c r="BE480" s="76" t="inlineStr"/>
      <c r="BF480" s="78" t="n"/>
      <c r="BG480" s="78" t="inlineStr"/>
      <c r="BH480" s="76" t="inlineStr"/>
      <c r="BI480" s="78" t="n"/>
      <c r="BJ480" s="78" t="inlineStr"/>
      <c r="BK480" s="79" t="inlineStr"/>
      <c r="BL480" s="79" t="n"/>
      <c r="BM480" s="79" t="inlineStr"/>
      <c r="BN480" s="79" t="inlineStr"/>
      <c r="BO480" s="79" t="n"/>
      <c r="BP480" s="80" t="inlineStr"/>
      <c r="BQ480" s="81" t="inlineStr"/>
      <c r="BR480" s="80" t="n"/>
      <c r="BS480" t="inlineStr"/>
      <c r="BT480" t="n">
        <v>0</v>
      </c>
      <c r="BU480" t="n">
        <v>0</v>
      </c>
      <c r="BV480" t="inlineStr"/>
      <c r="BW480" t="inlineStr"/>
      <c r="BX480" s="64" t="n"/>
      <c r="BY480" s="64" t="n"/>
      <c r="BZ480" t="n">
        <v>0</v>
      </c>
      <c r="CA480" t="n">
        <v>0</v>
      </c>
      <c r="CB480" t="inlineStr">
        <is>
          <t>20260528T062021-20260528T221124.csv</t>
        </is>
      </c>
      <c r="CC480" t="n">
        <v>4</v>
      </c>
      <c r="CD480" t="inlineStr">
        <is>
          <t>user &gt; assistant &gt; tool &gt; assistant</t>
        </is>
      </c>
      <c r="CE480" t="inlineStr">
        <is>
          <t>1.0.0</t>
        </is>
      </c>
      <c r="CF480" t="inlineStr"/>
      <c r="CG480" t="inlineStr"/>
      <c r="CH480">
        <f>IF(OR(CG480="①", CG480="⑤"), "〇", "×")</f>
        <v/>
      </c>
      <c r="CI480">
        <f>IF(OR(AND($CT480&lt;&gt;"",ISNUMBER(SEARCH($CT480, AP480))),AND($CU480&lt;&gt;"",ISNUMBER(SEARCH($CU480, AP480))),AND($CV480&lt;&gt;"",ISNUMBER(SEARCH($CV480, AP480)))),"〇","-")</f>
        <v/>
      </c>
      <c r="CJ480">
        <f>IF(OR(AND($CT480&lt;&gt;"",ISNUMBER(SEARCH($CT480, AS480))),AND($CU480&lt;&gt;"",ISNUMBER(SEARCH($CU480, AS480))),AND($CV480&lt;&gt;"",ISNUMBER(SEARCH($CV480, AS480)))),"〇","-")</f>
        <v/>
      </c>
      <c r="CK480">
        <f>IF(OR(AND($CT480&lt;&gt;"",ISNUMBER(SEARCH($CT480, AV480))),AND($CU480&lt;&gt;"",ISNUMBER(SEARCH($CU480, AV480))),AND($CV480&lt;&gt;"",ISNUMBER(SEARCH($CV480, AV480)))),"〇","-")</f>
        <v/>
      </c>
      <c r="CL480">
        <f>IF(OR(AND($CT480&lt;&gt;"",ISNUMBER(SEARCH($CT480, AY480))),AND($CU480&lt;&gt;"",ISNUMBER(SEARCH($CU480, AY480))),AND($CV480&lt;&gt;"",ISNUMBER(SEARCH($CV480, AY480)))),"〇","-")</f>
        <v/>
      </c>
      <c r="CM480">
        <f>IF(OR(AND($CT480&lt;&gt;"",ISNUMBER(SEARCH($CT480, BB480))),AND($CU480&lt;&gt;"",ISNUMBER(SEARCH($CU480, BB480))),AND($CV480&lt;&gt;"",ISNUMBER(SEARCH($CV480, BB480)))),"〇","-")</f>
        <v/>
      </c>
      <c r="CN480">
        <f>IF(OR(AND($CT480&lt;&gt;"",ISNUMBER(SEARCH($CT480, BE480))),AND($CU480&lt;&gt;"",ISNUMBER(SEARCH($CU480, BE480))),AND($CV480&lt;&gt;"",ISNUMBER(SEARCH($CV480, BE480)))),"〇","-")</f>
        <v/>
      </c>
      <c r="CO480">
        <f>IF(OR(AND($CT480&lt;&gt;"",ISNUMBER(SEARCH($CT480, BH480))),AND($CU480&lt;&gt;"",ISNUMBER(SEARCH($CU480, BH480))),AND($CV480&lt;&gt;"",ISNUMBER(SEARCH($CV480, BH480)))),"〇","-")</f>
        <v/>
      </c>
      <c r="CP480">
        <f>IF(OR(AND($CT480&lt;&gt;"",ISNUMBER(SEARCH($CT480, BK480))),AND($CU480&lt;&gt;"",ISNUMBER(SEARCH($CU480, BK480))),AND($CV480&lt;&gt;"",ISNUMBER(SEARCH($CV480, BK480)))),"〇","-")</f>
        <v/>
      </c>
      <c r="CQ480">
        <f>IF(OR(AND($CT480&lt;&gt;"",ISNUMBER(SEARCH($CT480, BN480))),AND($CU480&lt;&gt;"",ISNUMBER(SEARCH($CU480, BN480))),AND($CV480&lt;&gt;"",ISNUMBER(SEARCH($CV480, BN480)))),"〇","-")</f>
        <v/>
      </c>
      <c r="CR480">
        <f>IF(OR(AND($CT480&lt;&gt;"",ISNUMBER(SEARCH($CT480, BQ480))),AND($CU480&lt;&gt;"",ISNUMBER(SEARCH($CU480, BQ480))),AND($CV480&lt;&gt;"",ISNUMBER(SEARCH($CV480, BQ480)))),"〇","-")</f>
        <v/>
      </c>
      <c r="CS480" t="inlineStr"/>
      <c r="CT480" t="inlineStr"/>
      <c r="CU480" t="inlineStr"/>
      <c r="CV480" t="inlineStr"/>
      <c r="CW480">
        <f>IF(OR(CI480="〇",CJ480="〇",CK480="〇",CL480="〇",CM480="〇",CN480="〇",CO480="〇",CP480="〇",CQ480="〇",CR480="〇"),"〇","")</f>
        <v/>
      </c>
      <c r="CX480" t="inlineStr"/>
      <c r="CY480" t="inlineStr"/>
      <c r="CZ480" t="inlineStr"/>
      <c r="DA480" t="inlineStr"/>
      <c r="DB480" t="inlineStr"/>
      <c r="DC480" t="inlineStr"/>
      <c r="DD480" t="inlineStr"/>
      <c r="DE480">
        <f>TEXT(U480,"yyyy/mm/dd")</f>
        <v/>
      </c>
      <c r="DF480">
        <f>VLOOKUP(K480,社員マスタ!C:D,2,0)</f>
        <v/>
      </c>
      <c r="DG480" t="inlineStr">
        <is>
          <t>1779949888668</t>
        </is>
      </c>
    </row>
    <row r="481">
      <c r="B481" s="65" t="inlineStr">
        <is>
          <t>a:149E4INhrp_V1gV6IH3BnNjh4Tvce-Bo9-3iGqEcXxiemjqih8d7_NDxC3NZSurlNlFUsYekprmWwBLkYyCJwlGGzJnBU0e8iil70Y-DbNHJaDa98RoM9o3CZg-QyqTND-1779950398535-FB000</t>
        </is>
      </c>
      <c r="C481" s="66">
        <f>ROW(A481)-3</f>
        <v/>
      </c>
      <c r="D481" s="67" t="inlineStr">
        <is>
          <t>a:149E4INhrp_V1gV6IH3BnNjh4Tvce-Bo9-3iGqEcXxiemjqih8d7_NDxC3NZSurlNlFUsYekprmWwBLkYyCJwlGGzJnBU0e8iil70Y-DbNHJaDa98RoM9o3CZg-QyqTND-1779950398535</t>
        </is>
      </c>
      <c r="E481" s="68" t="inlineStr">
        <is>
          <t>1779950398535</t>
        </is>
      </c>
      <c r="F481" s="69" t="inlineStr">
        <is>
          <t>a:149E4INhrp_V1gV6IH3BnNjh4Tvce-Bo9-3iGqEcXxiemjqih8d7_NDxC3NZSurlNlFUsYekprmWwBLkYyCJwlGGzJnBU0e8iil70Y-DbNHJaDa98RoM9o3CZg-QyqTND</t>
        </is>
      </c>
      <c r="G481" s="70" t="inlineStr">
        <is>
          <t>a:149E4INhrp_V1gV6IH3BnNjh4Tvce-Bo9-3iGqEcXxiemjqih8d7_NDxC3NZSurlNlFUsYekprmWwBLkYyCJwlGGzJnBU0e8iil70Y-DbNHJaDa98RoM9o3CZg-QyqTND-S001</t>
        </is>
      </c>
      <c r="H481" s="70" t="n">
        <v>1</v>
      </c>
      <c r="I481" s="70" t="n">
        <v>1</v>
      </c>
      <c r="J481" s="71" t="n">
        <v>1</v>
      </c>
      <c r="K481" s="71" t="inlineStr">
        <is>
          <t>Chika Fukudome (福留 千佳)</t>
        </is>
      </c>
      <c r="L481" s="71" t="inlineStr">
        <is>
          <t>DM</t>
        </is>
      </c>
      <c r="M481" s="71" t="inlineStr"/>
      <c r="N481" s="72" t="inlineStr">
        <is>
          <t>カテゴリ</t>
        </is>
      </c>
      <c r="O481" s="71" t="n">
        <v>0</v>
      </c>
      <c r="P481" s="71" t="n">
        <v>0</v>
      </c>
      <c r="Q481" s="72" t="n">
        <v>0</v>
      </c>
      <c r="R481" s="71" t="n">
        <v>1</v>
      </c>
      <c r="S481" s="73" t="n">
        <v>46170.2777662037</v>
      </c>
      <c r="T481" s="73" t="n">
        <v>46170.27782407407</v>
      </c>
      <c r="U481" s="73" t="n">
        <v>46170.6527662037</v>
      </c>
      <c r="V481" s="73" t="n">
        <v>46170.65282407407</v>
      </c>
      <c r="W481" s="72" t="n">
        <v>5.045</v>
      </c>
      <c r="X481" s="71" t="inlineStr"/>
      <c r="Y481" s="71" t="inlineStr"/>
      <c r="Z481" s="72" t="inlineStr"/>
      <c r="AA481" s="71" t="inlineStr"/>
      <c r="AB481" s="71" t="inlineStr">
        <is>
          <t>未分類</t>
        </is>
      </c>
      <c r="AC481" s="72" t="inlineStr">
        <is>
          <t>none</t>
        </is>
      </c>
      <c r="AD481" s="71" t="n">
        <v>1</v>
      </c>
      <c r="AE481" s="71" t="inlineStr">
        <is>
          <t>Resending Succeeded: 何について聞きたいですか？次のカテゴリーから選択してください。</t>
        </is>
      </c>
      <c r="AF481" s="72" t="n">
        <v>1</v>
      </c>
      <c r="AG481" s="71" t="n">
        <v>0</v>
      </c>
      <c r="AH481" s="71" t="n">
        <v>1</v>
      </c>
      <c r="AI481" s="72" t="n">
        <v>0</v>
      </c>
      <c r="AJ481" s="71" t="n">
        <v>0</v>
      </c>
      <c r="AK481" s="71" t="inlineStr"/>
      <c r="AL481" s="72" t="n">
        <v>0</v>
      </c>
      <c r="AM481" s="71" t="n">
        <v>0</v>
      </c>
      <c r="AN481" s="71" t="n">
        <v>0</v>
      </c>
      <c r="AO481" s="72" t="inlineStr"/>
      <c r="AP481" s="74" t="inlineStr"/>
      <c r="AQ481" s="74" t="n"/>
      <c r="AR481" s="76" t="inlineStr"/>
      <c r="AS481" s="76" t="inlineStr"/>
      <c r="AT481" s="78" t="n"/>
      <c r="AU481" s="78" t="inlineStr"/>
      <c r="AV481" s="76" t="inlineStr"/>
      <c r="AW481" s="78" t="n"/>
      <c r="AX481" s="78" t="inlineStr"/>
      <c r="AY481" s="76" t="inlineStr"/>
      <c r="AZ481" s="78" t="n"/>
      <c r="BA481" s="78" t="inlineStr"/>
      <c r="BB481" s="76" t="inlineStr"/>
      <c r="BC481" s="78" t="n"/>
      <c r="BD481" s="78" t="inlineStr"/>
      <c r="BE481" s="76" t="inlineStr"/>
      <c r="BF481" s="78" t="n"/>
      <c r="BG481" s="78" t="inlineStr"/>
      <c r="BH481" s="76" t="inlineStr"/>
      <c r="BI481" s="78" t="n"/>
      <c r="BJ481" s="78" t="inlineStr"/>
      <c r="BK481" s="79" t="inlineStr"/>
      <c r="BL481" s="79" t="n"/>
      <c r="BM481" s="79" t="inlineStr"/>
      <c r="BN481" s="79" t="inlineStr"/>
      <c r="BO481" s="79" t="n"/>
      <c r="BP481" s="80" t="inlineStr"/>
      <c r="BQ481" s="81" t="inlineStr"/>
      <c r="BR481" s="80" t="n"/>
      <c r="BS481" t="inlineStr"/>
      <c r="BT481" t="n">
        <v>0</v>
      </c>
      <c r="BU481" t="n">
        <v>0</v>
      </c>
      <c r="BV481" t="inlineStr"/>
      <c r="BW481" t="inlineStr"/>
      <c r="BX481" s="64" t="n"/>
      <c r="BY481" s="64" t="n"/>
      <c r="BZ481" t="n">
        <v>0</v>
      </c>
      <c r="CA481" t="n">
        <v>0</v>
      </c>
      <c r="CB481" t="inlineStr">
        <is>
          <t>20260528T062021-20260528T221124.csv</t>
        </is>
      </c>
      <c r="CC481" t="n">
        <v>2</v>
      </c>
      <c r="CD481" t="inlineStr">
        <is>
          <t>user &gt; assistant</t>
        </is>
      </c>
      <c r="CE481" t="inlineStr">
        <is>
          <t>1.0.0</t>
        </is>
      </c>
      <c r="CF481" t="inlineStr"/>
      <c r="CG481" t="inlineStr"/>
      <c r="CH481">
        <f>IF(OR(CG481="①", CG481="⑤"), "〇", "×")</f>
        <v/>
      </c>
      <c r="CI481">
        <f>IF(OR(AND($CT481&lt;&gt;"",ISNUMBER(SEARCH($CT481, AP481))),AND($CU481&lt;&gt;"",ISNUMBER(SEARCH($CU481, AP481))),AND($CV481&lt;&gt;"",ISNUMBER(SEARCH($CV481, AP481)))),"〇","-")</f>
        <v/>
      </c>
      <c r="CJ481">
        <f>IF(OR(AND($CT481&lt;&gt;"",ISNUMBER(SEARCH($CT481, AS481))),AND($CU481&lt;&gt;"",ISNUMBER(SEARCH($CU481, AS481))),AND($CV481&lt;&gt;"",ISNUMBER(SEARCH($CV481, AS481)))),"〇","-")</f>
        <v/>
      </c>
      <c r="CK481">
        <f>IF(OR(AND($CT481&lt;&gt;"",ISNUMBER(SEARCH($CT481, AV481))),AND($CU481&lt;&gt;"",ISNUMBER(SEARCH($CU481, AV481))),AND($CV481&lt;&gt;"",ISNUMBER(SEARCH($CV481, AV481)))),"〇","-")</f>
        <v/>
      </c>
      <c r="CL481">
        <f>IF(OR(AND($CT481&lt;&gt;"",ISNUMBER(SEARCH($CT481, AY481))),AND($CU481&lt;&gt;"",ISNUMBER(SEARCH($CU481, AY481))),AND($CV481&lt;&gt;"",ISNUMBER(SEARCH($CV481, AY481)))),"〇","-")</f>
        <v/>
      </c>
      <c r="CM481">
        <f>IF(OR(AND($CT481&lt;&gt;"",ISNUMBER(SEARCH($CT481, BB481))),AND($CU481&lt;&gt;"",ISNUMBER(SEARCH($CU481, BB481))),AND($CV481&lt;&gt;"",ISNUMBER(SEARCH($CV481, BB481)))),"〇","-")</f>
        <v/>
      </c>
      <c r="CN481">
        <f>IF(OR(AND($CT481&lt;&gt;"",ISNUMBER(SEARCH($CT481, BE481))),AND($CU481&lt;&gt;"",ISNUMBER(SEARCH($CU481, BE481))),AND($CV481&lt;&gt;"",ISNUMBER(SEARCH($CV481, BE481)))),"〇","-")</f>
        <v/>
      </c>
      <c r="CO481">
        <f>IF(OR(AND($CT481&lt;&gt;"",ISNUMBER(SEARCH($CT481, BH481))),AND($CU481&lt;&gt;"",ISNUMBER(SEARCH($CU481, BH481))),AND($CV481&lt;&gt;"",ISNUMBER(SEARCH($CV481, BH481)))),"〇","-")</f>
        <v/>
      </c>
      <c r="CP481">
        <f>IF(OR(AND($CT481&lt;&gt;"",ISNUMBER(SEARCH($CT481, BK481))),AND($CU481&lt;&gt;"",ISNUMBER(SEARCH($CU481, BK481))),AND($CV481&lt;&gt;"",ISNUMBER(SEARCH($CV481, BK481)))),"〇","-")</f>
        <v/>
      </c>
      <c r="CQ481">
        <f>IF(OR(AND($CT481&lt;&gt;"",ISNUMBER(SEARCH($CT481, BN481))),AND($CU481&lt;&gt;"",ISNUMBER(SEARCH($CU481, BN481))),AND($CV481&lt;&gt;"",ISNUMBER(SEARCH($CV481, BN481)))),"〇","-")</f>
        <v/>
      </c>
      <c r="CR481">
        <f>IF(OR(AND($CT481&lt;&gt;"",ISNUMBER(SEARCH($CT481, BQ481))),AND($CU481&lt;&gt;"",ISNUMBER(SEARCH($CU481, BQ481))),AND($CV481&lt;&gt;"",ISNUMBER(SEARCH($CV481, BQ481)))),"〇","-")</f>
        <v/>
      </c>
      <c r="CS481" t="inlineStr"/>
      <c r="CT481" t="inlineStr"/>
      <c r="CU481" t="inlineStr"/>
      <c r="CV481" t="inlineStr"/>
      <c r="CW481">
        <f>IF(OR(CI481="〇",CJ481="〇",CK481="〇",CL481="〇",CM481="〇",CN481="〇",CO481="〇",CP481="〇",CQ481="〇",CR481="〇"),"〇","")</f>
        <v/>
      </c>
      <c r="CX481" t="inlineStr"/>
      <c r="CY481" t="inlineStr"/>
      <c r="CZ481" t="inlineStr"/>
      <c r="DA481" t="inlineStr"/>
      <c r="DB481" t="inlineStr"/>
      <c r="DC481" t="inlineStr"/>
      <c r="DD481" t="inlineStr"/>
      <c r="DE481">
        <f>TEXT(U481,"yyyy/mm/dd")</f>
        <v/>
      </c>
      <c r="DF481">
        <f>VLOOKUP(K481,社員マスタ!C:D,2,0)</f>
        <v/>
      </c>
      <c r="DG481" t="inlineStr">
        <is>
          <t>1779950398535</t>
        </is>
      </c>
    </row>
    <row r="482">
      <c r="B482" s="65" t="inlineStr">
        <is>
          <t>a:149E4INhrp_V1gV6IH3BnNjh4Tvce-Bo9-3iGqEcXxiemjqih8d7_NDxC3NZSurlNlFUsYekprmWwBLkYyCJwlGGzJnBU0e8iil70Y-DbNHJaDa98RoM9o3CZg-QyqTND-f:f3a01fc2-6acb-fc4b-6348-d512d4516139-FB000</t>
        </is>
      </c>
      <c r="C482" s="66">
        <f>ROW(A482)-3</f>
        <v/>
      </c>
      <c r="D482" s="67" t="inlineStr">
        <is>
          <t>a:149E4INhrp_V1gV6IH3BnNjh4Tvce-Bo9-3iGqEcXxiemjqih8d7_NDxC3NZSurlNlFUsYekprmWwBLkYyCJwlGGzJnBU0e8iil70Y-DbNHJaDa98RoM9o3CZg-QyqTND-f:f3a01fc2-6acb-fc4b-6348-d512d4516139</t>
        </is>
      </c>
      <c r="E482" s="68" t="inlineStr">
        <is>
          <t>f:f3a01fc2-6acb-fc4b-6348-d512d4516139</t>
        </is>
      </c>
      <c r="F482" s="69" t="inlineStr">
        <is>
          <t>a:149E4INhrp_V1gV6IH3BnNjh4Tvce-Bo9-3iGqEcXxiemjqih8d7_NDxC3NZSurlNlFUsYekprmWwBLkYyCJwlGGzJnBU0e8iil70Y-DbNHJaDa98RoM9o3CZg-QyqTND</t>
        </is>
      </c>
      <c r="G482" s="70" t="inlineStr">
        <is>
          <t>a:149E4INhrp_V1gV6IH3BnNjh4Tvce-Bo9-3iGqEcXxiemjqih8d7_NDxC3NZSurlNlFUsYekprmWwBLkYyCJwlGGzJnBU0e8iil70Y-DbNHJaDa98RoM9o3CZg-QyqTND-S001</t>
        </is>
      </c>
      <c r="H482" s="70" t="n">
        <v>1</v>
      </c>
      <c r="I482" s="70" t="n">
        <v>2</v>
      </c>
      <c r="J482" s="71" t="n">
        <v>1</v>
      </c>
      <c r="K482" s="71" t="inlineStr">
        <is>
          <t>Chika Fukudome (福留 千佳)</t>
        </is>
      </c>
      <c r="L482" s="71" t="inlineStr">
        <is>
          <t>DM</t>
        </is>
      </c>
      <c r="M482" s="71" t="inlineStr"/>
      <c r="N482" s="72" t="inlineStr">
        <is>
          <t>[カテゴリ選択]</t>
        </is>
      </c>
      <c r="O482" s="71" t="n">
        <v>0</v>
      </c>
      <c r="P482" s="71" t="n">
        <v>0</v>
      </c>
      <c r="Q482" s="72" t="n">
        <v>1</v>
      </c>
      <c r="R482" s="71" t="n">
        <v>0</v>
      </c>
      <c r="S482" s="73" t="n">
        <v>46170.27789351852</v>
      </c>
      <c r="T482" s="73" t="n">
        <v>46170.27789351852</v>
      </c>
      <c r="U482" s="73" t="n">
        <v>46170.65289351852</v>
      </c>
      <c r="V482" s="73" t="n">
        <v>46170.65289351852</v>
      </c>
      <c r="W482" s="72" t="n">
        <v>0</v>
      </c>
      <c r="X482" s="71" t="inlineStr"/>
      <c r="Y482" s="71" t="inlineStr"/>
      <c r="Z482" s="72" t="inlineStr">
        <is>
          <t>システム操作</t>
        </is>
      </c>
      <c r="AA482" s="71" t="inlineStr"/>
      <c r="AB482" s="71" t="inlineStr">
        <is>
          <t>システム操作</t>
        </is>
      </c>
      <c r="AC482" s="72" t="inlineStr">
        <is>
          <t>user_selected</t>
        </is>
      </c>
      <c r="AD482" s="71" t="n">
        <v>0</v>
      </c>
      <c r="AE482" s="71" t="inlineStr"/>
      <c r="AF482" s="72" t="n">
        <v>0</v>
      </c>
      <c r="AG482" s="71" t="n">
        <v>0</v>
      </c>
      <c r="AH482" s="71" t="n">
        <v>0</v>
      </c>
      <c r="AI482" s="72" t="n">
        <v>0</v>
      </c>
      <c r="AJ482" s="71" t="n">
        <v>0</v>
      </c>
      <c r="AK482" s="71" t="inlineStr"/>
      <c r="AL482" s="72" t="n">
        <v>0</v>
      </c>
      <c r="AM482" s="71" t="n">
        <v>0</v>
      </c>
      <c r="AN482" s="71" t="n">
        <v>0</v>
      </c>
      <c r="AO482" s="72" t="inlineStr"/>
      <c r="AP482" s="74" t="inlineStr"/>
      <c r="AQ482" s="74" t="n"/>
      <c r="AR482" s="76" t="inlineStr"/>
      <c r="AS482" s="76" t="inlineStr"/>
      <c r="AT482" s="78" t="n"/>
      <c r="AU482" s="78" t="inlineStr"/>
      <c r="AV482" s="76" t="inlineStr"/>
      <c r="AW482" s="78" t="n"/>
      <c r="AX482" s="78" t="inlineStr"/>
      <c r="AY482" s="76" t="inlineStr"/>
      <c r="AZ482" s="78" t="n"/>
      <c r="BA482" s="78" t="inlineStr"/>
      <c r="BB482" s="76" t="inlineStr"/>
      <c r="BC482" s="78" t="n"/>
      <c r="BD482" s="78" t="inlineStr"/>
      <c r="BE482" s="76" t="inlineStr"/>
      <c r="BF482" s="78" t="n"/>
      <c r="BG482" s="78" t="inlineStr"/>
      <c r="BH482" s="76" t="inlineStr"/>
      <c r="BI482" s="78" t="n"/>
      <c r="BJ482" s="78" t="inlineStr"/>
      <c r="BK482" s="79" t="inlineStr"/>
      <c r="BL482" s="79" t="n"/>
      <c r="BM482" s="79" t="inlineStr"/>
      <c r="BN482" s="79" t="inlineStr"/>
      <c r="BO482" s="79" t="n"/>
      <c r="BP482" s="80" t="inlineStr"/>
      <c r="BQ482" s="81" t="inlineStr"/>
      <c r="BR482" s="80" t="n"/>
      <c r="BS482" t="inlineStr"/>
      <c r="BT482" t="n">
        <v>0</v>
      </c>
      <c r="BU482" t="n">
        <v>0</v>
      </c>
      <c r="BV482" t="inlineStr"/>
      <c r="BW482" t="inlineStr"/>
      <c r="BX482" s="64" t="n"/>
      <c r="BY482" s="64" t="n"/>
      <c r="BZ482" t="n">
        <v>0</v>
      </c>
      <c r="CA482" t="n">
        <v>0</v>
      </c>
      <c r="CB482" t="inlineStr">
        <is>
          <t>20260528T062021-20260528T221124.csv</t>
        </is>
      </c>
      <c r="CC482" t="n">
        <v>1</v>
      </c>
      <c r="CD482" t="inlineStr">
        <is>
          <t>user</t>
        </is>
      </c>
      <c r="CE482" t="inlineStr">
        <is>
          <t>1.0.0</t>
        </is>
      </c>
      <c r="CF482" t="inlineStr"/>
      <c r="CG482" t="inlineStr"/>
      <c r="CH482">
        <f>IF(OR(CG482="①", CG482="⑤"), "〇", "×")</f>
        <v/>
      </c>
      <c r="CI482">
        <f>IF(OR(AND($CT482&lt;&gt;"",ISNUMBER(SEARCH($CT482, AP482))),AND($CU482&lt;&gt;"",ISNUMBER(SEARCH($CU482, AP482))),AND($CV482&lt;&gt;"",ISNUMBER(SEARCH($CV482, AP482)))),"〇","-")</f>
        <v/>
      </c>
      <c r="CJ482">
        <f>IF(OR(AND($CT482&lt;&gt;"",ISNUMBER(SEARCH($CT482, AS482))),AND($CU482&lt;&gt;"",ISNUMBER(SEARCH($CU482, AS482))),AND($CV482&lt;&gt;"",ISNUMBER(SEARCH($CV482, AS482)))),"〇","-")</f>
        <v/>
      </c>
      <c r="CK482">
        <f>IF(OR(AND($CT482&lt;&gt;"",ISNUMBER(SEARCH($CT482, AV482))),AND($CU482&lt;&gt;"",ISNUMBER(SEARCH($CU482, AV482))),AND($CV482&lt;&gt;"",ISNUMBER(SEARCH($CV482, AV482)))),"〇","-")</f>
        <v/>
      </c>
      <c r="CL482">
        <f>IF(OR(AND($CT482&lt;&gt;"",ISNUMBER(SEARCH($CT482, AY482))),AND($CU482&lt;&gt;"",ISNUMBER(SEARCH($CU482, AY482))),AND($CV482&lt;&gt;"",ISNUMBER(SEARCH($CV482, AY482)))),"〇","-")</f>
        <v/>
      </c>
      <c r="CM482">
        <f>IF(OR(AND($CT482&lt;&gt;"",ISNUMBER(SEARCH($CT482, BB482))),AND($CU482&lt;&gt;"",ISNUMBER(SEARCH($CU482, BB482))),AND($CV482&lt;&gt;"",ISNUMBER(SEARCH($CV482, BB482)))),"〇","-")</f>
        <v/>
      </c>
      <c r="CN482">
        <f>IF(OR(AND($CT482&lt;&gt;"",ISNUMBER(SEARCH($CT482, BE482))),AND($CU482&lt;&gt;"",ISNUMBER(SEARCH($CU482, BE482))),AND($CV482&lt;&gt;"",ISNUMBER(SEARCH($CV482, BE482)))),"〇","-")</f>
        <v/>
      </c>
      <c r="CO482">
        <f>IF(OR(AND($CT482&lt;&gt;"",ISNUMBER(SEARCH($CT482, BH482))),AND($CU482&lt;&gt;"",ISNUMBER(SEARCH($CU482, BH482))),AND($CV482&lt;&gt;"",ISNUMBER(SEARCH($CV482, BH482)))),"〇","-")</f>
        <v/>
      </c>
      <c r="CP482">
        <f>IF(OR(AND($CT482&lt;&gt;"",ISNUMBER(SEARCH($CT482, BK482))),AND($CU482&lt;&gt;"",ISNUMBER(SEARCH($CU482, BK482))),AND($CV482&lt;&gt;"",ISNUMBER(SEARCH($CV482, BK482)))),"〇","-")</f>
        <v/>
      </c>
      <c r="CQ482">
        <f>IF(OR(AND($CT482&lt;&gt;"",ISNUMBER(SEARCH($CT482, BN482))),AND($CU482&lt;&gt;"",ISNUMBER(SEARCH($CU482, BN482))),AND($CV482&lt;&gt;"",ISNUMBER(SEARCH($CV482, BN482)))),"〇","-")</f>
        <v/>
      </c>
      <c r="CR482">
        <f>IF(OR(AND($CT482&lt;&gt;"",ISNUMBER(SEARCH($CT482, BQ482))),AND($CU482&lt;&gt;"",ISNUMBER(SEARCH($CU482, BQ482))),AND($CV482&lt;&gt;"",ISNUMBER(SEARCH($CV482, BQ482)))),"〇","-")</f>
        <v/>
      </c>
      <c r="CS482" t="inlineStr"/>
      <c r="CT482" t="inlineStr"/>
      <c r="CU482" t="inlineStr"/>
      <c r="CV482" t="inlineStr"/>
      <c r="CW482">
        <f>IF(OR(CI482="〇",CJ482="〇",CK482="〇",CL482="〇",CM482="〇",CN482="〇",CO482="〇",CP482="〇",CQ482="〇",CR482="〇"),"〇","")</f>
        <v/>
      </c>
      <c r="CX482" t="inlineStr"/>
      <c r="CY482" t="inlineStr"/>
      <c r="CZ482" t="inlineStr"/>
      <c r="DA482" t="inlineStr"/>
      <c r="DB482" t="inlineStr"/>
      <c r="DC482" t="inlineStr"/>
      <c r="DD482" t="inlineStr"/>
      <c r="DE482">
        <f>TEXT(U482,"yyyy/mm/dd")</f>
        <v/>
      </c>
      <c r="DF482">
        <f>VLOOKUP(K482,社員マスタ!C:D,2,0)</f>
        <v/>
      </c>
      <c r="DG482" t="inlineStr">
        <is>
          <t>f:f3a01fc2-6acb-fc4b-6348-d512d4516139</t>
        </is>
      </c>
    </row>
    <row r="483">
      <c r="B483" s="65" t="inlineStr">
        <is>
          <t>a:149E4INhrp_V1gV6IH3BnNjh4Tvce-Bo9-3iGqEcXxiemjqih8d7_NDxC3NZSurlNlFUsYekprmWwBLkYyCJwlGGzJnBU0e8iil70Y-DbNHJaDa98RoM9o3CZg-QyqTND-f:255252e5-e334-9f22-3549-3cc02b30747a-FB000</t>
        </is>
      </c>
      <c r="C483" s="66">
        <f>ROW(A483)-3</f>
        <v/>
      </c>
      <c r="D483" s="67" t="inlineStr">
        <is>
          <t>a:149E4INhrp_V1gV6IH3BnNjh4Tvce-Bo9-3iGqEcXxiemjqih8d7_NDxC3NZSurlNlFUsYekprmWwBLkYyCJwlGGzJnBU0e8iil70Y-DbNHJaDa98RoM9o3CZg-QyqTND-f:255252e5-e334-9f22-3549-3cc02b30747a</t>
        </is>
      </c>
      <c r="E483" s="68" t="inlineStr">
        <is>
          <t>f:255252e5-e334-9f22-3549-3cc02b30747a</t>
        </is>
      </c>
      <c r="F483" s="69" t="inlineStr">
        <is>
          <t>a:149E4INhrp_V1gV6IH3BnNjh4Tvce-Bo9-3iGqEcXxiemjqih8d7_NDxC3NZSurlNlFUsYekprmWwBLkYyCJwlGGzJnBU0e8iil70Y-DbNHJaDa98RoM9o3CZg-QyqTND</t>
        </is>
      </c>
      <c r="G483" s="70" t="inlineStr">
        <is>
          <t>a:149E4INhrp_V1gV6IH3BnNjh4Tvce-Bo9-3iGqEcXxiemjqih8d7_NDxC3NZSurlNlFUsYekprmWwBLkYyCJwlGGzJnBU0e8iil70Y-DbNHJaDa98RoM9o3CZg-QyqTND-S001</t>
        </is>
      </c>
      <c r="H483" s="70" t="n">
        <v>1</v>
      </c>
      <c r="I483" s="70" t="n">
        <v>3</v>
      </c>
      <c r="J483" s="71" t="n">
        <v>1</v>
      </c>
      <c r="K483" s="71" t="inlineStr">
        <is>
          <t>Chika Fukudome (福留 千佳)</t>
        </is>
      </c>
      <c r="L483" s="71" t="inlineStr">
        <is>
          <t>DM</t>
        </is>
      </c>
      <c r="M483" s="71" t="inlineStr"/>
      <c r="N483" s="72" t="inlineStr">
        <is>
          <t>[カテゴリ選択]</t>
        </is>
      </c>
      <c r="O483" s="71" t="n">
        <v>0</v>
      </c>
      <c r="P483" s="71" t="n">
        <v>0</v>
      </c>
      <c r="Q483" s="72" t="n">
        <v>1</v>
      </c>
      <c r="R483" s="71" t="n">
        <v>0</v>
      </c>
      <c r="S483" s="73" t="n">
        <v>46170.27796296297</v>
      </c>
      <c r="T483" s="73" t="n">
        <v>46170.27796296297</v>
      </c>
      <c r="U483" s="73" t="n">
        <v>46170.65296296297</v>
      </c>
      <c r="V483" s="73" t="n">
        <v>46170.65296296297</v>
      </c>
      <c r="W483" s="72" t="n">
        <v>0</v>
      </c>
      <c r="X483" s="71" t="inlineStr"/>
      <c r="Y483" s="71" t="inlineStr"/>
      <c r="Z483" s="72" t="inlineStr">
        <is>
          <t>システム操作 &gt; タレマネ</t>
        </is>
      </c>
      <c r="AA483" s="71" t="inlineStr"/>
      <c r="AB483" s="71" t="inlineStr">
        <is>
          <t>システム操作 &gt; タレマネ</t>
        </is>
      </c>
      <c r="AC483" s="72" t="inlineStr">
        <is>
          <t>user_selected</t>
        </is>
      </c>
      <c r="AD483" s="71" t="n">
        <v>0</v>
      </c>
      <c r="AE483" s="71" t="inlineStr"/>
      <c r="AF483" s="72" t="n">
        <v>0</v>
      </c>
      <c r="AG483" s="71" t="n">
        <v>0</v>
      </c>
      <c r="AH483" s="71" t="n">
        <v>0</v>
      </c>
      <c r="AI483" s="72" t="n">
        <v>0</v>
      </c>
      <c r="AJ483" s="71" t="n">
        <v>0</v>
      </c>
      <c r="AK483" s="71" t="inlineStr"/>
      <c r="AL483" s="72" t="n">
        <v>0</v>
      </c>
      <c r="AM483" s="71" t="n">
        <v>0</v>
      </c>
      <c r="AN483" s="71" t="n">
        <v>0</v>
      </c>
      <c r="AO483" s="72" t="inlineStr"/>
      <c r="AP483" s="74" t="inlineStr"/>
      <c r="AQ483" s="74" t="n"/>
      <c r="AR483" s="76" t="inlineStr"/>
      <c r="AS483" s="76" t="inlineStr"/>
      <c r="AT483" s="78" t="n"/>
      <c r="AU483" s="78" t="inlineStr"/>
      <c r="AV483" s="76" t="inlineStr"/>
      <c r="AW483" s="78" t="n"/>
      <c r="AX483" s="78" t="inlineStr"/>
      <c r="AY483" s="76" t="inlineStr"/>
      <c r="AZ483" s="78" t="n"/>
      <c r="BA483" s="78" t="inlineStr"/>
      <c r="BB483" s="76" t="inlineStr"/>
      <c r="BC483" s="78" t="n"/>
      <c r="BD483" s="78" t="inlineStr"/>
      <c r="BE483" s="76" t="inlineStr"/>
      <c r="BF483" s="78" t="n"/>
      <c r="BG483" s="78" t="inlineStr"/>
      <c r="BH483" s="76" t="inlineStr"/>
      <c r="BI483" s="78" t="n"/>
      <c r="BJ483" s="78" t="inlineStr"/>
      <c r="BK483" s="79" t="inlineStr"/>
      <c r="BL483" s="79" t="n"/>
      <c r="BM483" s="79" t="inlineStr"/>
      <c r="BN483" s="79" t="inlineStr"/>
      <c r="BO483" s="79" t="n"/>
      <c r="BP483" s="80" t="inlineStr"/>
      <c r="BQ483" s="81" t="inlineStr"/>
      <c r="BR483" s="80" t="n"/>
      <c r="BS483" t="inlineStr"/>
      <c r="BT483" t="n">
        <v>0</v>
      </c>
      <c r="BU483" t="n">
        <v>0</v>
      </c>
      <c r="BV483" t="inlineStr"/>
      <c r="BW483" t="inlineStr"/>
      <c r="BX483" s="64" t="n"/>
      <c r="BY483" s="64" t="n"/>
      <c r="BZ483" t="n">
        <v>0</v>
      </c>
      <c r="CA483" t="n">
        <v>0</v>
      </c>
      <c r="CB483" t="inlineStr">
        <is>
          <t>20260528T062021-20260528T221124.csv</t>
        </is>
      </c>
      <c r="CC483" t="n">
        <v>1</v>
      </c>
      <c r="CD483" t="inlineStr">
        <is>
          <t>user</t>
        </is>
      </c>
      <c r="CE483" t="inlineStr">
        <is>
          <t>1.0.0</t>
        </is>
      </c>
      <c r="CF483" t="inlineStr"/>
      <c r="CG483" t="inlineStr"/>
      <c r="CH483">
        <f>IF(OR(CG483="①", CG483="⑤"), "〇", "×")</f>
        <v/>
      </c>
      <c r="CI483">
        <f>IF(OR(AND($CT483&lt;&gt;"",ISNUMBER(SEARCH($CT483, AP483))),AND($CU483&lt;&gt;"",ISNUMBER(SEARCH($CU483, AP483))),AND($CV483&lt;&gt;"",ISNUMBER(SEARCH($CV483, AP483)))),"〇","-")</f>
        <v/>
      </c>
      <c r="CJ483">
        <f>IF(OR(AND($CT483&lt;&gt;"",ISNUMBER(SEARCH($CT483, AS483))),AND($CU483&lt;&gt;"",ISNUMBER(SEARCH($CU483, AS483))),AND($CV483&lt;&gt;"",ISNUMBER(SEARCH($CV483, AS483)))),"〇","-")</f>
        <v/>
      </c>
      <c r="CK483">
        <f>IF(OR(AND($CT483&lt;&gt;"",ISNUMBER(SEARCH($CT483, AV483))),AND($CU483&lt;&gt;"",ISNUMBER(SEARCH($CU483, AV483))),AND($CV483&lt;&gt;"",ISNUMBER(SEARCH($CV483, AV483)))),"〇","-")</f>
        <v/>
      </c>
      <c r="CL483">
        <f>IF(OR(AND($CT483&lt;&gt;"",ISNUMBER(SEARCH($CT483, AY483))),AND($CU483&lt;&gt;"",ISNUMBER(SEARCH($CU483, AY483))),AND($CV483&lt;&gt;"",ISNUMBER(SEARCH($CV483, AY483)))),"〇","-")</f>
        <v/>
      </c>
      <c r="CM483">
        <f>IF(OR(AND($CT483&lt;&gt;"",ISNUMBER(SEARCH($CT483, BB483))),AND($CU483&lt;&gt;"",ISNUMBER(SEARCH($CU483, BB483))),AND($CV483&lt;&gt;"",ISNUMBER(SEARCH($CV483, BB483)))),"〇","-")</f>
        <v/>
      </c>
      <c r="CN483">
        <f>IF(OR(AND($CT483&lt;&gt;"",ISNUMBER(SEARCH($CT483, BE483))),AND($CU483&lt;&gt;"",ISNUMBER(SEARCH($CU483, BE483))),AND($CV483&lt;&gt;"",ISNUMBER(SEARCH($CV483, BE483)))),"〇","-")</f>
        <v/>
      </c>
      <c r="CO483">
        <f>IF(OR(AND($CT483&lt;&gt;"",ISNUMBER(SEARCH($CT483, BH483))),AND($CU483&lt;&gt;"",ISNUMBER(SEARCH($CU483, BH483))),AND($CV483&lt;&gt;"",ISNUMBER(SEARCH($CV483, BH483)))),"〇","-")</f>
        <v/>
      </c>
      <c r="CP483">
        <f>IF(OR(AND($CT483&lt;&gt;"",ISNUMBER(SEARCH($CT483, BK483))),AND($CU483&lt;&gt;"",ISNUMBER(SEARCH($CU483, BK483))),AND($CV483&lt;&gt;"",ISNUMBER(SEARCH($CV483, BK483)))),"〇","-")</f>
        <v/>
      </c>
      <c r="CQ483">
        <f>IF(OR(AND($CT483&lt;&gt;"",ISNUMBER(SEARCH($CT483, BN483))),AND($CU483&lt;&gt;"",ISNUMBER(SEARCH($CU483, BN483))),AND($CV483&lt;&gt;"",ISNUMBER(SEARCH($CV483, BN483)))),"〇","-")</f>
        <v/>
      </c>
      <c r="CR483">
        <f>IF(OR(AND($CT483&lt;&gt;"",ISNUMBER(SEARCH($CT483, BQ483))),AND($CU483&lt;&gt;"",ISNUMBER(SEARCH($CU483, BQ483))),AND($CV483&lt;&gt;"",ISNUMBER(SEARCH($CV483, BQ483)))),"〇","-")</f>
        <v/>
      </c>
      <c r="CS483" t="inlineStr"/>
      <c r="CT483" t="inlineStr"/>
      <c r="CU483" t="inlineStr"/>
      <c r="CV483" t="inlineStr"/>
      <c r="CW483">
        <f>IF(OR(CI483="〇",CJ483="〇",CK483="〇",CL483="〇",CM483="〇",CN483="〇",CO483="〇",CP483="〇",CQ483="〇",CR483="〇"),"〇","")</f>
        <v/>
      </c>
      <c r="CX483" t="inlineStr"/>
      <c r="CY483" t="inlineStr"/>
      <c r="CZ483" t="inlineStr"/>
      <c r="DA483" t="inlineStr"/>
      <c r="DB483" t="inlineStr"/>
      <c r="DC483" t="inlineStr"/>
      <c r="DD483" t="inlineStr"/>
      <c r="DE483">
        <f>TEXT(U483,"yyyy/mm/dd")</f>
        <v/>
      </c>
      <c r="DF483">
        <f>VLOOKUP(K483,社員マスタ!C:D,2,0)</f>
        <v/>
      </c>
      <c r="DG483" t="inlineStr">
        <is>
          <t>f:255252e5-e334-9f22-3549-3cc02b30747a</t>
        </is>
      </c>
    </row>
    <row r="484">
      <c r="B484" s="65" t="inlineStr">
        <is>
          <t>a:149E4INhrp_V1gV6IH3BnNjh4Tvce-Bo9-3iGqEcXxiemjqih8d7_NDxC3NZSurlNlFUsYekprmWwBLkYyCJwlGGzJnBU0e8iil70Y-DbNHJaDa98RoM9o3CZg-QyqTND-f:6c47602e-eeef-4d2d-bc88-093680fa6c71-FB000</t>
        </is>
      </c>
      <c r="C484" s="66">
        <f>ROW(A484)-3</f>
        <v/>
      </c>
      <c r="D484" s="67" t="inlineStr">
        <is>
          <t>a:149E4INhrp_V1gV6IH3BnNjh4Tvce-Bo9-3iGqEcXxiemjqih8d7_NDxC3NZSurlNlFUsYekprmWwBLkYyCJwlGGzJnBU0e8iil70Y-DbNHJaDa98RoM9o3CZg-QyqTND-f:6c47602e-eeef-4d2d-bc88-093680fa6c71</t>
        </is>
      </c>
      <c r="E484" s="68" t="inlineStr">
        <is>
          <t>f:6c47602e-eeef-4d2d-bc88-093680fa6c71</t>
        </is>
      </c>
      <c r="F484" s="69" t="inlineStr">
        <is>
          <t>a:149E4INhrp_V1gV6IH3BnNjh4Tvce-Bo9-3iGqEcXxiemjqih8d7_NDxC3NZSurlNlFUsYekprmWwBLkYyCJwlGGzJnBU0e8iil70Y-DbNHJaDa98RoM9o3CZg-QyqTND</t>
        </is>
      </c>
      <c r="G484" s="70" t="inlineStr">
        <is>
          <t>a:149E4INhrp_V1gV6IH3BnNjh4Tvce-Bo9-3iGqEcXxiemjqih8d7_NDxC3NZSurlNlFUsYekprmWwBLkYyCJwlGGzJnBU0e8iil70Y-DbNHJaDa98RoM9o3CZg-QyqTND-S001</t>
        </is>
      </c>
      <c r="H484" s="70" t="n">
        <v>1</v>
      </c>
      <c r="I484" s="70" t="n">
        <v>4</v>
      </c>
      <c r="J484" s="71" t="n">
        <v>1</v>
      </c>
      <c r="K484" s="71" t="inlineStr">
        <is>
          <t>Chika Fukudome (福留 千佳)</t>
        </is>
      </c>
      <c r="L484" s="71" t="inlineStr">
        <is>
          <t>DM</t>
        </is>
      </c>
      <c r="M484" s="71" t="inlineStr"/>
      <c r="N484" s="72" t="inlineStr">
        <is>
          <t>[カテゴリ選択]</t>
        </is>
      </c>
      <c r="O484" s="71" t="n">
        <v>0</v>
      </c>
      <c r="P484" s="71" t="n">
        <v>0</v>
      </c>
      <c r="Q484" s="72" t="n">
        <v>1</v>
      </c>
      <c r="R484" s="71" t="n">
        <v>0</v>
      </c>
      <c r="S484" s="73" t="n">
        <v>46170.27800925926</v>
      </c>
      <c r="T484" s="73" t="n">
        <v>46170.27800925926</v>
      </c>
      <c r="U484" s="73" t="n">
        <v>46170.65300925926</v>
      </c>
      <c r="V484" s="73" t="n">
        <v>46170.65300925926</v>
      </c>
      <c r="W484" s="72" t="n">
        <v>0</v>
      </c>
      <c r="X484" s="71" t="inlineStr"/>
      <c r="Y484" s="71" t="inlineStr"/>
      <c r="Z484" s="72" t="inlineStr">
        <is>
          <t>タレマネ &gt; 社員用</t>
        </is>
      </c>
      <c r="AA484" s="71" t="inlineStr"/>
      <c r="AB484" s="71" t="inlineStr">
        <is>
          <t>タレマネ &gt; 社員用</t>
        </is>
      </c>
      <c r="AC484" s="72" t="inlineStr">
        <is>
          <t>user_selected</t>
        </is>
      </c>
      <c r="AD484" s="71" t="n">
        <v>0</v>
      </c>
      <c r="AE484" s="71" t="inlineStr"/>
      <c r="AF484" s="72" t="n">
        <v>0</v>
      </c>
      <c r="AG484" s="71" t="n">
        <v>0</v>
      </c>
      <c r="AH484" s="71" t="n">
        <v>0</v>
      </c>
      <c r="AI484" s="72" t="n">
        <v>0</v>
      </c>
      <c r="AJ484" s="71" t="n">
        <v>0</v>
      </c>
      <c r="AK484" s="71" t="inlineStr"/>
      <c r="AL484" s="72" t="n">
        <v>0</v>
      </c>
      <c r="AM484" s="71" t="n">
        <v>0</v>
      </c>
      <c r="AN484" s="71" t="n">
        <v>0</v>
      </c>
      <c r="AO484" s="72" t="inlineStr"/>
      <c r="AP484" s="74" t="inlineStr"/>
      <c r="AQ484" s="74" t="n"/>
      <c r="AR484" s="76" t="inlineStr"/>
      <c r="AS484" s="76" t="inlineStr"/>
      <c r="AT484" s="78" t="n"/>
      <c r="AU484" s="78" t="inlineStr"/>
      <c r="AV484" s="76" t="inlineStr"/>
      <c r="AW484" s="78" t="n"/>
      <c r="AX484" s="78" t="inlineStr"/>
      <c r="AY484" s="76" t="inlineStr"/>
      <c r="AZ484" s="78" t="n"/>
      <c r="BA484" s="78" t="inlineStr"/>
      <c r="BB484" s="76" t="inlineStr"/>
      <c r="BC484" s="78" t="n"/>
      <c r="BD484" s="78" t="inlineStr"/>
      <c r="BE484" s="76" t="inlineStr"/>
      <c r="BF484" s="78" t="n"/>
      <c r="BG484" s="78" t="inlineStr"/>
      <c r="BH484" s="76" t="inlineStr"/>
      <c r="BI484" s="78" t="n"/>
      <c r="BJ484" s="78" t="inlineStr"/>
      <c r="BK484" s="79" t="inlineStr"/>
      <c r="BL484" s="79" t="n"/>
      <c r="BM484" s="79" t="inlineStr"/>
      <c r="BN484" s="79" t="inlineStr"/>
      <c r="BO484" s="79" t="n"/>
      <c r="BP484" s="80" t="inlineStr"/>
      <c r="BQ484" s="81" t="inlineStr"/>
      <c r="BR484" s="80" t="n"/>
      <c r="BS484" t="inlineStr"/>
      <c r="BT484" t="n">
        <v>0</v>
      </c>
      <c r="BU484" t="n">
        <v>0</v>
      </c>
      <c r="BV484" t="inlineStr"/>
      <c r="BW484" t="inlineStr"/>
      <c r="BX484" s="64" t="n"/>
      <c r="BY484" s="64" t="n"/>
      <c r="BZ484" t="n">
        <v>0</v>
      </c>
      <c r="CA484" t="n">
        <v>0</v>
      </c>
      <c r="CB484" t="inlineStr">
        <is>
          <t>20260528T062021-20260528T221124.csv</t>
        </is>
      </c>
      <c r="CC484" t="n">
        <v>1</v>
      </c>
      <c r="CD484" t="inlineStr">
        <is>
          <t>user</t>
        </is>
      </c>
      <c r="CE484" t="inlineStr">
        <is>
          <t>1.0.0</t>
        </is>
      </c>
      <c r="CF484" t="inlineStr"/>
      <c r="CG484" t="inlineStr"/>
      <c r="CH484">
        <f>IF(OR(CG484="①", CG484="⑤"), "〇", "×")</f>
        <v/>
      </c>
      <c r="CI484">
        <f>IF(OR(AND($CT484&lt;&gt;"",ISNUMBER(SEARCH($CT484, AP484))),AND($CU484&lt;&gt;"",ISNUMBER(SEARCH($CU484, AP484))),AND($CV484&lt;&gt;"",ISNUMBER(SEARCH($CV484, AP484)))),"〇","-")</f>
        <v/>
      </c>
      <c r="CJ484">
        <f>IF(OR(AND($CT484&lt;&gt;"",ISNUMBER(SEARCH($CT484, AS484))),AND($CU484&lt;&gt;"",ISNUMBER(SEARCH($CU484, AS484))),AND($CV484&lt;&gt;"",ISNUMBER(SEARCH($CV484, AS484)))),"〇","-")</f>
        <v/>
      </c>
      <c r="CK484">
        <f>IF(OR(AND($CT484&lt;&gt;"",ISNUMBER(SEARCH($CT484, AV484))),AND($CU484&lt;&gt;"",ISNUMBER(SEARCH($CU484, AV484))),AND($CV484&lt;&gt;"",ISNUMBER(SEARCH($CV484, AV484)))),"〇","-")</f>
        <v/>
      </c>
      <c r="CL484">
        <f>IF(OR(AND($CT484&lt;&gt;"",ISNUMBER(SEARCH($CT484, AY484))),AND($CU484&lt;&gt;"",ISNUMBER(SEARCH($CU484, AY484))),AND($CV484&lt;&gt;"",ISNUMBER(SEARCH($CV484, AY484)))),"〇","-")</f>
        <v/>
      </c>
      <c r="CM484">
        <f>IF(OR(AND($CT484&lt;&gt;"",ISNUMBER(SEARCH($CT484, BB484))),AND($CU484&lt;&gt;"",ISNUMBER(SEARCH($CU484, BB484))),AND($CV484&lt;&gt;"",ISNUMBER(SEARCH($CV484, BB484)))),"〇","-")</f>
        <v/>
      </c>
      <c r="CN484">
        <f>IF(OR(AND($CT484&lt;&gt;"",ISNUMBER(SEARCH($CT484, BE484))),AND($CU484&lt;&gt;"",ISNUMBER(SEARCH($CU484, BE484))),AND($CV484&lt;&gt;"",ISNUMBER(SEARCH($CV484, BE484)))),"〇","-")</f>
        <v/>
      </c>
      <c r="CO484">
        <f>IF(OR(AND($CT484&lt;&gt;"",ISNUMBER(SEARCH($CT484, BH484))),AND($CU484&lt;&gt;"",ISNUMBER(SEARCH($CU484, BH484))),AND($CV484&lt;&gt;"",ISNUMBER(SEARCH($CV484, BH484)))),"〇","-")</f>
        <v/>
      </c>
      <c r="CP484">
        <f>IF(OR(AND($CT484&lt;&gt;"",ISNUMBER(SEARCH($CT484, BK484))),AND($CU484&lt;&gt;"",ISNUMBER(SEARCH($CU484, BK484))),AND($CV484&lt;&gt;"",ISNUMBER(SEARCH($CV484, BK484)))),"〇","-")</f>
        <v/>
      </c>
      <c r="CQ484">
        <f>IF(OR(AND($CT484&lt;&gt;"",ISNUMBER(SEARCH($CT484, BN484))),AND($CU484&lt;&gt;"",ISNUMBER(SEARCH($CU484, BN484))),AND($CV484&lt;&gt;"",ISNUMBER(SEARCH($CV484, BN484)))),"〇","-")</f>
        <v/>
      </c>
      <c r="CR484">
        <f>IF(OR(AND($CT484&lt;&gt;"",ISNUMBER(SEARCH($CT484, BQ484))),AND($CU484&lt;&gt;"",ISNUMBER(SEARCH($CU484, BQ484))),AND($CV484&lt;&gt;"",ISNUMBER(SEARCH($CV484, BQ484)))),"〇","-")</f>
        <v/>
      </c>
      <c r="CS484" t="inlineStr"/>
      <c r="CT484" t="inlineStr"/>
      <c r="CU484" t="inlineStr"/>
      <c r="CV484" t="inlineStr"/>
      <c r="CW484">
        <f>IF(OR(CI484="〇",CJ484="〇",CK484="〇",CL484="〇",CM484="〇",CN484="〇",CO484="〇",CP484="〇",CQ484="〇",CR484="〇"),"〇","")</f>
        <v/>
      </c>
      <c r="CX484" t="inlineStr"/>
      <c r="CY484" t="inlineStr"/>
      <c r="CZ484" t="inlineStr"/>
      <c r="DA484" t="inlineStr"/>
      <c r="DB484" t="inlineStr"/>
      <c r="DC484" t="inlineStr"/>
      <c r="DD484" t="inlineStr"/>
      <c r="DE484">
        <f>TEXT(U484,"yyyy/mm/dd")</f>
        <v/>
      </c>
      <c r="DF484">
        <f>VLOOKUP(K484,社員マスタ!C:D,2,0)</f>
        <v/>
      </c>
      <c r="DG484" t="inlineStr">
        <is>
          <t>f:6c47602e-eeef-4d2d-bc88-093680fa6c71</t>
        </is>
      </c>
    </row>
    <row r="485">
      <c r="B485" s="65" t="inlineStr">
        <is>
          <t>a:149E4INhrp_V1gV6IH3BnNjh4Tvce-Bo9-3iGqEcXxiemjqih8d7_NDxC3NZSurlNlFUsYekprmWwBLkYyCJwlGGzJnBU0e8iil70Y-DbNHJaDa98RoM9o3CZg-QyqTND-1779950440557-FB000</t>
        </is>
      </c>
      <c r="C485" s="66">
        <f>ROW(A485)-3</f>
        <v/>
      </c>
      <c r="D485" s="67" t="inlineStr">
        <is>
          <t>a:149E4INhrp_V1gV6IH3BnNjh4Tvce-Bo9-3iGqEcXxiemjqih8d7_NDxC3NZSurlNlFUsYekprmWwBLkYyCJwlGGzJnBU0e8iil70Y-DbNHJaDa98RoM9o3CZg-QyqTND-1779950440557</t>
        </is>
      </c>
      <c r="E485" s="68" t="inlineStr">
        <is>
          <t>1779950440557</t>
        </is>
      </c>
      <c r="F485" s="69" t="inlineStr">
        <is>
          <t>a:149E4INhrp_V1gV6IH3BnNjh4Tvce-Bo9-3iGqEcXxiemjqih8d7_NDxC3NZSurlNlFUsYekprmWwBLkYyCJwlGGzJnBU0e8iil70Y-DbNHJaDa98RoM9o3CZg-QyqTND</t>
        </is>
      </c>
      <c r="G485" s="70" t="inlineStr">
        <is>
          <t>a:149E4INhrp_V1gV6IH3BnNjh4Tvce-Bo9-3iGqEcXxiemjqih8d7_NDxC3NZSurlNlFUsYekprmWwBLkYyCJwlGGzJnBU0e8iil70Y-DbNHJaDa98RoM9o3CZg-QyqTND-S001</t>
        </is>
      </c>
      <c r="H485" s="70" t="n">
        <v>1</v>
      </c>
      <c r="I485" s="70" t="n">
        <v>5</v>
      </c>
      <c r="J485" s="71" t="n">
        <v>1</v>
      </c>
      <c r="K485" s="71" t="inlineStr">
        <is>
          <t>Chika Fukudome (福留 千佳)</t>
        </is>
      </c>
      <c r="L485" s="71" t="inlineStr">
        <is>
          <t>DM</t>
        </is>
      </c>
      <c r="M485" s="71" t="inlineStr">
        <is>
          <t>異動に伴う上長変更方法</t>
        </is>
      </c>
      <c r="N485" s="72" t="inlineStr">
        <is>
          <t>異動に伴う上長変更方法</t>
        </is>
      </c>
      <c r="O485" s="71" t="n">
        <v>1</v>
      </c>
      <c r="P485" s="71" t="n">
        <v>0</v>
      </c>
      <c r="Q485" s="72" t="n">
        <v>0</v>
      </c>
      <c r="R485" s="71" t="n">
        <v>0</v>
      </c>
      <c r="S485" s="73" t="n">
        <v>46170.27824074074</v>
      </c>
      <c r="T485" s="73" t="n">
        <v>46170.27833333334</v>
      </c>
      <c r="U485" s="73" t="n">
        <v>46170.65324074074</v>
      </c>
      <c r="V485" s="73" t="n">
        <v>46170.65333333334</v>
      </c>
      <c r="W485" s="72" t="n">
        <v>7.651</v>
      </c>
      <c r="X485" s="71" t="inlineStr">
        <is>
          <t>searchEmployeeRules</t>
        </is>
      </c>
      <c r="Y485" s="71" t="inlineStr"/>
      <c r="Z485" s="72" t="inlineStr"/>
      <c r="AA485" s="71" t="inlineStr"/>
      <c r="AB485" s="71" t="inlineStr">
        <is>
          <t>未分類</t>
        </is>
      </c>
      <c r="AC485" s="72" t="inlineStr">
        <is>
          <t>none</t>
        </is>
      </c>
      <c r="AD485" s="71" t="n">
        <v>1</v>
      </c>
      <c r="AE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2" t="n">
        <v>1</v>
      </c>
      <c r="AG485" s="71" t="n">
        <v>0</v>
      </c>
      <c r="AH485" s="71" t="n">
        <v>2</v>
      </c>
      <c r="AI485" s="72" t="n">
        <v>0</v>
      </c>
      <c r="AJ485" s="71" t="n">
        <v>0</v>
      </c>
      <c r="AK485" s="71" t="inlineStr"/>
      <c r="AL485" s="72" t="n">
        <v>4</v>
      </c>
      <c r="AM485" s="71" t="n">
        <v>4</v>
      </c>
      <c r="AN485" s="71" t="n">
        <v>0</v>
      </c>
      <c r="AO485" s="72" t="inlineStr">
        <is>
          <t>【社員用】タレントマネジメントサ-ビスマニュアル.pdf</t>
        </is>
      </c>
      <c r="AP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5" t="n">
        <v>0.9311773800000001</v>
      </c>
      <c r="AR485" s="76" t="inlineStr">
        <is>
          <t>QA592_system_talemane_talemane-employee.md</t>
        </is>
      </c>
      <c r="AS485" s="76" t="inlineStr">
        <is>
          <t>質問
派遣社員から上長設定する方法を教えてください。
回答
派遣社員から上長設定する方法がわからない場合は以下URLをご確認ください。
https://www.hdservice1.nttls.co.jp/hc/ja/articles/19023196852503</t>
        </is>
      </c>
      <c r="AT485" s="77" t="n">
        <v>0.933407365</v>
      </c>
      <c r="AU485" s="78" t="inlineStr">
        <is>
          <t>QA616_system_talemane_talemane-employee.md</t>
        </is>
      </c>
      <c r="AV48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7" t="n">
        <v>0.9311773800000001</v>
      </c>
      <c r="AX485" s="78" t="inlineStr">
        <is>
          <t>【社員用】タレントマネジメントサ-ビスマニュアル.pdf</t>
        </is>
      </c>
      <c r="AY485"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7" t="n">
        <v>0.9270557500000001</v>
      </c>
      <c r="BA485" s="78" t="inlineStr"/>
      <c r="BB485" s="76" t="inlineStr"/>
      <c r="BC485" s="78" t="n"/>
      <c r="BD485" s="78" t="inlineStr"/>
      <c r="BE485" s="76" t="inlineStr"/>
      <c r="BF485" s="78" t="n"/>
      <c r="BG485" s="78" t="inlineStr"/>
      <c r="BH485" s="76" t="inlineStr"/>
      <c r="BI485" s="78" t="n"/>
      <c r="BJ485" s="78" t="inlineStr"/>
      <c r="BK485" s="79" t="inlineStr"/>
      <c r="BL485" s="79" t="n"/>
      <c r="BM485" s="79" t="inlineStr"/>
      <c r="BN485" s="79" t="inlineStr"/>
      <c r="BO485" s="79" t="n"/>
      <c r="BP485" s="80" t="inlineStr"/>
      <c r="BQ485" s="81" t="inlineStr"/>
      <c r="BR485" s="80" t="n"/>
      <c r="BS485" t="inlineStr"/>
      <c r="BT485" t="n">
        <v>0</v>
      </c>
      <c r="BU485" t="n">
        <v>0</v>
      </c>
      <c r="BV485" t="inlineStr"/>
      <c r="BW485" t="inlineStr"/>
      <c r="BX485" s="64" t="n"/>
      <c r="BY485" s="64" t="n"/>
      <c r="BZ485" t="n">
        <v>0</v>
      </c>
      <c r="CA485" t="n">
        <v>0</v>
      </c>
      <c r="CB485" t="inlineStr">
        <is>
          <t>20260528T062021-20260528T221124.csv</t>
        </is>
      </c>
      <c r="CC485" t="n">
        <v>4</v>
      </c>
      <c r="CD485" t="inlineStr">
        <is>
          <t>user &gt; assistant &gt; tool &gt; assistant</t>
        </is>
      </c>
      <c r="CE485" t="inlineStr">
        <is>
          <t>1.0.0</t>
        </is>
      </c>
      <c r="CF485" t="inlineStr"/>
      <c r="CG485" t="inlineStr"/>
      <c r="CH485">
        <f>IF(OR(CG485="①", CG485="⑤"), "〇", "×")</f>
        <v/>
      </c>
      <c r="CI485">
        <f>IF(OR(AND($CT485&lt;&gt;"",ISNUMBER(SEARCH($CT485, AP485))),AND($CU485&lt;&gt;"",ISNUMBER(SEARCH($CU485, AP485))),AND($CV485&lt;&gt;"",ISNUMBER(SEARCH($CV485, AP485)))),"〇","-")</f>
        <v/>
      </c>
      <c r="CJ485">
        <f>IF(OR(AND($CT485&lt;&gt;"",ISNUMBER(SEARCH($CT485, AS485))),AND($CU485&lt;&gt;"",ISNUMBER(SEARCH($CU485, AS485))),AND($CV485&lt;&gt;"",ISNUMBER(SEARCH($CV485, AS485)))),"〇","-")</f>
        <v/>
      </c>
      <c r="CK485">
        <f>IF(OR(AND($CT485&lt;&gt;"",ISNUMBER(SEARCH($CT485, AV485))),AND($CU485&lt;&gt;"",ISNUMBER(SEARCH($CU485, AV485))),AND($CV485&lt;&gt;"",ISNUMBER(SEARCH($CV485, AV485)))),"〇","-")</f>
        <v/>
      </c>
      <c r="CL485">
        <f>IF(OR(AND($CT485&lt;&gt;"",ISNUMBER(SEARCH($CT485, AY485))),AND($CU485&lt;&gt;"",ISNUMBER(SEARCH($CU485, AY485))),AND($CV485&lt;&gt;"",ISNUMBER(SEARCH($CV485, AY485)))),"〇","-")</f>
        <v/>
      </c>
      <c r="CM485">
        <f>IF(OR(AND($CT485&lt;&gt;"",ISNUMBER(SEARCH($CT485, BB485))),AND($CU485&lt;&gt;"",ISNUMBER(SEARCH($CU485, BB485))),AND($CV485&lt;&gt;"",ISNUMBER(SEARCH($CV485, BB485)))),"〇","-")</f>
        <v/>
      </c>
      <c r="CN485">
        <f>IF(OR(AND($CT485&lt;&gt;"",ISNUMBER(SEARCH($CT485, BE485))),AND($CU485&lt;&gt;"",ISNUMBER(SEARCH($CU485, BE485))),AND($CV485&lt;&gt;"",ISNUMBER(SEARCH($CV485, BE485)))),"〇","-")</f>
        <v/>
      </c>
      <c r="CO485">
        <f>IF(OR(AND($CT485&lt;&gt;"",ISNUMBER(SEARCH($CT485, BH485))),AND($CU485&lt;&gt;"",ISNUMBER(SEARCH($CU485, BH485))),AND($CV485&lt;&gt;"",ISNUMBER(SEARCH($CV485, BH485)))),"〇","-")</f>
        <v/>
      </c>
      <c r="CP485">
        <f>IF(OR(AND($CT485&lt;&gt;"",ISNUMBER(SEARCH($CT485, BK485))),AND($CU485&lt;&gt;"",ISNUMBER(SEARCH($CU485, BK485))),AND($CV485&lt;&gt;"",ISNUMBER(SEARCH($CV485, BK485)))),"〇","-")</f>
        <v/>
      </c>
      <c r="CQ485">
        <f>IF(OR(AND($CT485&lt;&gt;"",ISNUMBER(SEARCH($CT485, BN485))),AND($CU485&lt;&gt;"",ISNUMBER(SEARCH($CU485, BN485))),AND($CV485&lt;&gt;"",ISNUMBER(SEARCH($CV485, BN485)))),"〇","-")</f>
        <v/>
      </c>
      <c r="CR485">
        <f>IF(OR(AND($CT485&lt;&gt;"",ISNUMBER(SEARCH($CT485, BQ485))),AND($CU485&lt;&gt;"",ISNUMBER(SEARCH($CU485, BQ485))),AND($CV485&lt;&gt;"",ISNUMBER(SEARCH($CV485, BQ485)))),"〇","-")</f>
        <v/>
      </c>
      <c r="CS485" t="inlineStr"/>
      <c r="CT485" t="inlineStr"/>
      <c r="CU485" t="inlineStr"/>
      <c r="CV485" t="inlineStr"/>
      <c r="CW485">
        <f>IF(OR(CI485="〇",CJ485="〇",CK485="〇",CL485="〇",CM485="〇",CN485="〇",CO485="〇",CP485="〇",CQ485="〇",CR485="〇"),"〇","")</f>
        <v/>
      </c>
      <c r="CX485" t="inlineStr"/>
      <c r="CY485" t="inlineStr"/>
      <c r="CZ485" t="inlineStr"/>
      <c r="DA485" t="inlineStr"/>
      <c r="DB485" t="inlineStr"/>
      <c r="DC485" t="inlineStr"/>
      <c r="DD485" t="inlineStr"/>
      <c r="DE485">
        <f>TEXT(U485,"yyyy/mm/dd")</f>
        <v/>
      </c>
      <c r="DF485">
        <f>VLOOKUP(K485,社員マスタ!C:D,2,0)</f>
        <v/>
      </c>
      <c r="DG485" t="inlineStr">
        <is>
          <t>1779950440557</t>
        </is>
      </c>
    </row>
    <row r="486">
      <c r="B486" s="65" t="inlineStr">
        <is>
          <t>a:1--EUdF68OSEtlx0LQPbG8Vt9tsU6RKnKmZKP_QFcgZSYt4luu0kToKNVYPbPyc-3HErLK3jTU6jcxVosUS4u5ci3oxB3-qtQxAa1rjAsKsr2eWEchacK9PCKX8GXD6bW-1779955197172-FB000</t>
        </is>
      </c>
      <c r="C486" s="66">
        <f>ROW(A486)-3</f>
        <v/>
      </c>
      <c r="D486" s="67" t="inlineStr">
        <is>
          <t>a:1--EUdF68OSEtlx0LQPbG8Vt9tsU6RKnKmZKP_QFcgZSYt4luu0kToKNVYPbPyc-3HErLK3jTU6jcxVosUS4u5ci3oxB3-qtQxAa1rjAsKsr2eWEchacK9PCKX8GXD6bW-1779955197172</t>
        </is>
      </c>
      <c r="E486" s="68" t="inlineStr">
        <is>
          <t>1779955197172</t>
        </is>
      </c>
      <c r="F486" s="69" t="inlineStr">
        <is>
          <t>a:1--EUdF68OSEtlx0LQPbG8Vt9tsU6RKnKmZKP_QFcgZSYt4luu0kToKNVYPbPyc-3HErLK3jTU6jcxVosUS4u5ci3oxB3-qtQxAa1rjAsKsr2eWEchacK9PCKX8GXD6bW</t>
        </is>
      </c>
      <c r="G486" s="70" t="inlineStr">
        <is>
          <t>a:1--EUdF68OSEtlx0LQPbG8Vt9tsU6RKnKmZKP_QFcgZSYt4luu0kToKNVYPbPyc-3HErLK3jTU6jcxVosUS4u5ci3oxB3-qtQxAa1rjAsKsr2eWEchacK9PCKX8GXD6bW-S001</t>
        </is>
      </c>
      <c r="H486" s="70" t="n">
        <v>1</v>
      </c>
      <c r="I486" s="70" t="n">
        <v>1</v>
      </c>
      <c r="J486" s="71" t="n">
        <v>1</v>
      </c>
      <c r="K486" s="71" t="inlineStr">
        <is>
          <t>Akira Fujibayashi (藤林 暁)</t>
        </is>
      </c>
      <c r="L486" s="71" t="inlineStr">
        <is>
          <t>DM</t>
        </is>
      </c>
      <c r="M486" s="71" t="inlineStr">
        <is>
          <t>住宅補助費の経過措置対象を知りたい</t>
        </is>
      </c>
      <c r="N486" s="72" t="inlineStr">
        <is>
          <t>住宅補助費の経過措置対象を知りたい</t>
        </is>
      </c>
      <c r="O486" s="71" t="n">
        <v>1</v>
      </c>
      <c r="P486" s="71" t="n">
        <v>0</v>
      </c>
      <c r="Q486" s="72" t="n">
        <v>0</v>
      </c>
      <c r="R486" s="71" t="n">
        <v>0</v>
      </c>
      <c r="S486" s="73" t="n">
        <v>46170.33331018518</v>
      </c>
      <c r="T486" s="73" t="n">
        <v>46170.33337962963</v>
      </c>
      <c r="U486" s="73" t="n">
        <v>46170.70831018518</v>
      </c>
      <c r="V486" s="73" t="n">
        <v>46170.70837962963</v>
      </c>
      <c r="W486" s="72" t="n">
        <v>6.708</v>
      </c>
      <c r="X486" s="71" t="inlineStr">
        <is>
          <t>searchEmployeeRules</t>
        </is>
      </c>
      <c r="Y486" s="71" t="inlineStr">
        <is>
          <t>福利厚生 &gt; 住宅・社宅</t>
        </is>
      </c>
      <c r="Z486" s="72" t="inlineStr"/>
      <c r="AA486" s="71" t="inlineStr">
        <is>
          <t>福利厚生</t>
        </is>
      </c>
      <c r="AB486" s="71" t="inlineStr">
        <is>
          <t>福利厚生 &gt; 住宅・社宅</t>
        </is>
      </c>
      <c r="AC486" s="72" t="inlineStr">
        <is>
          <t>predicted</t>
        </is>
      </c>
      <c r="AD486" s="71" t="n">
        <v>0</v>
      </c>
      <c r="AE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2" t="n">
        <v>1</v>
      </c>
      <c r="AG486" s="71" t="n">
        <v>0</v>
      </c>
      <c r="AH486" s="71" t="n">
        <v>3</v>
      </c>
      <c r="AI486" s="72" t="n">
        <v>0</v>
      </c>
      <c r="AJ486" s="71" t="n">
        <v>0</v>
      </c>
      <c r="AK486" s="71" t="inlineStr"/>
      <c r="AL486" s="72" t="n">
        <v>4</v>
      </c>
      <c r="AM486" s="71" t="n">
        <v>4</v>
      </c>
      <c r="AN486" s="71" t="n">
        <v>0</v>
      </c>
      <c r="AO486" s="72" t="inlineStr">
        <is>
          <t>No04 住宅補助費支給規程（社長達第2号）【2026.3.31改正】.pdf</t>
        </is>
      </c>
      <c r="AP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5" t="n">
        <v>0.9441436000000001</v>
      </c>
      <c r="AR486" s="76" t="inlineStr">
        <is>
          <t>No04 住宅補助費支給規程（社長達第2号）【2026.3.31改正】.pdf</t>
        </is>
      </c>
      <c r="AS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7" t="n">
        <v>0.94121042</v>
      </c>
      <c r="AU486" s="78" t="inlineStr">
        <is>
          <t>No04 住宅補助費支給規程（社長達第2号）【2026.3.31改正】.pdf</t>
        </is>
      </c>
      <c r="AV486" s="76"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7" t="n">
        <v>0.9441436000000001</v>
      </c>
      <c r="AX486" s="78" t="inlineStr">
        <is>
          <t>No04 住宅補助費支給規程（社長達第2号）【2026.3.31改正】.pdf</t>
        </is>
      </c>
      <c r="AY486" s="76"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7" t="n">
        <v>0.9363114</v>
      </c>
      <c r="BA486" s="78" t="inlineStr"/>
      <c r="BB486" s="76" t="inlineStr"/>
      <c r="BC486" s="78" t="n"/>
      <c r="BD486" s="78" t="inlineStr"/>
      <c r="BE486" s="76" t="inlineStr"/>
      <c r="BF486" s="78" t="n"/>
      <c r="BG486" s="78" t="inlineStr"/>
      <c r="BH486" s="76" t="inlineStr"/>
      <c r="BI486" s="78" t="n"/>
      <c r="BJ486" s="78" t="inlineStr"/>
      <c r="BK486" s="79" t="inlineStr"/>
      <c r="BL486" s="79" t="n"/>
      <c r="BM486" s="79" t="inlineStr"/>
      <c r="BN486" s="79" t="inlineStr"/>
      <c r="BO486" s="79" t="n"/>
      <c r="BP486" s="80" t="inlineStr"/>
      <c r="BQ486" s="81" t="inlineStr"/>
      <c r="BR486" s="80" t="n"/>
      <c r="BS486" t="inlineStr"/>
      <c r="BT486" t="n">
        <v>0</v>
      </c>
      <c r="BU486" t="n">
        <v>0</v>
      </c>
      <c r="BV486" t="inlineStr"/>
      <c r="BW486" t="inlineStr"/>
      <c r="BX486" s="64" t="n"/>
      <c r="BY486" s="64" t="n"/>
      <c r="BZ486" t="n">
        <v>0</v>
      </c>
      <c r="CA486" t="n">
        <v>0</v>
      </c>
      <c r="CB486" t="inlineStr">
        <is>
          <t>20260528T062021-20260528T221124.csv</t>
        </is>
      </c>
      <c r="CC486" t="n">
        <v>5</v>
      </c>
      <c r="CD486" t="inlineStr">
        <is>
          <t>user &gt; assistant &gt; assistant &gt; tool &gt; assistant</t>
        </is>
      </c>
      <c r="CE486" t="inlineStr">
        <is>
          <t>1.0.0</t>
        </is>
      </c>
      <c r="CF486" t="inlineStr"/>
      <c r="CG486" t="inlineStr"/>
      <c r="CH486">
        <f>IF(OR(CG486="①", CG486="⑤"), "〇", "×")</f>
        <v/>
      </c>
      <c r="CI486">
        <f>IF(OR(AND($CT486&lt;&gt;"",ISNUMBER(SEARCH($CT486, AP486))),AND($CU486&lt;&gt;"",ISNUMBER(SEARCH($CU486, AP486))),AND($CV486&lt;&gt;"",ISNUMBER(SEARCH($CV486, AP486)))),"〇","-")</f>
        <v/>
      </c>
      <c r="CJ486">
        <f>IF(OR(AND($CT486&lt;&gt;"",ISNUMBER(SEARCH($CT486, AS486))),AND($CU486&lt;&gt;"",ISNUMBER(SEARCH($CU486, AS486))),AND($CV486&lt;&gt;"",ISNUMBER(SEARCH($CV486, AS486)))),"〇","-")</f>
        <v/>
      </c>
      <c r="CK486">
        <f>IF(OR(AND($CT486&lt;&gt;"",ISNUMBER(SEARCH($CT486, AV486))),AND($CU486&lt;&gt;"",ISNUMBER(SEARCH($CU486, AV486))),AND($CV486&lt;&gt;"",ISNUMBER(SEARCH($CV486, AV486)))),"〇","-")</f>
        <v/>
      </c>
      <c r="CL486">
        <f>IF(OR(AND($CT486&lt;&gt;"",ISNUMBER(SEARCH($CT486, AY486))),AND($CU486&lt;&gt;"",ISNUMBER(SEARCH($CU486, AY486))),AND($CV486&lt;&gt;"",ISNUMBER(SEARCH($CV486, AY486)))),"〇","-")</f>
        <v/>
      </c>
      <c r="CM486">
        <f>IF(OR(AND($CT486&lt;&gt;"",ISNUMBER(SEARCH($CT486, BB486))),AND($CU486&lt;&gt;"",ISNUMBER(SEARCH($CU486, BB486))),AND($CV486&lt;&gt;"",ISNUMBER(SEARCH($CV486, BB486)))),"〇","-")</f>
        <v/>
      </c>
      <c r="CN486">
        <f>IF(OR(AND($CT486&lt;&gt;"",ISNUMBER(SEARCH($CT486, BE486))),AND($CU486&lt;&gt;"",ISNUMBER(SEARCH($CU486, BE486))),AND($CV486&lt;&gt;"",ISNUMBER(SEARCH($CV486, BE486)))),"〇","-")</f>
        <v/>
      </c>
      <c r="CO486">
        <f>IF(OR(AND($CT486&lt;&gt;"",ISNUMBER(SEARCH($CT486, BH486))),AND($CU486&lt;&gt;"",ISNUMBER(SEARCH($CU486, BH486))),AND($CV486&lt;&gt;"",ISNUMBER(SEARCH($CV486, BH486)))),"〇","-")</f>
        <v/>
      </c>
      <c r="CP486">
        <f>IF(OR(AND($CT486&lt;&gt;"",ISNUMBER(SEARCH($CT486, BK486))),AND($CU486&lt;&gt;"",ISNUMBER(SEARCH($CU486, BK486))),AND($CV486&lt;&gt;"",ISNUMBER(SEARCH($CV486, BK486)))),"〇","-")</f>
        <v/>
      </c>
      <c r="CQ486">
        <f>IF(OR(AND($CT486&lt;&gt;"",ISNUMBER(SEARCH($CT486, BN486))),AND($CU486&lt;&gt;"",ISNUMBER(SEARCH($CU486, BN486))),AND($CV486&lt;&gt;"",ISNUMBER(SEARCH($CV486, BN486)))),"〇","-")</f>
        <v/>
      </c>
      <c r="CR486">
        <f>IF(OR(AND($CT486&lt;&gt;"",ISNUMBER(SEARCH($CT486, BQ486))),AND($CU486&lt;&gt;"",ISNUMBER(SEARCH($CU486, BQ486))),AND($CV486&lt;&gt;"",ISNUMBER(SEARCH($CV486, BQ486)))),"〇","-")</f>
        <v/>
      </c>
      <c r="CS486" t="inlineStr"/>
      <c r="CT486" t="inlineStr"/>
      <c r="CU486" t="inlineStr"/>
      <c r="CV486" t="inlineStr"/>
      <c r="CW486">
        <f>IF(OR(CI486="〇",CJ486="〇",CK486="〇",CL486="〇",CM486="〇",CN486="〇",CO486="〇",CP486="〇",CQ486="〇",CR486="〇"),"〇","")</f>
        <v/>
      </c>
      <c r="CX486" t="inlineStr"/>
      <c r="CY486" t="inlineStr"/>
      <c r="CZ486" t="inlineStr"/>
      <c r="DA486" t="inlineStr"/>
      <c r="DB486" t="inlineStr"/>
      <c r="DC486" t="inlineStr"/>
      <c r="DD486" t="inlineStr"/>
      <c r="DE486">
        <f>TEXT(U486,"yyyy/mm/dd")</f>
        <v/>
      </c>
      <c r="DF486">
        <f>VLOOKUP(K486,社員マスタ!C:D,2,0)</f>
        <v/>
      </c>
      <c r="DG486" t="inlineStr">
        <is>
          <t>1779955197172</t>
        </is>
      </c>
    </row>
    <row r="487">
      <c r="B487" s="65" t="inlineStr">
        <is>
          <t>a:1-3Tf4kJA8oQQyOGXZfLVME_W9wNSfve80-4ruMvojG3AgYBTlO7v1AdbQavImw21FbY-GAc3m7Gf3AKtKihOP8D7E3DSz_XCVMETcrDBWVTDKlp17qi6WhaOS_9uGwN6-1779956249460-FB000</t>
        </is>
      </c>
      <c r="C487" s="66">
        <f>ROW(A487)-3</f>
        <v/>
      </c>
      <c r="D487" s="67" t="inlineStr">
        <is>
          <t>a:1-3Tf4kJA8oQQyOGXZfLVME_W9wNSfve80-4ruMvojG3AgYBTlO7v1AdbQavImw21FbY-GAc3m7Gf3AKtKihOP8D7E3DSz_XCVMETcrDBWVTDKlp17qi6WhaOS_9uGwN6-1779956249460</t>
        </is>
      </c>
      <c r="E487" s="68" t="inlineStr">
        <is>
          <t>1779956249460</t>
        </is>
      </c>
      <c r="F487" s="69" t="inlineStr">
        <is>
          <t>a:1-3Tf4kJA8oQQyOGXZfLVME_W9wNSfve80-4ruMvojG3AgYBTlO7v1AdbQavImw21FbY-GAc3m7Gf3AKtKihOP8D7E3DSz_XCVMETcrDBWVTDKlp17qi6WhaOS_9uGwN6</t>
        </is>
      </c>
      <c r="G487" s="70" t="inlineStr">
        <is>
          <t>a:1-3Tf4kJA8oQQyOGXZfLVME_W9wNSfve80-4ruMvojG3AgYBTlO7v1AdbQavImw21FbY-GAc3m7Gf3AKtKihOP8D7E3DSz_XCVMETcrDBWVTDKlp17qi6WhaOS_9uGwN6-S001</t>
        </is>
      </c>
      <c r="H487" s="70" t="n">
        <v>1</v>
      </c>
      <c r="I487" s="70" t="n">
        <v>1</v>
      </c>
      <c r="J487" s="71" t="n">
        <v>1</v>
      </c>
      <c r="K487" s="71" t="inlineStr">
        <is>
          <t>Katsunori Ogasawara (小笠原 勝則)</t>
        </is>
      </c>
      <c r="L487" s="71" t="inlineStr">
        <is>
          <t>DM</t>
        </is>
      </c>
      <c r="M487" s="71" t="inlineStr">
        <is>
          <t>病気休暇の取得要件を教えて</t>
        </is>
      </c>
      <c r="N487" s="72" t="inlineStr">
        <is>
          <t>病気休暇の取得要件を教えて</t>
        </is>
      </c>
      <c r="O487" s="71" t="n">
        <v>1</v>
      </c>
      <c r="P487" s="71" t="n">
        <v>0</v>
      </c>
      <c r="Q487" s="72" t="n">
        <v>0</v>
      </c>
      <c r="R487" s="71" t="n">
        <v>0</v>
      </c>
      <c r="S487" s="73" t="n">
        <v>46170.34548611111</v>
      </c>
      <c r="T487" s="73" t="n">
        <v>46170.34556712963</v>
      </c>
      <c r="U487" s="73" t="n">
        <v>46170.72048611111</v>
      </c>
      <c r="V487" s="73" t="n">
        <v>46170.72056712963</v>
      </c>
      <c r="W487" s="72" t="n">
        <v>6.893</v>
      </c>
      <c r="X487" s="71" t="inlineStr">
        <is>
          <t>searchEmployeeRules</t>
        </is>
      </c>
      <c r="Y487" s="71" t="inlineStr">
        <is>
          <t>服務 &gt; 社員</t>
        </is>
      </c>
      <c r="Z487" s="72" t="inlineStr"/>
      <c r="AA487" s="71" t="inlineStr">
        <is>
          <t>服務</t>
        </is>
      </c>
      <c r="AB487" s="71" t="inlineStr">
        <is>
          <t>服務 &gt; 社員</t>
        </is>
      </c>
      <c r="AC487" s="72" t="inlineStr">
        <is>
          <t>predicted</t>
        </is>
      </c>
      <c r="AD487" s="71" t="n">
        <v>0</v>
      </c>
      <c r="AE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2" t="n">
        <v>1</v>
      </c>
      <c r="AG487" s="71" t="n">
        <v>0</v>
      </c>
      <c r="AH487" s="71" t="n">
        <v>3</v>
      </c>
      <c r="AI487" s="72" t="n">
        <v>0</v>
      </c>
      <c r="AJ487" s="71" t="n">
        <v>0</v>
      </c>
      <c r="AK487" s="71" t="inlineStr"/>
      <c r="AL487" s="72" t="n">
        <v>4</v>
      </c>
      <c r="AM487" s="71" t="n">
        <v>4</v>
      </c>
      <c r="AN487" s="71" t="n">
        <v>0</v>
      </c>
      <c r="AO487" s="72" t="inlineStr">
        <is>
          <t>01 社員就業規則等_202512.docx</t>
        </is>
      </c>
      <c r="AP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5" t="n">
        <v>0.929931285</v>
      </c>
      <c r="AR487" s="76" t="inlineStr">
        <is>
          <t>01 社員就業規則等_202512.docx</t>
        </is>
      </c>
      <c r="AS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7" t="n">
        <v>0.92459008</v>
      </c>
      <c r="AU487" s="78" t="inlineStr">
        <is>
          <t>01 社員就業規則等_202512.docx</t>
        </is>
      </c>
      <c r="AV487"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7" t="n">
        <v>0.929931285</v>
      </c>
      <c r="AX487" s="78" t="inlineStr">
        <is>
          <t>01 社員就業規則等_202512.docx</t>
        </is>
      </c>
      <c r="AY487"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7" t="n">
        <v>0.9208297</v>
      </c>
      <c r="BA487" s="78" t="inlineStr"/>
      <c r="BB487" s="76" t="inlineStr"/>
      <c r="BC487" s="78" t="n"/>
      <c r="BD487" s="78" t="inlineStr"/>
      <c r="BE487" s="76" t="inlineStr"/>
      <c r="BF487" s="78" t="n"/>
      <c r="BG487" s="78" t="inlineStr"/>
      <c r="BH487" s="76" t="inlineStr"/>
      <c r="BI487" s="78" t="n"/>
      <c r="BJ487" s="78" t="inlineStr"/>
      <c r="BK487" s="79" t="inlineStr"/>
      <c r="BL487" s="79" t="n"/>
      <c r="BM487" s="79" t="inlineStr"/>
      <c r="BN487" s="79" t="inlineStr"/>
      <c r="BO487" s="79" t="n"/>
      <c r="BP487" s="80" t="inlineStr"/>
      <c r="BQ487" s="81" t="inlineStr"/>
      <c r="BR487" s="80" t="n"/>
      <c r="BS487" t="inlineStr"/>
      <c r="BT487" t="n">
        <v>0</v>
      </c>
      <c r="BU487" t="n">
        <v>0</v>
      </c>
      <c r="BV487" t="inlineStr"/>
      <c r="BW487" t="inlineStr"/>
      <c r="BX487" s="64" t="n"/>
      <c r="BY487" s="64" t="n"/>
      <c r="BZ487" t="n">
        <v>0</v>
      </c>
      <c r="CA487" t="n">
        <v>0</v>
      </c>
      <c r="CB487" t="inlineStr">
        <is>
          <t>20260528T062021-20260528T221124.csv</t>
        </is>
      </c>
      <c r="CC487" t="n">
        <v>5</v>
      </c>
      <c r="CD487" t="inlineStr">
        <is>
          <t>user &gt; assistant &gt; assistant &gt; tool &gt; assistant</t>
        </is>
      </c>
      <c r="CE487" t="inlineStr">
        <is>
          <t>1.0.0</t>
        </is>
      </c>
      <c r="CF487" t="inlineStr"/>
      <c r="CG487" t="inlineStr"/>
      <c r="CH487">
        <f>IF(OR(CG487="①", CG487="⑤"), "〇", "×")</f>
        <v/>
      </c>
      <c r="CI487">
        <f>IF(OR(AND($CT487&lt;&gt;"",ISNUMBER(SEARCH($CT487, AP487))),AND($CU487&lt;&gt;"",ISNUMBER(SEARCH($CU487, AP487))),AND($CV487&lt;&gt;"",ISNUMBER(SEARCH($CV487, AP487)))),"〇","-")</f>
        <v/>
      </c>
      <c r="CJ487">
        <f>IF(OR(AND($CT487&lt;&gt;"",ISNUMBER(SEARCH($CT487, AS487))),AND($CU487&lt;&gt;"",ISNUMBER(SEARCH($CU487, AS487))),AND($CV487&lt;&gt;"",ISNUMBER(SEARCH($CV487, AS487)))),"〇","-")</f>
        <v/>
      </c>
      <c r="CK487">
        <f>IF(OR(AND($CT487&lt;&gt;"",ISNUMBER(SEARCH($CT487, AV487))),AND($CU487&lt;&gt;"",ISNUMBER(SEARCH($CU487, AV487))),AND($CV487&lt;&gt;"",ISNUMBER(SEARCH($CV487, AV487)))),"〇","-")</f>
        <v/>
      </c>
      <c r="CL487">
        <f>IF(OR(AND($CT487&lt;&gt;"",ISNUMBER(SEARCH($CT487, AY487))),AND($CU487&lt;&gt;"",ISNUMBER(SEARCH($CU487, AY487))),AND($CV487&lt;&gt;"",ISNUMBER(SEARCH($CV487, AY487)))),"〇","-")</f>
        <v/>
      </c>
      <c r="CM487">
        <f>IF(OR(AND($CT487&lt;&gt;"",ISNUMBER(SEARCH($CT487, BB487))),AND($CU487&lt;&gt;"",ISNUMBER(SEARCH($CU487, BB487))),AND($CV487&lt;&gt;"",ISNUMBER(SEARCH($CV487, BB487)))),"〇","-")</f>
        <v/>
      </c>
      <c r="CN487">
        <f>IF(OR(AND($CT487&lt;&gt;"",ISNUMBER(SEARCH($CT487, BE487))),AND($CU487&lt;&gt;"",ISNUMBER(SEARCH($CU487, BE487))),AND($CV487&lt;&gt;"",ISNUMBER(SEARCH($CV487, BE487)))),"〇","-")</f>
        <v/>
      </c>
      <c r="CO487">
        <f>IF(OR(AND($CT487&lt;&gt;"",ISNUMBER(SEARCH($CT487, BH487))),AND($CU487&lt;&gt;"",ISNUMBER(SEARCH($CU487, BH487))),AND($CV487&lt;&gt;"",ISNUMBER(SEARCH($CV487, BH487)))),"〇","-")</f>
        <v/>
      </c>
      <c r="CP487">
        <f>IF(OR(AND($CT487&lt;&gt;"",ISNUMBER(SEARCH($CT487, BK487))),AND($CU487&lt;&gt;"",ISNUMBER(SEARCH($CU487, BK487))),AND($CV487&lt;&gt;"",ISNUMBER(SEARCH($CV487, BK487)))),"〇","-")</f>
        <v/>
      </c>
      <c r="CQ487">
        <f>IF(OR(AND($CT487&lt;&gt;"",ISNUMBER(SEARCH($CT487, BN487))),AND($CU487&lt;&gt;"",ISNUMBER(SEARCH($CU487, BN487))),AND($CV487&lt;&gt;"",ISNUMBER(SEARCH($CV487, BN487)))),"〇","-")</f>
        <v/>
      </c>
      <c r="CR487">
        <f>IF(OR(AND($CT487&lt;&gt;"",ISNUMBER(SEARCH($CT487, BQ487))),AND($CU487&lt;&gt;"",ISNUMBER(SEARCH($CU487, BQ487))),AND($CV487&lt;&gt;"",ISNUMBER(SEARCH($CV487, BQ487)))),"〇","-")</f>
        <v/>
      </c>
      <c r="CS487" t="inlineStr"/>
      <c r="CT487" t="inlineStr"/>
      <c r="CU487" t="inlineStr"/>
      <c r="CV487" t="inlineStr"/>
      <c r="CW487">
        <f>IF(OR(CI487="〇",CJ487="〇",CK487="〇",CL487="〇",CM487="〇",CN487="〇",CO487="〇",CP487="〇",CQ487="〇",CR487="〇"),"〇","")</f>
        <v/>
      </c>
      <c r="CX487" t="inlineStr"/>
      <c r="CY487" t="inlineStr"/>
      <c r="CZ487" t="inlineStr"/>
      <c r="DA487" t="inlineStr"/>
      <c r="DB487" t="inlineStr"/>
      <c r="DC487" t="inlineStr"/>
      <c r="DD487" t="inlineStr"/>
      <c r="DE487">
        <f>TEXT(U487,"yyyy/mm/dd")</f>
        <v/>
      </c>
      <c r="DF487">
        <f>VLOOKUP(K487,社員マスタ!C:D,2,0)</f>
        <v/>
      </c>
      <c r="DG487" t="inlineStr">
        <is>
          <t>1779956249460</t>
        </is>
      </c>
    </row>
    <row r="488">
      <c r="B488" s="65" t="inlineStr">
        <is>
          <t>a:1-3Tf4kJA8oQQyOGXZfLVME_W9wNSfve80-4ruMvojG3AgYBTlO7v1AdbQavImw21FbY-GAc3m7Gf3AKtKihOP8D7E3DSz_XCVMETcrDBWVTDKlp17qi6WhaOS_9uGwN6-1779956297613-FB000</t>
        </is>
      </c>
      <c r="C488" s="66">
        <f>ROW(A488)-3</f>
        <v/>
      </c>
      <c r="D488" s="67" t="inlineStr">
        <is>
          <t>a:1-3Tf4kJA8oQQyOGXZfLVME_W9wNSfve80-4ruMvojG3AgYBTlO7v1AdbQavImw21FbY-GAc3m7Gf3AKtKihOP8D7E3DSz_XCVMETcrDBWVTDKlp17qi6WhaOS_9uGwN6-1779956297613</t>
        </is>
      </c>
      <c r="E488" s="68" t="inlineStr">
        <is>
          <t>1779956297613</t>
        </is>
      </c>
      <c r="F488" s="69" t="inlineStr">
        <is>
          <t>a:1-3Tf4kJA8oQQyOGXZfLVME_W9wNSfve80-4ruMvojG3AgYBTlO7v1AdbQavImw21FbY-GAc3m7Gf3AKtKihOP8D7E3DSz_XCVMETcrDBWVTDKlp17qi6WhaOS_9uGwN6</t>
        </is>
      </c>
      <c r="G488" s="70" t="inlineStr">
        <is>
          <t>a:1-3Tf4kJA8oQQyOGXZfLVME_W9wNSfve80-4ruMvojG3AgYBTlO7v1AdbQavImw21FbY-GAc3m7Gf3AKtKihOP8D7E3DSz_XCVMETcrDBWVTDKlp17qi6WhaOS_9uGwN6-S001</t>
        </is>
      </c>
      <c r="H488" s="70" t="n">
        <v>1</v>
      </c>
      <c r="I488" s="70" t="n">
        <v>2</v>
      </c>
      <c r="J488" s="71" t="n">
        <v>1</v>
      </c>
      <c r="K488" s="71" t="inlineStr">
        <is>
          <t>Katsunori Ogasawara (小笠原 勝則)</t>
        </is>
      </c>
      <c r="L488" s="71" t="inlineStr">
        <is>
          <t>DM</t>
        </is>
      </c>
      <c r="M488" s="71" t="inlineStr">
        <is>
          <t>病気休暇の取得可能期間を教えて</t>
        </is>
      </c>
      <c r="N488" s="72" t="inlineStr">
        <is>
          <t>病気休暇の取得可能期間を教えて</t>
        </is>
      </c>
      <c r="O488" s="71" t="n">
        <v>1</v>
      </c>
      <c r="P488" s="71" t="n">
        <v>0</v>
      </c>
      <c r="Q488" s="72" t="n">
        <v>0</v>
      </c>
      <c r="R488" s="71" t="n">
        <v>0</v>
      </c>
      <c r="S488" s="73" t="n">
        <v>46170.34603009259</v>
      </c>
      <c r="T488" s="73" t="n">
        <v>46170.34612268519</v>
      </c>
      <c r="U488" s="73" t="n">
        <v>46170.72103009259</v>
      </c>
      <c r="V488" s="73" t="n">
        <v>46170.72112268519</v>
      </c>
      <c r="W488" s="72" t="n">
        <v>7.882</v>
      </c>
      <c r="X488" s="71" t="inlineStr"/>
      <c r="Y488" s="71" t="inlineStr"/>
      <c r="Z488" s="72" t="inlineStr"/>
      <c r="AA488" s="71" t="inlineStr"/>
      <c r="AB488" s="71" t="inlineStr">
        <is>
          <t>未分類</t>
        </is>
      </c>
      <c r="AC488" s="72" t="inlineStr">
        <is>
          <t>none</t>
        </is>
      </c>
      <c r="AD488" s="71" t="n">
        <v>1</v>
      </c>
      <c r="AE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2" t="n">
        <v>1</v>
      </c>
      <c r="AG488" s="71" t="n">
        <v>0</v>
      </c>
      <c r="AH488" s="71" t="n">
        <v>1</v>
      </c>
      <c r="AI488" s="72" t="n">
        <v>0</v>
      </c>
      <c r="AJ488" s="71" t="n">
        <v>0</v>
      </c>
      <c r="AK488" s="71" t="inlineStr"/>
      <c r="AL488" s="72" t="n">
        <v>0</v>
      </c>
      <c r="AM488" s="71" t="n">
        <v>0</v>
      </c>
      <c r="AN488" s="71" t="n">
        <v>0</v>
      </c>
      <c r="AO488" s="72" t="inlineStr"/>
      <c r="AP488" s="74" t="inlineStr"/>
      <c r="AQ488" s="74" t="n"/>
      <c r="AR488" s="76" t="inlineStr"/>
      <c r="AS488" s="76" t="inlineStr"/>
      <c r="AT488" s="78" t="n"/>
      <c r="AU488" s="78" t="inlineStr"/>
      <c r="AV488" s="76" t="inlineStr"/>
      <c r="AW488" s="78" t="n"/>
      <c r="AX488" s="78" t="inlineStr"/>
      <c r="AY488" s="76" t="inlineStr"/>
      <c r="AZ488" s="78" t="n"/>
      <c r="BA488" s="78" t="inlineStr"/>
      <c r="BB488" s="76" t="inlineStr"/>
      <c r="BC488" s="78" t="n"/>
      <c r="BD488" s="78" t="inlineStr"/>
      <c r="BE488" s="76" t="inlineStr"/>
      <c r="BF488" s="78" t="n"/>
      <c r="BG488" s="78" t="inlineStr"/>
      <c r="BH488" s="76" t="inlineStr"/>
      <c r="BI488" s="78" t="n"/>
      <c r="BJ488" s="78" t="inlineStr"/>
      <c r="BK488" s="79" t="inlineStr"/>
      <c r="BL488" s="79" t="n"/>
      <c r="BM488" s="79" t="inlineStr"/>
      <c r="BN488" s="79" t="inlineStr"/>
      <c r="BO488" s="79" t="n"/>
      <c r="BP488" s="80" t="inlineStr"/>
      <c r="BQ488" s="81" t="inlineStr"/>
      <c r="BR488" s="80" t="n"/>
      <c r="BS488" t="inlineStr"/>
      <c r="BT488" t="n">
        <v>0</v>
      </c>
      <c r="BU488" t="n">
        <v>0</v>
      </c>
      <c r="BV488" t="inlineStr"/>
      <c r="BW488" t="inlineStr"/>
      <c r="BX488" s="64" t="n"/>
      <c r="BY488" s="64" t="n"/>
      <c r="BZ488" t="n">
        <v>0</v>
      </c>
      <c r="CA488" t="n">
        <v>0</v>
      </c>
      <c r="CB488" t="inlineStr">
        <is>
          <t>20260528T062021-20260528T221124.csv</t>
        </is>
      </c>
      <c r="CC488" t="n">
        <v>2</v>
      </c>
      <c r="CD488" t="inlineStr">
        <is>
          <t>user &gt; assistant</t>
        </is>
      </c>
      <c r="CE488" t="inlineStr">
        <is>
          <t>1.0.0</t>
        </is>
      </c>
      <c r="CF488" t="inlineStr"/>
      <c r="CG488" t="inlineStr"/>
      <c r="CH488">
        <f>IF(OR(CG488="①", CG488="⑤"), "〇", "×")</f>
        <v/>
      </c>
      <c r="CI488">
        <f>IF(OR(AND($CT488&lt;&gt;"",ISNUMBER(SEARCH($CT488, AP488))),AND($CU488&lt;&gt;"",ISNUMBER(SEARCH($CU488, AP488))),AND($CV488&lt;&gt;"",ISNUMBER(SEARCH($CV488, AP488)))),"〇","-")</f>
        <v/>
      </c>
      <c r="CJ488">
        <f>IF(OR(AND($CT488&lt;&gt;"",ISNUMBER(SEARCH($CT488, AS488))),AND($CU488&lt;&gt;"",ISNUMBER(SEARCH($CU488, AS488))),AND($CV488&lt;&gt;"",ISNUMBER(SEARCH($CV488, AS488)))),"〇","-")</f>
        <v/>
      </c>
      <c r="CK488">
        <f>IF(OR(AND($CT488&lt;&gt;"",ISNUMBER(SEARCH($CT488, AV488))),AND($CU488&lt;&gt;"",ISNUMBER(SEARCH($CU488, AV488))),AND($CV488&lt;&gt;"",ISNUMBER(SEARCH($CV488, AV488)))),"〇","-")</f>
        <v/>
      </c>
      <c r="CL488">
        <f>IF(OR(AND($CT488&lt;&gt;"",ISNUMBER(SEARCH($CT488, AY488))),AND($CU488&lt;&gt;"",ISNUMBER(SEARCH($CU488, AY488))),AND($CV488&lt;&gt;"",ISNUMBER(SEARCH($CV488, AY488)))),"〇","-")</f>
        <v/>
      </c>
      <c r="CM488">
        <f>IF(OR(AND($CT488&lt;&gt;"",ISNUMBER(SEARCH($CT488, BB488))),AND($CU488&lt;&gt;"",ISNUMBER(SEARCH($CU488, BB488))),AND($CV488&lt;&gt;"",ISNUMBER(SEARCH($CV488, BB488)))),"〇","-")</f>
        <v/>
      </c>
      <c r="CN488">
        <f>IF(OR(AND($CT488&lt;&gt;"",ISNUMBER(SEARCH($CT488, BE488))),AND($CU488&lt;&gt;"",ISNUMBER(SEARCH($CU488, BE488))),AND($CV488&lt;&gt;"",ISNUMBER(SEARCH($CV488, BE488)))),"〇","-")</f>
        <v/>
      </c>
      <c r="CO488">
        <f>IF(OR(AND($CT488&lt;&gt;"",ISNUMBER(SEARCH($CT488, BH488))),AND($CU488&lt;&gt;"",ISNUMBER(SEARCH($CU488, BH488))),AND($CV488&lt;&gt;"",ISNUMBER(SEARCH($CV488, BH488)))),"〇","-")</f>
        <v/>
      </c>
      <c r="CP488">
        <f>IF(OR(AND($CT488&lt;&gt;"",ISNUMBER(SEARCH($CT488, BK488))),AND($CU488&lt;&gt;"",ISNUMBER(SEARCH($CU488, BK488))),AND($CV488&lt;&gt;"",ISNUMBER(SEARCH($CV488, BK488)))),"〇","-")</f>
        <v/>
      </c>
      <c r="CQ488">
        <f>IF(OR(AND($CT488&lt;&gt;"",ISNUMBER(SEARCH($CT488, BN488))),AND($CU488&lt;&gt;"",ISNUMBER(SEARCH($CU488, BN488))),AND($CV488&lt;&gt;"",ISNUMBER(SEARCH($CV488, BN488)))),"〇","-")</f>
        <v/>
      </c>
      <c r="CR488">
        <f>IF(OR(AND($CT488&lt;&gt;"",ISNUMBER(SEARCH($CT488, BQ488))),AND($CU488&lt;&gt;"",ISNUMBER(SEARCH($CU488, BQ488))),AND($CV488&lt;&gt;"",ISNUMBER(SEARCH($CV488, BQ488)))),"〇","-")</f>
        <v/>
      </c>
      <c r="CS488" t="inlineStr"/>
      <c r="CT488" t="inlineStr"/>
      <c r="CU488" t="inlineStr"/>
      <c r="CV488" t="inlineStr"/>
      <c r="CW488">
        <f>IF(OR(CI488="〇",CJ488="〇",CK488="〇",CL488="〇",CM488="〇",CN488="〇",CO488="〇",CP488="〇",CQ488="〇",CR488="〇"),"〇","")</f>
        <v/>
      </c>
      <c r="CX488" t="inlineStr"/>
      <c r="CY488" t="inlineStr"/>
      <c r="CZ488" t="inlineStr"/>
      <c r="DA488" t="inlineStr"/>
      <c r="DB488" t="inlineStr"/>
      <c r="DC488" t="inlineStr"/>
      <c r="DD488" t="inlineStr"/>
      <c r="DE488">
        <f>TEXT(U488,"yyyy/mm/dd")</f>
        <v/>
      </c>
      <c r="DF488">
        <f>VLOOKUP(K488,社員マスタ!C:D,2,0)</f>
        <v/>
      </c>
      <c r="DG488" t="inlineStr">
        <is>
          <t>1779956297613</t>
        </is>
      </c>
    </row>
    <row r="489">
      <c r="B489" s="65" t="inlineStr">
        <is>
          <t>a:1-3Tf4kJA8oQQyOGXZfLVME_W9wNSfve80-4ruMvojG3AgYBTlO7v1AdbQavImw21FbY-GAc3m7Gf3AKtKihOP8D7E3DSz_XCVMETcrDBWVTDKlp17qi6WhaOS_9uGwN6-1779956322265-FB000</t>
        </is>
      </c>
      <c r="C489" s="66">
        <f>ROW(A489)-3</f>
        <v/>
      </c>
      <c r="D489" s="67" t="inlineStr">
        <is>
          <t>a:1-3Tf4kJA8oQQyOGXZfLVME_W9wNSfve80-4ruMvojG3AgYBTlO7v1AdbQavImw21FbY-GAc3m7Gf3AKtKihOP8D7E3DSz_XCVMETcrDBWVTDKlp17qi6WhaOS_9uGwN6-1779956322265</t>
        </is>
      </c>
      <c r="E489" s="68" t="inlineStr">
        <is>
          <t>1779956322265</t>
        </is>
      </c>
      <c r="F489" s="69" t="inlineStr">
        <is>
          <t>a:1-3Tf4kJA8oQQyOGXZfLVME_W9wNSfve80-4ruMvojG3AgYBTlO7v1AdbQavImw21FbY-GAc3m7Gf3AKtKihOP8D7E3DSz_XCVMETcrDBWVTDKlp17qi6WhaOS_9uGwN6</t>
        </is>
      </c>
      <c r="G489" s="70" t="inlineStr">
        <is>
          <t>a:1-3Tf4kJA8oQQyOGXZfLVME_W9wNSfve80-4ruMvojG3AgYBTlO7v1AdbQavImw21FbY-GAc3m7Gf3AKtKihOP8D7E3DSz_XCVMETcrDBWVTDKlp17qi6WhaOS_9uGwN6-S001</t>
        </is>
      </c>
      <c r="H489" s="70" t="n">
        <v>1</v>
      </c>
      <c r="I489" s="70" t="n">
        <v>3</v>
      </c>
      <c r="J489" s="71" t="n">
        <v>1</v>
      </c>
      <c r="K489" s="71" t="inlineStr">
        <is>
          <t>Katsunori Ogasawara (小笠原 勝則)</t>
        </is>
      </c>
      <c r="L489" s="71" t="inlineStr">
        <is>
          <t>DM</t>
        </is>
      </c>
      <c r="M489" s="71" t="inlineStr">
        <is>
          <t>病気休職の取得可能期間を教えて</t>
        </is>
      </c>
      <c r="N489" s="72" t="inlineStr">
        <is>
          <t>病気休職の取得可能期間を教えて</t>
        </is>
      </c>
      <c r="O489" s="71" t="n">
        <v>1</v>
      </c>
      <c r="P489" s="71" t="n">
        <v>0</v>
      </c>
      <c r="Q489" s="72" t="n">
        <v>0</v>
      </c>
      <c r="R489" s="71" t="n">
        <v>0</v>
      </c>
      <c r="S489" s="73" t="n">
        <v>46170.34631944444</v>
      </c>
      <c r="T489" s="73" t="n">
        <v>46170.34638888889</v>
      </c>
      <c r="U489" s="73" t="n">
        <v>46170.72131944444</v>
      </c>
      <c r="V489" s="73" t="n">
        <v>46170.72138888889</v>
      </c>
      <c r="W489" s="72" t="n">
        <v>6.437</v>
      </c>
      <c r="X489" s="71" t="inlineStr">
        <is>
          <t>searchEmployeeRules</t>
        </is>
      </c>
      <c r="Y489" s="71" t="inlineStr"/>
      <c r="Z489" s="72" t="inlineStr"/>
      <c r="AA489" s="71" t="inlineStr"/>
      <c r="AB489" s="71" t="inlineStr">
        <is>
          <t>未分類</t>
        </is>
      </c>
      <c r="AC489" s="72" t="inlineStr">
        <is>
          <t>none</t>
        </is>
      </c>
      <c r="AD489" s="71" t="n">
        <v>1</v>
      </c>
      <c r="AE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2" t="n">
        <v>1</v>
      </c>
      <c r="AG489" s="71" t="n">
        <v>0</v>
      </c>
      <c r="AH489" s="71" t="n">
        <v>2</v>
      </c>
      <c r="AI489" s="72" t="n">
        <v>0</v>
      </c>
      <c r="AJ489" s="71" t="n">
        <v>0</v>
      </c>
      <c r="AK489" s="71" t="inlineStr"/>
      <c r="AL489" s="72" t="n">
        <v>4</v>
      </c>
      <c r="AM489" s="71" t="n">
        <v>4</v>
      </c>
      <c r="AN489" s="71" t="n">
        <v>0</v>
      </c>
      <c r="AO489" s="72" t="inlineStr">
        <is>
          <t>01 社員就業規則等_202512.docx</t>
        </is>
      </c>
      <c r="AP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5" t="n">
        <v>0.9297609</v>
      </c>
      <c r="AR489" s="76" t="inlineStr">
        <is>
          <t>01 社員就業規則等_202512.docx</t>
        </is>
      </c>
      <c r="AS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7" t="n">
        <v>0.92921185</v>
      </c>
      <c r="AU489" s="78" t="inlineStr">
        <is>
          <t>01 社員就業規則等_202512.docx</t>
        </is>
      </c>
      <c r="AV489"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7" t="n">
        <v>0.9297609</v>
      </c>
      <c r="AX489" s="78" t="inlineStr">
        <is>
          <t>01 社員就業規則等_202512.docx</t>
        </is>
      </c>
      <c r="AY489"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7" t="n">
        <v>0.9256631749999999</v>
      </c>
      <c r="BA489" s="78" t="inlineStr"/>
      <c r="BB489" s="76" t="inlineStr"/>
      <c r="BC489" s="78" t="n"/>
      <c r="BD489" s="78" t="inlineStr"/>
      <c r="BE489" s="76" t="inlineStr"/>
      <c r="BF489" s="78" t="n"/>
      <c r="BG489" s="78" t="inlineStr"/>
      <c r="BH489" s="76" t="inlineStr"/>
      <c r="BI489" s="78" t="n"/>
      <c r="BJ489" s="78" t="inlineStr"/>
      <c r="BK489" s="79" t="inlineStr"/>
      <c r="BL489" s="79" t="n"/>
      <c r="BM489" s="79" t="inlineStr"/>
      <c r="BN489" s="79" t="inlineStr"/>
      <c r="BO489" s="79" t="n"/>
      <c r="BP489" s="80" t="inlineStr"/>
      <c r="BQ489" s="81" t="inlineStr"/>
      <c r="BR489" s="80" t="n"/>
      <c r="BS489" t="inlineStr"/>
      <c r="BT489" t="n">
        <v>0</v>
      </c>
      <c r="BU489" t="n">
        <v>0</v>
      </c>
      <c r="BV489" t="inlineStr"/>
      <c r="BW489" t="inlineStr"/>
      <c r="BX489" s="64" t="n"/>
      <c r="BY489" s="64" t="n"/>
      <c r="BZ489" t="n">
        <v>0</v>
      </c>
      <c r="CA489" t="n">
        <v>0</v>
      </c>
      <c r="CB489" t="inlineStr">
        <is>
          <t>20260528T062021-20260528T221124.csv</t>
        </is>
      </c>
      <c r="CC489" t="n">
        <v>4</v>
      </c>
      <c r="CD489" t="inlineStr">
        <is>
          <t>user &gt; assistant &gt; tool &gt; assistant</t>
        </is>
      </c>
      <c r="CE489" t="inlineStr">
        <is>
          <t>1.0.0</t>
        </is>
      </c>
      <c r="CF489" t="inlineStr"/>
      <c r="CG489" t="inlineStr"/>
      <c r="CH489">
        <f>IF(OR(CG489="①", CG489="⑤"), "〇", "×")</f>
        <v/>
      </c>
      <c r="CI489">
        <f>IF(OR(AND($CT489&lt;&gt;"",ISNUMBER(SEARCH($CT489, AP489))),AND($CU489&lt;&gt;"",ISNUMBER(SEARCH($CU489, AP489))),AND($CV489&lt;&gt;"",ISNUMBER(SEARCH($CV489, AP489)))),"〇","-")</f>
        <v/>
      </c>
      <c r="CJ489">
        <f>IF(OR(AND($CT489&lt;&gt;"",ISNUMBER(SEARCH($CT489, AS489))),AND($CU489&lt;&gt;"",ISNUMBER(SEARCH($CU489, AS489))),AND($CV489&lt;&gt;"",ISNUMBER(SEARCH($CV489, AS489)))),"〇","-")</f>
        <v/>
      </c>
      <c r="CK489">
        <f>IF(OR(AND($CT489&lt;&gt;"",ISNUMBER(SEARCH($CT489, AV489))),AND($CU489&lt;&gt;"",ISNUMBER(SEARCH($CU489, AV489))),AND($CV489&lt;&gt;"",ISNUMBER(SEARCH($CV489, AV489)))),"〇","-")</f>
        <v/>
      </c>
      <c r="CL489">
        <f>IF(OR(AND($CT489&lt;&gt;"",ISNUMBER(SEARCH($CT489, AY489))),AND($CU489&lt;&gt;"",ISNUMBER(SEARCH($CU489, AY489))),AND($CV489&lt;&gt;"",ISNUMBER(SEARCH($CV489, AY489)))),"〇","-")</f>
        <v/>
      </c>
      <c r="CM489">
        <f>IF(OR(AND($CT489&lt;&gt;"",ISNUMBER(SEARCH($CT489, BB489))),AND($CU489&lt;&gt;"",ISNUMBER(SEARCH($CU489, BB489))),AND($CV489&lt;&gt;"",ISNUMBER(SEARCH($CV489, BB489)))),"〇","-")</f>
        <v/>
      </c>
      <c r="CN489">
        <f>IF(OR(AND($CT489&lt;&gt;"",ISNUMBER(SEARCH($CT489, BE489))),AND($CU489&lt;&gt;"",ISNUMBER(SEARCH($CU489, BE489))),AND($CV489&lt;&gt;"",ISNUMBER(SEARCH($CV489, BE489)))),"〇","-")</f>
        <v/>
      </c>
      <c r="CO489">
        <f>IF(OR(AND($CT489&lt;&gt;"",ISNUMBER(SEARCH($CT489, BH489))),AND($CU489&lt;&gt;"",ISNUMBER(SEARCH($CU489, BH489))),AND($CV489&lt;&gt;"",ISNUMBER(SEARCH($CV489, BH489)))),"〇","-")</f>
        <v/>
      </c>
      <c r="CP489">
        <f>IF(OR(AND($CT489&lt;&gt;"",ISNUMBER(SEARCH($CT489, BK489))),AND($CU489&lt;&gt;"",ISNUMBER(SEARCH($CU489, BK489))),AND($CV489&lt;&gt;"",ISNUMBER(SEARCH($CV489, BK489)))),"〇","-")</f>
        <v/>
      </c>
      <c r="CQ489">
        <f>IF(OR(AND($CT489&lt;&gt;"",ISNUMBER(SEARCH($CT489, BN489))),AND($CU489&lt;&gt;"",ISNUMBER(SEARCH($CU489, BN489))),AND($CV489&lt;&gt;"",ISNUMBER(SEARCH($CV489, BN489)))),"〇","-")</f>
        <v/>
      </c>
      <c r="CR489">
        <f>IF(OR(AND($CT489&lt;&gt;"",ISNUMBER(SEARCH($CT489, BQ489))),AND($CU489&lt;&gt;"",ISNUMBER(SEARCH($CU489, BQ489))),AND($CV489&lt;&gt;"",ISNUMBER(SEARCH($CV489, BQ489)))),"〇","-")</f>
        <v/>
      </c>
      <c r="CS489" t="inlineStr"/>
      <c r="CT489" t="inlineStr"/>
      <c r="CU489" t="inlineStr"/>
      <c r="CV489" t="inlineStr"/>
      <c r="CW489">
        <f>IF(OR(CI489="〇",CJ489="〇",CK489="〇",CL489="〇",CM489="〇",CN489="〇",CO489="〇",CP489="〇",CQ489="〇",CR489="〇"),"〇","")</f>
        <v/>
      </c>
      <c r="CX489" t="inlineStr"/>
      <c r="CY489" t="inlineStr"/>
      <c r="CZ489" t="inlineStr"/>
      <c r="DA489" t="inlineStr"/>
      <c r="DB489" t="inlineStr"/>
      <c r="DC489" t="inlineStr"/>
      <c r="DD489" t="inlineStr"/>
      <c r="DE489">
        <f>TEXT(U489,"yyyy/mm/dd")</f>
        <v/>
      </c>
      <c r="DF489">
        <f>VLOOKUP(K489,社員マスタ!C:D,2,0)</f>
        <v/>
      </c>
      <c r="DG489" t="inlineStr">
        <is>
          <t>1779956322265</t>
        </is>
      </c>
    </row>
    <row r="490">
      <c r="B490" s="65" t="inlineStr">
        <is>
          <t>a:1--EUdF68OSEtlx0LQPbG8Vt9tsU6RKnKmZKP_QFcgZSYt4luu0kToKNVYPbPyc-3HErLK3jTU6jcxVosUS4u5ci3oxB3-qtQxAa1rjAsKsr2eWEchacK9PCKX8GXD6bW-1779956412893-FB000</t>
        </is>
      </c>
      <c r="C490" s="66">
        <f>ROW(A490)-3</f>
        <v/>
      </c>
      <c r="D490" s="67" t="inlineStr">
        <is>
          <t>a:1--EUdF68OSEtlx0LQPbG8Vt9tsU6RKnKmZKP_QFcgZSYt4luu0kToKNVYPbPyc-3HErLK3jTU6jcxVosUS4u5ci3oxB3-qtQxAa1rjAsKsr2eWEchacK9PCKX8GXD6bW-1779956412893</t>
        </is>
      </c>
      <c r="E490" s="68" t="inlineStr">
        <is>
          <t>1779956412893</t>
        </is>
      </c>
      <c r="F490" s="69" t="inlineStr">
        <is>
          <t>a:1--EUdF68OSEtlx0LQPbG8Vt9tsU6RKnKmZKP_QFcgZSYt4luu0kToKNVYPbPyc-3HErLK3jTU6jcxVosUS4u5ci3oxB3-qtQxAa1rjAsKsr2eWEchacK9PCKX8GXD6bW</t>
        </is>
      </c>
      <c r="G490" s="70" t="inlineStr">
        <is>
          <t>a:1--EUdF68OSEtlx0LQPbG8Vt9tsU6RKnKmZKP_QFcgZSYt4luu0kToKNVYPbPyc-3HErLK3jTU6jcxVosUS4u5ci3oxB3-qtQxAa1rjAsKsr2eWEchacK9PCKX8GXD6bW-S001</t>
        </is>
      </c>
      <c r="H490" s="70" t="n">
        <v>1</v>
      </c>
      <c r="I490" s="70" t="n">
        <v>2</v>
      </c>
      <c r="J490" s="71" t="n">
        <v>1</v>
      </c>
      <c r="K490" s="71" t="inlineStr">
        <is>
          <t>Akira Fujibayashi (藤林 暁)</t>
        </is>
      </c>
      <c r="L490" s="71" t="inlineStr">
        <is>
          <t>DM</t>
        </is>
      </c>
      <c r="M490" s="71" t="inlineStr">
        <is>
          <t>2026年度末年齢が44歳の人は住宅補助費はいつまでもらえますか？</t>
        </is>
      </c>
      <c r="N490" s="72" t="inlineStr">
        <is>
          <t>2026年度末年齢が44歳の人は住宅補助費はいつまでもらえますか？</t>
        </is>
      </c>
      <c r="O490" s="71" t="n">
        <v>1</v>
      </c>
      <c r="P490" s="71" t="n">
        <v>0</v>
      </c>
      <c r="Q490" s="72" t="n">
        <v>0</v>
      </c>
      <c r="R490" s="71" t="n">
        <v>0</v>
      </c>
      <c r="S490" s="73" t="n">
        <v>46170.34737268519</v>
      </c>
      <c r="T490" s="73" t="n">
        <v>46170.34743055556</v>
      </c>
      <c r="U490" s="73" t="n">
        <v>46170.72237268519</v>
      </c>
      <c r="V490" s="73" t="n">
        <v>46170.72243055556</v>
      </c>
      <c r="W490" s="72" t="n">
        <v>5.356</v>
      </c>
      <c r="X490" s="71" t="inlineStr"/>
      <c r="Y490" s="71" t="inlineStr"/>
      <c r="Z490" s="72" t="inlineStr"/>
      <c r="AA490" s="71" t="inlineStr"/>
      <c r="AB490" s="71" t="inlineStr">
        <is>
          <t>未分類</t>
        </is>
      </c>
      <c r="AC490" s="72" t="inlineStr">
        <is>
          <t>none</t>
        </is>
      </c>
      <c r="AD490" s="71" t="n">
        <v>1</v>
      </c>
      <c r="AE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2" t="n">
        <v>1</v>
      </c>
      <c r="AG490" s="71" t="n">
        <v>0</v>
      </c>
      <c r="AH490" s="71" t="n">
        <v>1</v>
      </c>
      <c r="AI490" s="72" t="n">
        <v>0</v>
      </c>
      <c r="AJ490" s="71" t="n">
        <v>0</v>
      </c>
      <c r="AK490" s="71" t="inlineStr"/>
      <c r="AL490" s="72" t="n">
        <v>0</v>
      </c>
      <c r="AM490" s="71" t="n">
        <v>0</v>
      </c>
      <c r="AN490" s="71" t="n">
        <v>0</v>
      </c>
      <c r="AO490" s="72" t="inlineStr"/>
      <c r="AP490" s="74" t="inlineStr"/>
      <c r="AQ490" s="74" t="n"/>
      <c r="AR490" s="76" t="inlineStr"/>
      <c r="AS490" s="76" t="inlineStr"/>
      <c r="AT490" s="78" t="n"/>
      <c r="AU490" s="78" t="inlineStr"/>
      <c r="AV490" s="76" t="inlineStr"/>
      <c r="AW490" s="78" t="n"/>
      <c r="AX490" s="78" t="inlineStr"/>
      <c r="AY490" s="76" t="inlineStr"/>
      <c r="AZ490" s="78" t="n"/>
      <c r="BA490" s="78" t="inlineStr"/>
      <c r="BB490" s="76" t="inlineStr"/>
      <c r="BC490" s="78" t="n"/>
      <c r="BD490" s="78" t="inlineStr"/>
      <c r="BE490" s="76" t="inlineStr"/>
      <c r="BF490" s="78" t="n"/>
      <c r="BG490" s="78" t="inlineStr"/>
      <c r="BH490" s="76" t="inlineStr"/>
      <c r="BI490" s="78" t="n"/>
      <c r="BJ490" s="78" t="inlineStr"/>
      <c r="BK490" s="79" t="inlineStr"/>
      <c r="BL490" s="79" t="n"/>
      <c r="BM490" s="79" t="inlineStr"/>
      <c r="BN490" s="79" t="inlineStr"/>
      <c r="BO490" s="79" t="n"/>
      <c r="BP490" s="80" t="inlineStr"/>
      <c r="BQ490" s="81" t="inlineStr"/>
      <c r="BR490" s="80" t="n"/>
      <c r="BS490" t="inlineStr"/>
      <c r="BT490" t="n">
        <v>0</v>
      </c>
      <c r="BU490" t="n">
        <v>0</v>
      </c>
      <c r="BV490" t="inlineStr"/>
      <c r="BW490" t="inlineStr"/>
      <c r="BX490" s="64" t="n"/>
      <c r="BY490" s="64" t="n"/>
      <c r="BZ490" t="n">
        <v>0</v>
      </c>
      <c r="CA490" t="n">
        <v>0</v>
      </c>
      <c r="CB490" t="inlineStr">
        <is>
          <t>20260528T062021-20260528T221124.csv</t>
        </is>
      </c>
      <c r="CC490" t="n">
        <v>2</v>
      </c>
      <c r="CD490" t="inlineStr">
        <is>
          <t>user &gt; assistant</t>
        </is>
      </c>
      <c r="CE490" t="inlineStr">
        <is>
          <t>1.0.0</t>
        </is>
      </c>
      <c r="CF490" t="inlineStr"/>
      <c r="CG490" t="inlineStr"/>
      <c r="CH490">
        <f>IF(OR(CG490="①", CG490="⑤"), "〇", "×")</f>
        <v/>
      </c>
      <c r="CI490">
        <f>IF(OR(AND($CT490&lt;&gt;"",ISNUMBER(SEARCH($CT490, AP490))),AND($CU490&lt;&gt;"",ISNUMBER(SEARCH($CU490, AP490))),AND($CV490&lt;&gt;"",ISNUMBER(SEARCH($CV490, AP490)))),"〇","-")</f>
        <v/>
      </c>
      <c r="CJ490">
        <f>IF(OR(AND($CT490&lt;&gt;"",ISNUMBER(SEARCH($CT490, AS490))),AND($CU490&lt;&gt;"",ISNUMBER(SEARCH($CU490, AS490))),AND($CV490&lt;&gt;"",ISNUMBER(SEARCH($CV490, AS490)))),"〇","-")</f>
        <v/>
      </c>
      <c r="CK490">
        <f>IF(OR(AND($CT490&lt;&gt;"",ISNUMBER(SEARCH($CT490, AV490))),AND($CU490&lt;&gt;"",ISNUMBER(SEARCH($CU490, AV490))),AND($CV490&lt;&gt;"",ISNUMBER(SEARCH($CV490, AV490)))),"〇","-")</f>
        <v/>
      </c>
      <c r="CL490">
        <f>IF(OR(AND($CT490&lt;&gt;"",ISNUMBER(SEARCH($CT490, AY490))),AND($CU490&lt;&gt;"",ISNUMBER(SEARCH($CU490, AY490))),AND($CV490&lt;&gt;"",ISNUMBER(SEARCH($CV490, AY490)))),"〇","-")</f>
        <v/>
      </c>
      <c r="CM490">
        <f>IF(OR(AND($CT490&lt;&gt;"",ISNUMBER(SEARCH($CT490, BB490))),AND($CU490&lt;&gt;"",ISNUMBER(SEARCH($CU490, BB490))),AND($CV490&lt;&gt;"",ISNUMBER(SEARCH($CV490, BB490)))),"〇","-")</f>
        <v/>
      </c>
      <c r="CN490">
        <f>IF(OR(AND($CT490&lt;&gt;"",ISNUMBER(SEARCH($CT490, BE490))),AND($CU490&lt;&gt;"",ISNUMBER(SEARCH($CU490, BE490))),AND($CV490&lt;&gt;"",ISNUMBER(SEARCH($CV490, BE490)))),"〇","-")</f>
        <v/>
      </c>
      <c r="CO490">
        <f>IF(OR(AND($CT490&lt;&gt;"",ISNUMBER(SEARCH($CT490, BH490))),AND($CU490&lt;&gt;"",ISNUMBER(SEARCH($CU490, BH490))),AND($CV490&lt;&gt;"",ISNUMBER(SEARCH($CV490, BH490)))),"〇","-")</f>
        <v/>
      </c>
      <c r="CP490">
        <f>IF(OR(AND($CT490&lt;&gt;"",ISNUMBER(SEARCH($CT490, BK490))),AND($CU490&lt;&gt;"",ISNUMBER(SEARCH($CU490, BK490))),AND($CV490&lt;&gt;"",ISNUMBER(SEARCH($CV490, BK490)))),"〇","-")</f>
        <v/>
      </c>
      <c r="CQ490">
        <f>IF(OR(AND($CT490&lt;&gt;"",ISNUMBER(SEARCH($CT490, BN490))),AND($CU490&lt;&gt;"",ISNUMBER(SEARCH($CU490, BN490))),AND($CV490&lt;&gt;"",ISNUMBER(SEARCH($CV490, BN490)))),"〇","-")</f>
        <v/>
      </c>
      <c r="CR490">
        <f>IF(OR(AND($CT490&lt;&gt;"",ISNUMBER(SEARCH($CT490, BQ490))),AND($CU490&lt;&gt;"",ISNUMBER(SEARCH($CU490, BQ490))),AND($CV490&lt;&gt;"",ISNUMBER(SEARCH($CV490, BQ490)))),"〇","-")</f>
        <v/>
      </c>
      <c r="CS490" t="inlineStr"/>
      <c r="CT490" t="inlineStr"/>
      <c r="CU490" t="inlineStr"/>
      <c r="CV490" t="inlineStr"/>
      <c r="CW490">
        <f>IF(OR(CI490="〇",CJ490="〇",CK490="〇",CL490="〇",CM490="〇",CN490="〇",CO490="〇",CP490="〇",CQ490="〇",CR490="〇"),"〇","")</f>
        <v/>
      </c>
      <c r="CX490" t="inlineStr"/>
      <c r="CY490" t="inlineStr"/>
      <c r="CZ490" t="inlineStr"/>
      <c r="DA490" t="inlineStr"/>
      <c r="DB490" t="inlineStr"/>
      <c r="DC490" t="inlineStr"/>
      <c r="DD490" t="inlineStr"/>
      <c r="DE490">
        <f>TEXT(U490,"yyyy/mm/dd")</f>
        <v/>
      </c>
      <c r="DF490">
        <f>VLOOKUP(K490,社員マスタ!C:D,2,0)</f>
        <v/>
      </c>
      <c r="DG490" t="inlineStr">
        <is>
          <t>1779956412893</t>
        </is>
      </c>
    </row>
    <row r="491">
      <c r="B491" s="65" t="inlineStr">
        <is>
          <t>a:1-3Tf4kJA8oQQyOGXZfLVME_W9wNSfve80-4ruMvojG3AgYBTlO7v1AdbQavImw21FbY-GAc3m7Gf3AKtKihOP8D7E3DSz_XCVMETcrDBWVTDKlp17qi6WhaOS_9uGwN6-1779956429444-FB000</t>
        </is>
      </c>
      <c r="C491" s="66">
        <f>ROW(A491)-3</f>
        <v/>
      </c>
      <c r="D491" s="67" t="inlineStr">
        <is>
          <t>a:1-3Tf4kJA8oQQyOGXZfLVME_W9wNSfve80-4ruMvojG3AgYBTlO7v1AdbQavImw21FbY-GAc3m7Gf3AKtKihOP8D7E3DSz_XCVMETcrDBWVTDKlp17qi6WhaOS_9uGwN6-1779956429444</t>
        </is>
      </c>
      <c r="E491" s="68" t="inlineStr">
        <is>
          <t>1779956429444</t>
        </is>
      </c>
      <c r="F491" s="69" t="inlineStr">
        <is>
          <t>a:1-3Tf4kJA8oQQyOGXZfLVME_W9wNSfve80-4ruMvojG3AgYBTlO7v1AdbQavImw21FbY-GAc3m7Gf3AKtKihOP8D7E3DSz_XCVMETcrDBWVTDKlp17qi6WhaOS_9uGwN6</t>
        </is>
      </c>
      <c r="G491" s="70" t="inlineStr">
        <is>
          <t>a:1-3Tf4kJA8oQQyOGXZfLVME_W9wNSfve80-4ruMvojG3AgYBTlO7v1AdbQavImw21FbY-GAc3m7Gf3AKtKihOP8D7E3DSz_XCVMETcrDBWVTDKlp17qi6WhaOS_9uGwN6-S001</t>
        </is>
      </c>
      <c r="H491" s="70" t="n">
        <v>1</v>
      </c>
      <c r="I491" s="70" t="n">
        <v>4</v>
      </c>
      <c r="J491" s="71" t="n">
        <v>1</v>
      </c>
      <c r="K491" s="71" t="inlineStr">
        <is>
          <t>Katsunori Ogasawara (小笠原 勝則)</t>
        </is>
      </c>
      <c r="L491" s="71" t="inlineStr">
        <is>
          <t>DM</t>
        </is>
      </c>
      <c r="M491" s="71" t="inlineStr">
        <is>
          <t>家族が亡くなったときに使える休暇休職はあるか</t>
        </is>
      </c>
      <c r="N491" s="72" t="inlineStr">
        <is>
          <t>家族が亡くなったときに使える休暇休職はあるか</t>
        </is>
      </c>
      <c r="O491" s="71" t="n">
        <v>1</v>
      </c>
      <c r="P491" s="71" t="n">
        <v>0</v>
      </c>
      <c r="Q491" s="72" t="n">
        <v>0</v>
      </c>
      <c r="R491" s="71" t="n">
        <v>0</v>
      </c>
      <c r="S491" s="73" t="n">
        <v>46170.34755787037</v>
      </c>
      <c r="T491" s="73" t="n">
        <v>46170.34763888889</v>
      </c>
      <c r="U491" s="73" t="n">
        <v>46170.72255787037</v>
      </c>
      <c r="V491" s="73" t="n">
        <v>46170.72263888889</v>
      </c>
      <c r="W491" s="72" t="n">
        <v>7.08</v>
      </c>
      <c r="X491" s="71" t="inlineStr">
        <is>
          <t>searchEmployeeRules</t>
        </is>
      </c>
      <c r="Y491" s="71" t="inlineStr"/>
      <c r="Z491" s="72" t="inlineStr"/>
      <c r="AA491" s="71" t="inlineStr"/>
      <c r="AB491" s="71" t="inlineStr">
        <is>
          <t>未分類</t>
        </is>
      </c>
      <c r="AC491" s="72" t="inlineStr">
        <is>
          <t>none</t>
        </is>
      </c>
      <c r="AD491" s="71" t="n">
        <v>1</v>
      </c>
      <c r="AE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2" t="n">
        <v>1</v>
      </c>
      <c r="AG491" s="71" t="n">
        <v>0</v>
      </c>
      <c r="AH491" s="71" t="n">
        <v>2</v>
      </c>
      <c r="AI491" s="72" t="n">
        <v>0</v>
      </c>
      <c r="AJ491" s="71" t="n">
        <v>0</v>
      </c>
      <c r="AK491" s="71" t="inlineStr"/>
      <c r="AL491" s="72" t="n">
        <v>4</v>
      </c>
      <c r="AM491" s="71" t="n">
        <v>4</v>
      </c>
      <c r="AN491" s="71" t="n">
        <v>0</v>
      </c>
      <c r="AO491" s="72" t="inlineStr">
        <is>
          <t>01 社員就業規則等_202512.docx</t>
        </is>
      </c>
      <c r="AP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5" t="n">
        <v>0.9196593749999999</v>
      </c>
      <c r="AR491" s="76" t="inlineStr">
        <is>
          <t>01 社員就業規則等_202512.docx</t>
        </is>
      </c>
      <c r="AS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7" t="n">
        <v>0.918055625</v>
      </c>
      <c r="AU491" s="78" t="inlineStr">
        <is>
          <t>01 社員就業規則等_202512.docx</t>
        </is>
      </c>
      <c r="AV491"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7" t="n">
        <v>0.9196593749999999</v>
      </c>
      <c r="AX491" s="78" t="inlineStr">
        <is>
          <t>01 社員就業規則等_202512.docx</t>
        </is>
      </c>
      <c r="AY491"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7" t="n">
        <v>0.9155441</v>
      </c>
      <c r="BA491" s="78" t="inlineStr"/>
      <c r="BB491" s="76" t="inlineStr"/>
      <c r="BC491" s="78" t="n"/>
      <c r="BD491" s="78" t="inlineStr"/>
      <c r="BE491" s="76" t="inlineStr"/>
      <c r="BF491" s="78" t="n"/>
      <c r="BG491" s="78" t="inlineStr"/>
      <c r="BH491" s="76" t="inlineStr"/>
      <c r="BI491" s="78" t="n"/>
      <c r="BJ491" s="78" t="inlineStr"/>
      <c r="BK491" s="79" t="inlineStr"/>
      <c r="BL491" s="79" t="n"/>
      <c r="BM491" s="79" t="inlineStr"/>
      <c r="BN491" s="79" t="inlineStr"/>
      <c r="BO491" s="79" t="n"/>
      <c r="BP491" s="80" t="inlineStr"/>
      <c r="BQ491" s="81" t="inlineStr"/>
      <c r="BR491" s="80" t="n"/>
      <c r="BS491" t="inlineStr"/>
      <c r="BT491" t="n">
        <v>0</v>
      </c>
      <c r="BU491" t="n">
        <v>0</v>
      </c>
      <c r="BV491" t="inlineStr"/>
      <c r="BW491" t="inlineStr"/>
      <c r="BX491" s="64" t="n"/>
      <c r="BY491" s="64" t="n"/>
      <c r="BZ491" t="n">
        <v>0</v>
      </c>
      <c r="CA491" t="n">
        <v>0</v>
      </c>
      <c r="CB491" t="inlineStr">
        <is>
          <t>20260528T062021-20260528T221124.csv</t>
        </is>
      </c>
      <c r="CC491" t="n">
        <v>4</v>
      </c>
      <c r="CD491" t="inlineStr">
        <is>
          <t>user &gt; assistant &gt; tool &gt; assistant</t>
        </is>
      </c>
      <c r="CE491" t="inlineStr">
        <is>
          <t>1.0.0</t>
        </is>
      </c>
      <c r="CF491" t="inlineStr"/>
      <c r="CG491" t="inlineStr"/>
      <c r="CH491">
        <f>IF(OR(CG491="①", CG491="⑤"), "〇", "×")</f>
        <v/>
      </c>
      <c r="CI491">
        <f>IF(OR(AND($CT491&lt;&gt;"",ISNUMBER(SEARCH($CT491, AP491))),AND($CU491&lt;&gt;"",ISNUMBER(SEARCH($CU491, AP491))),AND($CV491&lt;&gt;"",ISNUMBER(SEARCH($CV491, AP491)))),"〇","-")</f>
        <v/>
      </c>
      <c r="CJ491">
        <f>IF(OR(AND($CT491&lt;&gt;"",ISNUMBER(SEARCH($CT491, AS491))),AND($CU491&lt;&gt;"",ISNUMBER(SEARCH($CU491, AS491))),AND($CV491&lt;&gt;"",ISNUMBER(SEARCH($CV491, AS491)))),"〇","-")</f>
        <v/>
      </c>
      <c r="CK491">
        <f>IF(OR(AND($CT491&lt;&gt;"",ISNUMBER(SEARCH($CT491, AV491))),AND($CU491&lt;&gt;"",ISNUMBER(SEARCH($CU491, AV491))),AND($CV491&lt;&gt;"",ISNUMBER(SEARCH($CV491, AV491)))),"〇","-")</f>
        <v/>
      </c>
      <c r="CL491">
        <f>IF(OR(AND($CT491&lt;&gt;"",ISNUMBER(SEARCH($CT491, AY491))),AND($CU491&lt;&gt;"",ISNUMBER(SEARCH($CU491, AY491))),AND($CV491&lt;&gt;"",ISNUMBER(SEARCH($CV491, AY491)))),"〇","-")</f>
        <v/>
      </c>
      <c r="CM491">
        <f>IF(OR(AND($CT491&lt;&gt;"",ISNUMBER(SEARCH($CT491, BB491))),AND($CU491&lt;&gt;"",ISNUMBER(SEARCH($CU491, BB491))),AND($CV491&lt;&gt;"",ISNUMBER(SEARCH($CV491, BB491)))),"〇","-")</f>
        <v/>
      </c>
      <c r="CN491">
        <f>IF(OR(AND($CT491&lt;&gt;"",ISNUMBER(SEARCH($CT491, BE491))),AND($CU491&lt;&gt;"",ISNUMBER(SEARCH($CU491, BE491))),AND($CV491&lt;&gt;"",ISNUMBER(SEARCH($CV491, BE491)))),"〇","-")</f>
        <v/>
      </c>
      <c r="CO491">
        <f>IF(OR(AND($CT491&lt;&gt;"",ISNUMBER(SEARCH($CT491, BH491))),AND($CU491&lt;&gt;"",ISNUMBER(SEARCH($CU491, BH491))),AND($CV491&lt;&gt;"",ISNUMBER(SEARCH($CV491, BH491)))),"〇","-")</f>
        <v/>
      </c>
      <c r="CP491">
        <f>IF(OR(AND($CT491&lt;&gt;"",ISNUMBER(SEARCH($CT491, BK491))),AND($CU491&lt;&gt;"",ISNUMBER(SEARCH($CU491, BK491))),AND($CV491&lt;&gt;"",ISNUMBER(SEARCH($CV491, BK491)))),"〇","-")</f>
        <v/>
      </c>
      <c r="CQ491">
        <f>IF(OR(AND($CT491&lt;&gt;"",ISNUMBER(SEARCH($CT491, BN491))),AND($CU491&lt;&gt;"",ISNUMBER(SEARCH($CU491, BN491))),AND($CV491&lt;&gt;"",ISNUMBER(SEARCH($CV491, BN491)))),"〇","-")</f>
        <v/>
      </c>
      <c r="CR491">
        <f>IF(OR(AND($CT491&lt;&gt;"",ISNUMBER(SEARCH($CT491, BQ491))),AND($CU491&lt;&gt;"",ISNUMBER(SEARCH($CU491, BQ491))),AND($CV491&lt;&gt;"",ISNUMBER(SEARCH($CV491, BQ491)))),"〇","-")</f>
        <v/>
      </c>
      <c r="CS491" t="inlineStr"/>
      <c r="CT491" t="inlineStr"/>
      <c r="CU491" t="inlineStr"/>
      <c r="CV491" t="inlineStr"/>
      <c r="CW491">
        <f>IF(OR(CI491="〇",CJ491="〇",CK491="〇",CL491="〇",CM491="〇",CN491="〇",CO491="〇",CP491="〇",CQ491="〇",CR491="〇"),"〇","")</f>
        <v/>
      </c>
      <c r="CX491" t="inlineStr"/>
      <c r="CY491" t="inlineStr"/>
      <c r="CZ491" t="inlineStr"/>
      <c r="DA491" t="inlineStr"/>
      <c r="DB491" t="inlineStr"/>
      <c r="DC491" t="inlineStr"/>
      <c r="DD491" t="inlineStr"/>
      <c r="DE491">
        <f>TEXT(U491,"yyyy/mm/dd")</f>
        <v/>
      </c>
      <c r="DF491">
        <f>VLOOKUP(K491,社員マスタ!C:D,2,0)</f>
        <v/>
      </c>
      <c r="DG491" t="inlineStr">
        <is>
          <t>1779956429444</t>
        </is>
      </c>
    </row>
    <row r="492">
      <c r="B492" s="65" t="inlineStr">
        <is>
          <t>a:1-3Tf4kJA8oQQyOGXZfLVME_W9wNSfve80-4ruMvojG3AgYBTlO7v1AdbQavImw21FbY-GAc3m7Gf3AKtKihOP8D7E3DSz_XCVMETcrDBWVTDKlp17qi6WhaOS_9uGwN6-1779956468863-FB000</t>
        </is>
      </c>
      <c r="C492" s="66">
        <f>ROW(A492)-3</f>
        <v/>
      </c>
      <c r="D492" s="67" t="inlineStr">
        <is>
          <t>a:1-3Tf4kJA8oQQyOGXZfLVME_W9wNSfve80-4ruMvojG3AgYBTlO7v1AdbQavImw21FbY-GAc3m7Gf3AKtKihOP8D7E3DSz_XCVMETcrDBWVTDKlp17qi6WhaOS_9uGwN6-1779956468863</t>
        </is>
      </c>
      <c r="E492" s="68" t="inlineStr">
        <is>
          <t>1779956468863</t>
        </is>
      </c>
      <c r="F492" s="69" t="inlineStr">
        <is>
          <t>a:1-3Tf4kJA8oQQyOGXZfLVME_W9wNSfve80-4ruMvojG3AgYBTlO7v1AdbQavImw21FbY-GAc3m7Gf3AKtKihOP8D7E3DSz_XCVMETcrDBWVTDKlp17qi6WhaOS_9uGwN6</t>
        </is>
      </c>
      <c r="G492" s="70" t="inlineStr">
        <is>
          <t>a:1-3Tf4kJA8oQQyOGXZfLVME_W9wNSfve80-4ruMvojG3AgYBTlO7v1AdbQavImw21FbY-GAc3m7Gf3AKtKihOP8D7E3DSz_XCVMETcrDBWVTDKlp17qi6WhaOS_9uGwN6-S001</t>
        </is>
      </c>
      <c r="H492" s="70" t="n">
        <v>1</v>
      </c>
      <c r="I492" s="70" t="n">
        <v>5</v>
      </c>
      <c r="J492" s="71" t="n">
        <v>1</v>
      </c>
      <c r="K492" s="71" t="inlineStr">
        <is>
          <t>Katsunori Ogasawara (小笠原 勝則)</t>
        </is>
      </c>
      <c r="L492" s="71" t="inlineStr">
        <is>
          <t>DM</t>
        </is>
      </c>
      <c r="M492" s="71" t="inlineStr">
        <is>
          <t>父親が亡くなったときの忌引休暇の期間は</t>
        </is>
      </c>
      <c r="N492" s="72" t="inlineStr">
        <is>
          <t>父親が亡くなったときの忌引休暇の期間は</t>
        </is>
      </c>
      <c r="O492" s="71" t="n">
        <v>1</v>
      </c>
      <c r="P492" s="71" t="n">
        <v>0</v>
      </c>
      <c r="Q492" s="72" t="n">
        <v>0</v>
      </c>
      <c r="R492" s="71" t="n">
        <v>0</v>
      </c>
      <c r="S492" s="73" t="n">
        <v>46170.34802083333</v>
      </c>
      <c r="T492" s="73" t="n">
        <v>46170.34809027778</v>
      </c>
      <c r="U492" s="73" t="n">
        <v>46170.72302083333</v>
      </c>
      <c r="V492" s="73" t="n">
        <v>46170.72309027778</v>
      </c>
      <c r="W492" s="72" t="n">
        <v>6.185</v>
      </c>
      <c r="X492" s="71" t="inlineStr">
        <is>
          <t>searchEmployeeRules</t>
        </is>
      </c>
      <c r="Y492" s="71" t="inlineStr"/>
      <c r="Z492" s="72" t="inlineStr"/>
      <c r="AA492" s="71" t="inlineStr"/>
      <c r="AB492" s="71" t="inlineStr">
        <is>
          <t>未分類</t>
        </is>
      </c>
      <c r="AC492" s="72" t="inlineStr">
        <is>
          <t>none</t>
        </is>
      </c>
      <c r="AD492" s="71" t="n">
        <v>1</v>
      </c>
      <c r="AE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2" t="n">
        <v>1</v>
      </c>
      <c r="AG492" s="71" t="n">
        <v>0</v>
      </c>
      <c r="AH492" s="71" t="n">
        <v>2</v>
      </c>
      <c r="AI492" s="72" t="n">
        <v>0</v>
      </c>
      <c r="AJ492" s="71" t="n">
        <v>0</v>
      </c>
      <c r="AK492" s="71" t="inlineStr"/>
      <c r="AL492" s="72" t="n">
        <v>4</v>
      </c>
      <c r="AM492" s="71" t="n">
        <v>4</v>
      </c>
      <c r="AN492" s="71" t="n">
        <v>0</v>
      </c>
      <c r="AO492" s="72" t="inlineStr">
        <is>
          <t>01 社員就業規則等_202512.docx</t>
        </is>
      </c>
      <c r="AP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5" t="n">
        <v>0.9186976849999999</v>
      </c>
      <c r="AR492" s="76" t="inlineStr">
        <is>
          <t>01 社員就業規則等_202512.docx</t>
        </is>
      </c>
      <c r="AS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7" t="n">
        <v>0.918675425</v>
      </c>
      <c r="AU492" s="78" t="inlineStr">
        <is>
          <t>01 社員就業規則等_202512.docx</t>
        </is>
      </c>
      <c r="AV492" s="76"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7" t="n">
        <v>0.9186976849999999</v>
      </c>
      <c r="AX492" s="78" t="inlineStr">
        <is>
          <t>01 社員就業規則等_202512.docx</t>
        </is>
      </c>
      <c r="AY49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7" t="n">
        <v>0.9207375</v>
      </c>
      <c r="BA492" s="78" t="inlineStr"/>
      <c r="BB492" s="76" t="inlineStr"/>
      <c r="BC492" s="78" t="n"/>
      <c r="BD492" s="78" t="inlineStr"/>
      <c r="BE492" s="76" t="inlineStr"/>
      <c r="BF492" s="78" t="n"/>
      <c r="BG492" s="78" t="inlineStr"/>
      <c r="BH492" s="76" t="inlineStr"/>
      <c r="BI492" s="78" t="n"/>
      <c r="BJ492" s="78" t="inlineStr"/>
      <c r="BK492" s="79" t="inlineStr"/>
      <c r="BL492" s="79" t="n"/>
      <c r="BM492" s="79" t="inlineStr"/>
      <c r="BN492" s="79" t="inlineStr"/>
      <c r="BO492" s="79" t="n"/>
      <c r="BP492" s="80" t="inlineStr"/>
      <c r="BQ492" s="81" t="inlineStr"/>
      <c r="BR492" s="80" t="n"/>
      <c r="BS492" t="inlineStr"/>
      <c r="BT492" t="n">
        <v>0</v>
      </c>
      <c r="BU492" t="n">
        <v>0</v>
      </c>
      <c r="BV492" t="inlineStr"/>
      <c r="BW492" t="inlineStr"/>
      <c r="BX492" s="64" t="n"/>
      <c r="BY492" s="64" t="n"/>
      <c r="BZ492" t="n">
        <v>0</v>
      </c>
      <c r="CA492" t="n">
        <v>0</v>
      </c>
      <c r="CB492" t="inlineStr">
        <is>
          <t>20260528T062021-20260528T221124.csv</t>
        </is>
      </c>
      <c r="CC492" t="n">
        <v>4</v>
      </c>
      <c r="CD492" t="inlineStr">
        <is>
          <t>user &gt; assistant &gt; tool &gt; assistant</t>
        </is>
      </c>
      <c r="CE492" t="inlineStr">
        <is>
          <t>1.0.0</t>
        </is>
      </c>
      <c r="CF492" t="inlineStr"/>
      <c r="CG492" t="inlineStr"/>
      <c r="CH492">
        <f>IF(OR(CG492="①", CG492="⑤"), "〇", "×")</f>
        <v/>
      </c>
      <c r="CI492">
        <f>IF(OR(AND($CT492&lt;&gt;"",ISNUMBER(SEARCH($CT492, AP492))),AND($CU492&lt;&gt;"",ISNUMBER(SEARCH($CU492, AP492))),AND($CV492&lt;&gt;"",ISNUMBER(SEARCH($CV492, AP492)))),"〇","-")</f>
        <v/>
      </c>
      <c r="CJ492">
        <f>IF(OR(AND($CT492&lt;&gt;"",ISNUMBER(SEARCH($CT492, AS492))),AND($CU492&lt;&gt;"",ISNUMBER(SEARCH($CU492, AS492))),AND($CV492&lt;&gt;"",ISNUMBER(SEARCH($CV492, AS492)))),"〇","-")</f>
        <v/>
      </c>
      <c r="CK492">
        <f>IF(OR(AND($CT492&lt;&gt;"",ISNUMBER(SEARCH($CT492, AV492))),AND($CU492&lt;&gt;"",ISNUMBER(SEARCH($CU492, AV492))),AND($CV492&lt;&gt;"",ISNUMBER(SEARCH($CV492, AV492)))),"〇","-")</f>
        <v/>
      </c>
      <c r="CL492">
        <f>IF(OR(AND($CT492&lt;&gt;"",ISNUMBER(SEARCH($CT492, AY492))),AND($CU492&lt;&gt;"",ISNUMBER(SEARCH($CU492, AY492))),AND($CV492&lt;&gt;"",ISNUMBER(SEARCH($CV492, AY492)))),"〇","-")</f>
        <v/>
      </c>
      <c r="CM492">
        <f>IF(OR(AND($CT492&lt;&gt;"",ISNUMBER(SEARCH($CT492, BB492))),AND($CU492&lt;&gt;"",ISNUMBER(SEARCH($CU492, BB492))),AND($CV492&lt;&gt;"",ISNUMBER(SEARCH($CV492, BB492)))),"〇","-")</f>
        <v/>
      </c>
      <c r="CN492">
        <f>IF(OR(AND($CT492&lt;&gt;"",ISNUMBER(SEARCH($CT492, BE492))),AND($CU492&lt;&gt;"",ISNUMBER(SEARCH($CU492, BE492))),AND($CV492&lt;&gt;"",ISNUMBER(SEARCH($CV492, BE492)))),"〇","-")</f>
        <v/>
      </c>
      <c r="CO492">
        <f>IF(OR(AND($CT492&lt;&gt;"",ISNUMBER(SEARCH($CT492, BH492))),AND($CU492&lt;&gt;"",ISNUMBER(SEARCH($CU492, BH492))),AND($CV492&lt;&gt;"",ISNUMBER(SEARCH($CV492, BH492)))),"〇","-")</f>
        <v/>
      </c>
      <c r="CP492">
        <f>IF(OR(AND($CT492&lt;&gt;"",ISNUMBER(SEARCH($CT492, BK492))),AND($CU492&lt;&gt;"",ISNUMBER(SEARCH($CU492, BK492))),AND($CV492&lt;&gt;"",ISNUMBER(SEARCH($CV492, BK492)))),"〇","-")</f>
        <v/>
      </c>
      <c r="CQ492">
        <f>IF(OR(AND($CT492&lt;&gt;"",ISNUMBER(SEARCH($CT492, BN492))),AND($CU492&lt;&gt;"",ISNUMBER(SEARCH($CU492, BN492))),AND($CV492&lt;&gt;"",ISNUMBER(SEARCH($CV492, BN492)))),"〇","-")</f>
        <v/>
      </c>
      <c r="CR492">
        <f>IF(OR(AND($CT492&lt;&gt;"",ISNUMBER(SEARCH($CT492, BQ492))),AND($CU492&lt;&gt;"",ISNUMBER(SEARCH($CU492, BQ492))),AND($CV492&lt;&gt;"",ISNUMBER(SEARCH($CV492, BQ492)))),"〇","-")</f>
        <v/>
      </c>
      <c r="CS492" t="inlineStr"/>
      <c r="CT492" t="inlineStr"/>
      <c r="CU492" t="inlineStr"/>
      <c r="CV492" t="inlineStr"/>
      <c r="CW492">
        <f>IF(OR(CI492="〇",CJ492="〇",CK492="〇",CL492="〇",CM492="〇",CN492="〇",CO492="〇",CP492="〇",CQ492="〇",CR492="〇"),"〇","")</f>
        <v/>
      </c>
      <c r="CX492" t="inlineStr"/>
      <c r="CY492" t="inlineStr"/>
      <c r="CZ492" t="inlineStr"/>
      <c r="DA492" t="inlineStr"/>
      <c r="DB492" t="inlineStr"/>
      <c r="DC492" t="inlineStr"/>
      <c r="DD492" t="inlineStr"/>
      <c r="DE492">
        <f>TEXT(U492,"yyyy/mm/dd")</f>
        <v/>
      </c>
      <c r="DF492">
        <f>VLOOKUP(K492,社員マスタ!C:D,2,0)</f>
        <v/>
      </c>
      <c r="DG492" t="inlineStr">
        <is>
          <t>1779956468863</t>
        </is>
      </c>
    </row>
    <row r="493">
      <c r="B493" s="65" t="inlineStr">
        <is>
          <t>a:1hSXZvFkg_Kg0Wfcc9Nns07gNsTutk7ezkn3B-hderJxhXskb5efhsqaVuendlE-x-rgtkKhTJVNGCUQKlyep563emhv5f9cATYwAeu6VUAQqDkEVkWaeNnj91NAUsYl_-1779956727883-FB000</t>
        </is>
      </c>
      <c r="C493" s="66">
        <f>ROW(A493)-3</f>
        <v/>
      </c>
      <c r="D493" s="67" t="inlineStr">
        <is>
          <t>a:1hSXZvFkg_Kg0Wfcc9Nns07gNsTutk7ezkn3B-hderJxhXskb5efhsqaVuendlE-x-rgtkKhTJVNGCUQKlyep563emhv5f9cATYwAeu6VUAQqDkEVkWaeNnj91NAUsYl_-1779956727883</t>
        </is>
      </c>
      <c r="E493" s="68" t="inlineStr">
        <is>
          <t>1779956727883</t>
        </is>
      </c>
      <c r="F493" s="69" t="inlineStr">
        <is>
          <t>a:1hSXZvFkg_Kg0Wfcc9Nns07gNsTutk7ezkn3B-hderJxhXskb5efhsqaVuendlE-x-rgtkKhTJVNGCUQKlyep563emhv5f9cATYwAeu6VUAQqDkEVkWaeNnj91NAUsYl_</t>
        </is>
      </c>
      <c r="G493" s="70" t="inlineStr">
        <is>
          <t>a:1hSXZvFkg_Kg0Wfcc9Nns07gNsTutk7ezkn3B-hderJxhXskb5efhsqaVuendlE-x-rgtkKhTJVNGCUQKlyep563emhv5f9cATYwAeu6VUAQqDkEVkWaeNnj91NAUsYl_-S001</t>
        </is>
      </c>
      <c r="H493" s="70" t="n">
        <v>1</v>
      </c>
      <c r="I493" s="70" t="n">
        <v>1</v>
      </c>
      <c r="J493" s="71" t="n">
        <v>1</v>
      </c>
      <c r="K493" s="71" t="inlineStr">
        <is>
          <t>Shuhei Narikiyo (成清 修平)</t>
        </is>
      </c>
      <c r="L493" s="71" t="inlineStr">
        <is>
          <t>DM</t>
        </is>
      </c>
      <c r="M493" s="71" t="inlineStr">
        <is>
          <t>このChatbotは何ができますか</t>
        </is>
      </c>
      <c r="N493" s="72" t="inlineStr">
        <is>
          <t>このChatbotは何ができますか</t>
        </is>
      </c>
      <c r="O493" s="71" t="n">
        <v>1</v>
      </c>
      <c r="P493" s="71" t="n">
        <v>0</v>
      </c>
      <c r="Q493" s="72" t="n">
        <v>0</v>
      </c>
      <c r="R493" s="71" t="n">
        <v>0</v>
      </c>
      <c r="S493" s="73" t="n">
        <v>46170.35103009259</v>
      </c>
      <c r="T493" s="73" t="n">
        <v>46170.35111111111</v>
      </c>
      <c r="U493" s="73" t="n">
        <v>46170.72603009259</v>
      </c>
      <c r="V493" s="73" t="n">
        <v>46170.72611111111</v>
      </c>
      <c r="W493" s="72" t="n">
        <v>6.758</v>
      </c>
      <c r="X493" s="71" t="inlineStr">
        <is>
          <t>searchEmployeeRules</t>
        </is>
      </c>
      <c r="Y493" s="71" t="inlineStr">
        <is>
          <t>未分類</t>
        </is>
      </c>
      <c r="Z493" s="72" t="inlineStr"/>
      <c r="AA493" s="71" t="inlineStr">
        <is>
          <t>未分類</t>
        </is>
      </c>
      <c r="AB493" s="71" t="inlineStr">
        <is>
          <t>未分類</t>
        </is>
      </c>
      <c r="AC493" s="72" t="inlineStr">
        <is>
          <t>predicted</t>
        </is>
      </c>
      <c r="AD493" s="71" t="n">
        <v>1</v>
      </c>
      <c r="AE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2" t="n">
        <v>1</v>
      </c>
      <c r="AG493" s="71" t="n">
        <v>0</v>
      </c>
      <c r="AH493" s="71" t="n">
        <v>3</v>
      </c>
      <c r="AI493" s="72" t="n">
        <v>0</v>
      </c>
      <c r="AJ493" s="71" t="n">
        <v>0</v>
      </c>
      <c r="AK493" s="71" t="inlineStr"/>
      <c r="AL493" s="72" t="n">
        <v>4</v>
      </c>
      <c r="AM493" s="71" t="n">
        <v>4</v>
      </c>
      <c r="AN493" s="71" t="n">
        <v>0</v>
      </c>
      <c r="AO493" s="72" t="inlineStr">
        <is>
          <t>QA69_policy-operations_benefits_benefits-others.md</t>
        </is>
      </c>
      <c r="AP493" s="74" t="inlineStr">
        <is>
          <t>質問
資料を見て利用開始するという理解で合っていますか。
回答
ご認識の通りです。</t>
        </is>
      </c>
      <c r="AQ493" s="75" t="n">
        <v>0.9050119999999999</v>
      </c>
      <c r="AR493" s="76" t="inlineStr">
        <is>
          <t>QA86_policy-operations_benefits_benefits-others.md</t>
        </is>
      </c>
      <c r="AS493" s="76" t="inlineStr">
        <is>
          <t>質問
入力するメールアドレスは私用のものでよろしいですか。
回答
会社のメールアドレスをご入力ください。</t>
        </is>
      </c>
      <c r="AT493" s="77" t="n">
        <v>0.90383435</v>
      </c>
      <c r="AU493" s="78" t="inlineStr">
        <is>
          <t>【社員用】タレントマネジメントサ-ビスマニュアル.pdf</t>
        </is>
      </c>
      <c r="AV493" s="76" t="inlineStr">
        <is>
          <t>第２６章
スキルチェック
スキルチェック編
本サービスにおけるデータの取り扱いには 十分注意してください。</t>
        </is>
      </c>
      <c r="AW493" s="77" t="n">
        <v>0.9050119999999999</v>
      </c>
      <c r="AX493" s="78" t="inlineStr">
        <is>
          <t>QA596_system_talemane_talemane-employee.md</t>
        </is>
      </c>
      <c r="AY493"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7" t="n">
        <v>0.90231805</v>
      </c>
      <c r="BA493" s="78" t="inlineStr"/>
      <c r="BB493" s="76" t="inlineStr"/>
      <c r="BC493" s="78" t="n"/>
      <c r="BD493" s="78" t="inlineStr"/>
      <c r="BE493" s="76" t="inlineStr"/>
      <c r="BF493" s="78" t="n"/>
      <c r="BG493" s="78" t="inlineStr"/>
      <c r="BH493" s="76" t="inlineStr"/>
      <c r="BI493" s="78" t="n"/>
      <c r="BJ493" s="78" t="inlineStr"/>
      <c r="BK493" s="79" t="inlineStr"/>
      <c r="BL493" s="79" t="n"/>
      <c r="BM493" s="79" t="inlineStr"/>
      <c r="BN493" s="79" t="inlineStr"/>
      <c r="BO493" s="79" t="n"/>
      <c r="BP493" s="80" t="inlineStr"/>
      <c r="BQ493" s="81" t="inlineStr"/>
      <c r="BR493" s="80" t="n"/>
      <c r="BS493" t="inlineStr"/>
      <c r="BT493" t="n">
        <v>0</v>
      </c>
      <c r="BU493" t="n">
        <v>0</v>
      </c>
      <c r="BV493" t="inlineStr"/>
      <c r="BW493" t="inlineStr"/>
      <c r="BX493" s="64" t="n"/>
      <c r="BY493" s="64" t="n"/>
      <c r="BZ493" t="n">
        <v>0</v>
      </c>
      <c r="CA493" t="n">
        <v>0</v>
      </c>
      <c r="CB493" t="inlineStr">
        <is>
          <t>20260528T062021-20260528T221124.csv</t>
        </is>
      </c>
      <c r="CC493" t="n">
        <v>5</v>
      </c>
      <c r="CD493" t="inlineStr">
        <is>
          <t>user &gt; assistant &gt; assistant &gt; tool &gt; assistant</t>
        </is>
      </c>
      <c r="CE493" t="inlineStr">
        <is>
          <t>1.0.0</t>
        </is>
      </c>
      <c r="CF493" t="inlineStr"/>
      <c r="CG493" t="inlineStr"/>
      <c r="CH493">
        <f>IF(OR(CG493="①", CG493="⑤"), "〇", "×")</f>
        <v/>
      </c>
      <c r="CI493">
        <f>IF(OR(AND($CT493&lt;&gt;"",ISNUMBER(SEARCH($CT493, AP493))),AND($CU493&lt;&gt;"",ISNUMBER(SEARCH($CU493, AP493))),AND($CV493&lt;&gt;"",ISNUMBER(SEARCH($CV493, AP493)))),"〇","-")</f>
        <v/>
      </c>
      <c r="CJ493">
        <f>IF(OR(AND($CT493&lt;&gt;"",ISNUMBER(SEARCH($CT493, AS493))),AND($CU493&lt;&gt;"",ISNUMBER(SEARCH($CU493, AS493))),AND($CV493&lt;&gt;"",ISNUMBER(SEARCH($CV493, AS493)))),"〇","-")</f>
        <v/>
      </c>
      <c r="CK493">
        <f>IF(OR(AND($CT493&lt;&gt;"",ISNUMBER(SEARCH($CT493, AV493))),AND($CU493&lt;&gt;"",ISNUMBER(SEARCH($CU493, AV493))),AND($CV493&lt;&gt;"",ISNUMBER(SEARCH($CV493, AV493)))),"〇","-")</f>
        <v/>
      </c>
      <c r="CL493">
        <f>IF(OR(AND($CT493&lt;&gt;"",ISNUMBER(SEARCH($CT493, AY493))),AND($CU493&lt;&gt;"",ISNUMBER(SEARCH($CU493, AY493))),AND($CV493&lt;&gt;"",ISNUMBER(SEARCH($CV493, AY493)))),"〇","-")</f>
        <v/>
      </c>
      <c r="CM493">
        <f>IF(OR(AND($CT493&lt;&gt;"",ISNUMBER(SEARCH($CT493, BB493))),AND($CU493&lt;&gt;"",ISNUMBER(SEARCH($CU493, BB493))),AND($CV493&lt;&gt;"",ISNUMBER(SEARCH($CV493, BB493)))),"〇","-")</f>
        <v/>
      </c>
      <c r="CN493">
        <f>IF(OR(AND($CT493&lt;&gt;"",ISNUMBER(SEARCH($CT493, BE493))),AND($CU493&lt;&gt;"",ISNUMBER(SEARCH($CU493, BE493))),AND($CV493&lt;&gt;"",ISNUMBER(SEARCH($CV493, BE493)))),"〇","-")</f>
        <v/>
      </c>
      <c r="CO493">
        <f>IF(OR(AND($CT493&lt;&gt;"",ISNUMBER(SEARCH($CT493, BH493))),AND($CU493&lt;&gt;"",ISNUMBER(SEARCH($CU493, BH493))),AND($CV493&lt;&gt;"",ISNUMBER(SEARCH($CV493, BH493)))),"〇","-")</f>
        <v/>
      </c>
      <c r="CP493">
        <f>IF(OR(AND($CT493&lt;&gt;"",ISNUMBER(SEARCH($CT493, BK493))),AND($CU493&lt;&gt;"",ISNUMBER(SEARCH($CU493, BK493))),AND($CV493&lt;&gt;"",ISNUMBER(SEARCH($CV493, BK493)))),"〇","-")</f>
        <v/>
      </c>
      <c r="CQ493">
        <f>IF(OR(AND($CT493&lt;&gt;"",ISNUMBER(SEARCH($CT493, BN493))),AND($CU493&lt;&gt;"",ISNUMBER(SEARCH($CU493, BN493))),AND($CV493&lt;&gt;"",ISNUMBER(SEARCH($CV493, BN493)))),"〇","-")</f>
        <v/>
      </c>
      <c r="CR493">
        <f>IF(OR(AND($CT493&lt;&gt;"",ISNUMBER(SEARCH($CT493, BQ493))),AND($CU493&lt;&gt;"",ISNUMBER(SEARCH($CU493, BQ493))),AND($CV493&lt;&gt;"",ISNUMBER(SEARCH($CV493, BQ493)))),"〇","-")</f>
        <v/>
      </c>
      <c r="CS493" t="inlineStr"/>
      <c r="CT493" t="inlineStr"/>
      <c r="CU493" t="inlineStr"/>
      <c r="CV493" t="inlineStr"/>
      <c r="CW493">
        <f>IF(OR(CI493="〇",CJ493="〇",CK493="〇",CL493="〇",CM493="〇",CN493="〇",CO493="〇",CP493="〇",CQ493="〇",CR493="〇"),"〇","")</f>
        <v/>
      </c>
      <c r="CX493" t="inlineStr"/>
      <c r="CY493" t="inlineStr"/>
      <c r="CZ493" t="inlineStr"/>
      <c r="DA493" t="inlineStr"/>
      <c r="DB493" t="inlineStr"/>
      <c r="DC493" t="inlineStr"/>
      <c r="DD493" t="inlineStr"/>
      <c r="DE493">
        <f>TEXT(U493,"yyyy/mm/dd")</f>
        <v/>
      </c>
      <c r="DF493">
        <f>VLOOKUP(K493,社員マスタ!C:D,2,0)</f>
        <v/>
      </c>
      <c r="DG493" t="inlineStr">
        <is>
          <t>1779956727883</t>
        </is>
      </c>
    </row>
    <row r="494">
      <c r="B494" s="65" t="inlineStr">
        <is>
          <t>a:1iEYFmk1yf6S_N-UaOoEHjwUak_3-OhIKZ5JeULaa3skMhqOhVtH4spXukFCYlt0ItWfWquZvQgcYTO-FPBDeCGHIcLA0fRk_yub9-D1I5-VLMlD23rX7h1uMkEvVJiTA-1779958392394-FB000</t>
        </is>
      </c>
      <c r="C494" s="66">
        <f>ROW(A494)-3</f>
        <v/>
      </c>
      <c r="D494" s="67" t="inlineStr">
        <is>
          <t>a:1iEYFmk1yf6S_N-UaOoEHjwUak_3-OhIKZ5JeULaa3skMhqOhVtH4spXukFCYlt0ItWfWquZvQgcYTO-FPBDeCGHIcLA0fRk_yub9-D1I5-VLMlD23rX7h1uMkEvVJiTA-1779958392394</t>
        </is>
      </c>
      <c r="E494" s="68" t="inlineStr">
        <is>
          <t>1779958392394</t>
        </is>
      </c>
      <c r="F494" s="69" t="inlineStr">
        <is>
          <t>a:1iEYFmk1yf6S_N-UaOoEHjwUak_3-OhIKZ5JeULaa3skMhqOhVtH4spXukFCYlt0ItWfWquZvQgcYTO-FPBDeCGHIcLA0fRk_yub9-D1I5-VLMlD23rX7h1uMkEvVJiTA</t>
        </is>
      </c>
      <c r="G494" s="70" t="inlineStr">
        <is>
          <t>a:1iEYFmk1yf6S_N-UaOoEHjwUak_3-OhIKZ5JeULaa3skMhqOhVtH4spXukFCYlt0ItWfWquZvQgcYTO-FPBDeCGHIcLA0fRk_yub9-D1I5-VLMlD23rX7h1uMkEvVJiTA-S001</t>
        </is>
      </c>
      <c r="H494" s="70" t="n">
        <v>1</v>
      </c>
      <c r="I494" s="70" t="n">
        <v>1</v>
      </c>
      <c r="J494" s="71" t="n">
        <v>1</v>
      </c>
      <c r="K494" s="71" t="inlineStr">
        <is>
          <t>Takanori Nomura (野村 貴則)</t>
        </is>
      </c>
      <c r="L494" s="71" t="inlineStr">
        <is>
          <t>DM</t>
        </is>
      </c>
      <c r="M494" s="71" t="inlineStr">
        <is>
          <t>忌引き休暇の取得ルールや方法を教えて</t>
        </is>
      </c>
      <c r="N494" s="72" t="inlineStr">
        <is>
          <t>忌引き休暇の取得ルールや方法を教えて</t>
        </is>
      </c>
      <c r="O494" s="71" t="n">
        <v>1</v>
      </c>
      <c r="P494" s="71" t="n">
        <v>0</v>
      </c>
      <c r="Q494" s="72" t="n">
        <v>0</v>
      </c>
      <c r="R494" s="71" t="n">
        <v>0</v>
      </c>
      <c r="S494" s="73" t="n">
        <v>46170.37028935185</v>
      </c>
      <c r="T494" s="73" t="n">
        <v>46170.37039351852</v>
      </c>
      <c r="U494" s="73" t="n">
        <v>46170.74528935185</v>
      </c>
      <c r="V494" s="73" t="n">
        <v>46170.74539351852</v>
      </c>
      <c r="W494" s="72" t="n">
        <v>8.676</v>
      </c>
      <c r="X494" s="71" t="inlineStr">
        <is>
          <t>searchEmployeeRules</t>
        </is>
      </c>
      <c r="Y494" s="71" t="inlineStr">
        <is>
          <t>制度・運用</t>
        </is>
      </c>
      <c r="Z494" s="72" t="inlineStr"/>
      <c r="AA494" s="71" t="inlineStr">
        <is>
          <t>制度・運用</t>
        </is>
      </c>
      <c r="AB494" s="71" t="inlineStr">
        <is>
          <t>制度・運用</t>
        </is>
      </c>
      <c r="AC494" s="72" t="inlineStr">
        <is>
          <t>predicted</t>
        </is>
      </c>
      <c r="AD494" s="71" t="n">
        <v>0</v>
      </c>
      <c r="AE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2" t="n">
        <v>1</v>
      </c>
      <c r="AG494" s="71" t="n">
        <v>0</v>
      </c>
      <c r="AH494" s="71" t="n">
        <v>3</v>
      </c>
      <c r="AI494" s="72" t="n">
        <v>0</v>
      </c>
      <c r="AJ494" s="71" t="n">
        <v>0</v>
      </c>
      <c r="AK494" s="71" t="inlineStr"/>
      <c r="AL494" s="72" t="n">
        <v>4</v>
      </c>
      <c r="AM494" s="71" t="n">
        <v>4</v>
      </c>
      <c r="AN494" s="71" t="n">
        <v>0</v>
      </c>
      <c r="AO494" s="72" t="inlineStr">
        <is>
          <t>40 特認休暇について_202511.docx</t>
        </is>
      </c>
      <c r="AP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5" t="n">
        <v>0.92858237</v>
      </c>
      <c r="AR494" s="76" t="inlineStr">
        <is>
          <t>42 臨時雇等の育児、介護に関する制度及び病気休暇、休業制度について_202503.docx</t>
        </is>
      </c>
      <c r="AS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7" t="n">
        <v>0.9433754</v>
      </c>
      <c r="AU494" s="78" t="inlineStr">
        <is>
          <t>36 社員の勤務時間、休日及び休暇について_202504.docx</t>
        </is>
      </c>
      <c r="AV494" s="76" t="inlineStr">
        <is>
          <t>第３　特別休暇
１　休暇の理由及び期間
理　　　　　由　　　　　　　　　　　　　　期　　　　　間</t>
        </is>
      </c>
      <c r="AW494" s="77" t="n">
        <v>0.92858237</v>
      </c>
      <c r="AX494" s="78" t="inlineStr">
        <is>
          <t>36 社員の勤務時間、休日及び休暇について_202504.docx</t>
        </is>
      </c>
      <c r="AY494"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7" t="n">
        <v>0.92209792</v>
      </c>
      <c r="BA494" s="78" t="inlineStr"/>
      <c r="BB494" s="76" t="inlineStr"/>
      <c r="BC494" s="78" t="n"/>
      <c r="BD494" s="78" t="inlineStr"/>
      <c r="BE494" s="76" t="inlineStr"/>
      <c r="BF494" s="78" t="n"/>
      <c r="BG494" s="78" t="inlineStr"/>
      <c r="BH494" s="76" t="inlineStr"/>
      <c r="BI494" s="78" t="n"/>
      <c r="BJ494" s="78" t="inlineStr"/>
      <c r="BK494" s="79" t="inlineStr"/>
      <c r="BL494" s="79" t="n"/>
      <c r="BM494" s="79" t="inlineStr"/>
      <c r="BN494" s="79" t="inlineStr"/>
      <c r="BO494" s="79" t="n"/>
      <c r="BP494" s="80" t="inlineStr"/>
      <c r="BQ494" s="81" t="inlineStr"/>
      <c r="BR494" s="80" t="n"/>
      <c r="BS494" t="inlineStr"/>
      <c r="BT494" t="n">
        <v>0</v>
      </c>
      <c r="BU494" t="n">
        <v>0</v>
      </c>
      <c r="BV494" t="inlineStr"/>
      <c r="BW494" t="inlineStr"/>
      <c r="BX494" s="64" t="n"/>
      <c r="BY494" s="64" t="n"/>
      <c r="BZ494" t="n">
        <v>0</v>
      </c>
      <c r="CA494" t="n">
        <v>0</v>
      </c>
      <c r="CB494" t="inlineStr">
        <is>
          <t>20260528T062021-20260528T221124.csv</t>
        </is>
      </c>
      <c r="CC494" t="n">
        <v>5</v>
      </c>
      <c r="CD494" t="inlineStr">
        <is>
          <t>user &gt; assistant &gt; assistant &gt; tool &gt; assistant</t>
        </is>
      </c>
      <c r="CE494" t="inlineStr">
        <is>
          <t>1.0.0</t>
        </is>
      </c>
      <c r="CF494" t="inlineStr"/>
      <c r="CG494" t="inlineStr"/>
      <c r="CH494">
        <f>IF(OR(CG494="①", CG494="⑤"), "〇", "×")</f>
        <v/>
      </c>
      <c r="CI494">
        <f>IF(OR(AND($CT494&lt;&gt;"",ISNUMBER(SEARCH($CT494, AP494))),AND($CU494&lt;&gt;"",ISNUMBER(SEARCH($CU494, AP494))),AND($CV494&lt;&gt;"",ISNUMBER(SEARCH($CV494, AP494)))),"〇","-")</f>
        <v/>
      </c>
      <c r="CJ494">
        <f>IF(OR(AND($CT494&lt;&gt;"",ISNUMBER(SEARCH($CT494, AS494))),AND($CU494&lt;&gt;"",ISNUMBER(SEARCH($CU494, AS494))),AND($CV494&lt;&gt;"",ISNUMBER(SEARCH($CV494, AS494)))),"〇","-")</f>
        <v/>
      </c>
      <c r="CK494">
        <f>IF(OR(AND($CT494&lt;&gt;"",ISNUMBER(SEARCH($CT494, AV494))),AND($CU494&lt;&gt;"",ISNUMBER(SEARCH($CU494, AV494))),AND($CV494&lt;&gt;"",ISNUMBER(SEARCH($CV494, AV494)))),"〇","-")</f>
        <v/>
      </c>
      <c r="CL494">
        <f>IF(OR(AND($CT494&lt;&gt;"",ISNUMBER(SEARCH($CT494, AY494))),AND($CU494&lt;&gt;"",ISNUMBER(SEARCH($CU494, AY494))),AND($CV494&lt;&gt;"",ISNUMBER(SEARCH($CV494, AY494)))),"〇","-")</f>
        <v/>
      </c>
      <c r="CM494">
        <f>IF(OR(AND($CT494&lt;&gt;"",ISNUMBER(SEARCH($CT494, BB494))),AND($CU494&lt;&gt;"",ISNUMBER(SEARCH($CU494, BB494))),AND($CV494&lt;&gt;"",ISNUMBER(SEARCH($CV494, BB494)))),"〇","-")</f>
        <v/>
      </c>
      <c r="CN494">
        <f>IF(OR(AND($CT494&lt;&gt;"",ISNUMBER(SEARCH($CT494, BE494))),AND($CU494&lt;&gt;"",ISNUMBER(SEARCH($CU494, BE494))),AND($CV494&lt;&gt;"",ISNUMBER(SEARCH($CV494, BE494)))),"〇","-")</f>
        <v/>
      </c>
      <c r="CO494">
        <f>IF(OR(AND($CT494&lt;&gt;"",ISNUMBER(SEARCH($CT494, BH494))),AND($CU494&lt;&gt;"",ISNUMBER(SEARCH($CU494, BH494))),AND($CV494&lt;&gt;"",ISNUMBER(SEARCH($CV494, BH494)))),"〇","-")</f>
        <v/>
      </c>
      <c r="CP494">
        <f>IF(OR(AND($CT494&lt;&gt;"",ISNUMBER(SEARCH($CT494, BK494))),AND($CU494&lt;&gt;"",ISNUMBER(SEARCH($CU494, BK494))),AND($CV494&lt;&gt;"",ISNUMBER(SEARCH($CV494, BK494)))),"〇","-")</f>
        <v/>
      </c>
      <c r="CQ494">
        <f>IF(OR(AND($CT494&lt;&gt;"",ISNUMBER(SEARCH($CT494, BN494))),AND($CU494&lt;&gt;"",ISNUMBER(SEARCH($CU494, BN494))),AND($CV494&lt;&gt;"",ISNUMBER(SEARCH($CV494, BN494)))),"〇","-")</f>
        <v/>
      </c>
      <c r="CR494">
        <f>IF(OR(AND($CT494&lt;&gt;"",ISNUMBER(SEARCH($CT494, BQ494))),AND($CU494&lt;&gt;"",ISNUMBER(SEARCH($CU494, BQ494))),AND($CV494&lt;&gt;"",ISNUMBER(SEARCH($CV494, BQ494)))),"〇","-")</f>
        <v/>
      </c>
      <c r="CS494" t="inlineStr"/>
      <c r="CT494" t="inlineStr"/>
      <c r="CU494" t="inlineStr"/>
      <c r="CV494" t="inlineStr"/>
      <c r="CW494">
        <f>IF(OR(CI494="〇",CJ494="〇",CK494="〇",CL494="〇",CM494="〇",CN494="〇",CO494="〇",CP494="〇",CQ494="〇",CR494="〇"),"〇","")</f>
        <v/>
      </c>
      <c r="CX494" t="inlineStr"/>
      <c r="CY494" t="inlineStr"/>
      <c r="CZ494" t="inlineStr"/>
      <c r="DA494" t="inlineStr"/>
      <c r="DB494" t="inlineStr"/>
      <c r="DC494" t="inlineStr"/>
      <c r="DD494" t="inlineStr"/>
      <c r="DE494">
        <f>TEXT(U494,"yyyy/mm/dd")</f>
        <v/>
      </c>
      <c r="DF494">
        <f>VLOOKUP(K494,社員マスタ!C:D,2,0)</f>
        <v/>
      </c>
      <c r="DG494" t="inlineStr">
        <is>
          <t>1779958392394</t>
        </is>
      </c>
    </row>
    <row r="495">
      <c r="B495" s="65" t="inlineStr">
        <is>
          <t>a:1CsY-jH0zBECSdI_bOeFLGCWJalRnsCwmk4rLS6ImInxskdeT5cVz1fgEWX6Zd1hoTM86kCbY6xYvFnaM8VjllZs3CUHlDtPEGwit7GgMU8MwwIJbYLkgudHYkf0SJQEt-1779958695635-FB000</t>
        </is>
      </c>
      <c r="C495" s="66">
        <f>ROW(A495)-3</f>
        <v/>
      </c>
      <c r="D495" s="67" t="inlineStr">
        <is>
          <t>a:1CsY-jH0zBECSdI_bOeFLGCWJalRnsCwmk4rLS6ImInxskdeT5cVz1fgEWX6Zd1hoTM86kCbY6xYvFnaM8VjllZs3CUHlDtPEGwit7GgMU8MwwIJbYLkgudHYkf0SJQEt-1779958695635</t>
        </is>
      </c>
      <c r="E495" s="68" t="inlineStr">
        <is>
          <t>1779958695635</t>
        </is>
      </c>
      <c r="F495" s="69" t="inlineStr">
        <is>
          <t>a:1CsY-jH0zBECSdI_bOeFLGCWJalRnsCwmk4rLS6ImInxskdeT5cVz1fgEWX6Zd1hoTM86kCbY6xYvFnaM8VjllZs3CUHlDtPEGwit7GgMU8MwwIJbYLkgudHYkf0SJQEt</t>
        </is>
      </c>
      <c r="G495" s="70" t="inlineStr">
        <is>
          <t>a:1CsY-jH0zBECSdI_bOeFLGCWJalRnsCwmk4rLS6ImInxskdeT5cVz1fgEWX6Zd1hoTM86kCbY6xYvFnaM8VjllZs3CUHlDtPEGwit7GgMU8MwwIJbYLkgudHYkf0SJQEt-S001</t>
        </is>
      </c>
      <c r="H495" s="70" t="n">
        <v>1</v>
      </c>
      <c r="I495" s="70" t="n">
        <v>1</v>
      </c>
      <c r="J495" s="71" t="n">
        <v>1</v>
      </c>
      <c r="K495" s="71" t="inlineStr">
        <is>
          <t>Nanako Sasaki (佐々木 奈菜子)</t>
        </is>
      </c>
      <c r="L495" s="71" t="inlineStr">
        <is>
          <t>DM</t>
        </is>
      </c>
      <c r="M495" s="71" t="inlineStr">
        <is>
          <t>社内のグレード基準について教えて</t>
        </is>
      </c>
      <c r="N495" s="72" t="inlineStr">
        <is>
          <t>社内のグレード基準について教えて</t>
        </is>
      </c>
      <c r="O495" s="71" t="n">
        <v>1</v>
      </c>
      <c r="P495" s="71" t="n">
        <v>0</v>
      </c>
      <c r="Q495" s="72" t="n">
        <v>0</v>
      </c>
      <c r="R495" s="71" t="n">
        <v>0</v>
      </c>
      <c r="S495" s="73" t="n">
        <v>46170.3737962963</v>
      </c>
      <c r="T495" s="73" t="n">
        <v>46170.37393518518</v>
      </c>
      <c r="U495" s="73" t="n">
        <v>46170.7487962963</v>
      </c>
      <c r="V495" s="73" t="n">
        <v>46170.74893518518</v>
      </c>
      <c r="W495" s="72" t="n">
        <v>12.484</v>
      </c>
      <c r="X495" s="71" t="inlineStr">
        <is>
          <t>searchEmployeeRules</t>
        </is>
      </c>
      <c r="Y495" s="71" t="inlineStr">
        <is>
          <t>制度・運用 &gt; 服務</t>
        </is>
      </c>
      <c r="Z495" s="72" t="inlineStr"/>
      <c r="AA495" s="71" t="inlineStr">
        <is>
          <t>制度・運用</t>
        </is>
      </c>
      <c r="AB495" s="71" t="inlineStr">
        <is>
          <t>制度・運用 &gt; 服務</t>
        </is>
      </c>
      <c r="AC495" s="72" t="inlineStr">
        <is>
          <t>predicted</t>
        </is>
      </c>
      <c r="AD495" s="71" t="n">
        <v>0</v>
      </c>
      <c r="AE495" s="71" t="inlineStr"/>
      <c r="AF495" s="72" t="n">
        <v>0</v>
      </c>
      <c r="AG495" s="71" t="n">
        <v>0</v>
      </c>
      <c r="AH495" s="71" t="n">
        <v>2</v>
      </c>
      <c r="AI495" s="72" t="n">
        <v>1</v>
      </c>
      <c r="AJ495" s="71" t="n">
        <v>1</v>
      </c>
      <c r="AK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2" t="n">
        <v>4</v>
      </c>
      <c r="AM495" s="71" t="n">
        <v>4</v>
      </c>
      <c r="AN495" s="71" t="n">
        <v>0</v>
      </c>
      <c r="AO495" s="72" t="inlineStr">
        <is>
          <t>48 育児、介護又はパートナーの転勤等により退職した社員の再採用について_202501.docx</t>
        </is>
      </c>
      <c r="AP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5" t="n">
        <v>0.91585362</v>
      </c>
      <c r="AR495" s="76" t="inlineStr">
        <is>
          <t>01 社員就業規則等_202512.docx</t>
        </is>
      </c>
      <c r="AS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7" t="n">
        <v>0.9204068000000001</v>
      </c>
      <c r="AU495" s="78" t="inlineStr">
        <is>
          <t>39 勤務時間、休日、休暇、休職及び勤務票等について_202511.docx</t>
        </is>
      </c>
      <c r="AV495" s="76"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7" t="n">
        <v>0.91585362</v>
      </c>
      <c r="AX495" s="78" t="inlineStr">
        <is>
          <t>01 社員就業規則等_202512.docx</t>
        </is>
      </c>
      <c r="AY49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7" t="n">
        <v>0.913033365</v>
      </c>
      <c r="BA495" s="78" t="inlineStr"/>
      <c r="BB495" s="76" t="inlineStr"/>
      <c r="BC495" s="78" t="n"/>
      <c r="BD495" s="78" t="inlineStr"/>
      <c r="BE495" s="76" t="inlineStr"/>
      <c r="BF495" s="78" t="n"/>
      <c r="BG495" s="78" t="inlineStr"/>
      <c r="BH495" s="76" t="inlineStr"/>
      <c r="BI495" s="78" t="n"/>
      <c r="BJ495" s="78" t="inlineStr"/>
      <c r="BK495" s="79" t="inlineStr"/>
      <c r="BL495" s="79" t="n"/>
      <c r="BM495" s="79" t="inlineStr"/>
      <c r="BN495" s="79" t="inlineStr"/>
      <c r="BO495" s="79" t="n"/>
      <c r="BP495" s="80" t="inlineStr"/>
      <c r="BQ495" s="81" t="inlineStr"/>
      <c r="BR495" s="80" t="n"/>
      <c r="BS495" t="inlineStr"/>
      <c r="BT495" t="n">
        <v>0</v>
      </c>
      <c r="BU495" t="n">
        <v>0</v>
      </c>
      <c r="BV495" t="inlineStr"/>
      <c r="BW495" t="inlineStr"/>
      <c r="BX495" s="64" t="n"/>
      <c r="BY495" s="64" t="n"/>
      <c r="BZ495" t="n">
        <v>0</v>
      </c>
      <c r="CA495" t="n">
        <v>0</v>
      </c>
      <c r="CB495" t="inlineStr">
        <is>
          <t>20260528T062021-20260528T221124.csv</t>
        </is>
      </c>
      <c r="CC495" t="n">
        <v>5</v>
      </c>
      <c r="CD495" t="inlineStr">
        <is>
          <t>user &gt; assistant &gt; assistant &gt; tool &gt; error</t>
        </is>
      </c>
      <c r="CE495" t="inlineStr">
        <is>
          <t>1.0.0</t>
        </is>
      </c>
      <c r="CF495" t="inlineStr">
        <is>
          <t>no answer found</t>
        </is>
      </c>
      <c r="CG495" t="inlineStr"/>
      <c r="CH495">
        <f>IF(OR(CG495="①", CG495="⑤"), "〇", "×")</f>
        <v/>
      </c>
      <c r="CI495">
        <f>IF(OR(AND($CT495&lt;&gt;"",ISNUMBER(SEARCH($CT495, AP495))),AND($CU495&lt;&gt;"",ISNUMBER(SEARCH($CU495, AP495))),AND($CV495&lt;&gt;"",ISNUMBER(SEARCH($CV495, AP495)))),"〇","-")</f>
        <v/>
      </c>
      <c r="CJ495">
        <f>IF(OR(AND($CT495&lt;&gt;"",ISNUMBER(SEARCH($CT495, AS495))),AND($CU495&lt;&gt;"",ISNUMBER(SEARCH($CU495, AS495))),AND($CV495&lt;&gt;"",ISNUMBER(SEARCH($CV495, AS495)))),"〇","-")</f>
        <v/>
      </c>
      <c r="CK495">
        <f>IF(OR(AND($CT495&lt;&gt;"",ISNUMBER(SEARCH($CT495, AV495))),AND($CU495&lt;&gt;"",ISNUMBER(SEARCH($CU495, AV495))),AND($CV495&lt;&gt;"",ISNUMBER(SEARCH($CV495, AV495)))),"〇","-")</f>
        <v/>
      </c>
      <c r="CL495">
        <f>IF(OR(AND($CT495&lt;&gt;"",ISNUMBER(SEARCH($CT495, AY495))),AND($CU495&lt;&gt;"",ISNUMBER(SEARCH($CU495, AY495))),AND($CV495&lt;&gt;"",ISNUMBER(SEARCH($CV495, AY495)))),"〇","-")</f>
        <v/>
      </c>
      <c r="CM495">
        <f>IF(OR(AND($CT495&lt;&gt;"",ISNUMBER(SEARCH($CT495, BB495))),AND($CU495&lt;&gt;"",ISNUMBER(SEARCH($CU495, BB495))),AND($CV495&lt;&gt;"",ISNUMBER(SEARCH($CV495, BB495)))),"〇","-")</f>
        <v/>
      </c>
      <c r="CN495">
        <f>IF(OR(AND($CT495&lt;&gt;"",ISNUMBER(SEARCH($CT495, BE495))),AND($CU495&lt;&gt;"",ISNUMBER(SEARCH($CU495, BE495))),AND($CV495&lt;&gt;"",ISNUMBER(SEARCH($CV495, BE495)))),"〇","-")</f>
        <v/>
      </c>
      <c r="CO495">
        <f>IF(OR(AND($CT495&lt;&gt;"",ISNUMBER(SEARCH($CT495, BH495))),AND($CU495&lt;&gt;"",ISNUMBER(SEARCH($CU495, BH495))),AND($CV495&lt;&gt;"",ISNUMBER(SEARCH($CV495, BH495)))),"〇","-")</f>
        <v/>
      </c>
      <c r="CP495">
        <f>IF(OR(AND($CT495&lt;&gt;"",ISNUMBER(SEARCH($CT495, BK495))),AND($CU495&lt;&gt;"",ISNUMBER(SEARCH($CU495, BK495))),AND($CV495&lt;&gt;"",ISNUMBER(SEARCH($CV495, BK495)))),"〇","-")</f>
        <v/>
      </c>
      <c r="CQ495">
        <f>IF(OR(AND($CT495&lt;&gt;"",ISNUMBER(SEARCH($CT495, BN495))),AND($CU495&lt;&gt;"",ISNUMBER(SEARCH($CU495, BN495))),AND($CV495&lt;&gt;"",ISNUMBER(SEARCH($CV495, BN495)))),"〇","-")</f>
        <v/>
      </c>
      <c r="CR495">
        <f>IF(OR(AND($CT495&lt;&gt;"",ISNUMBER(SEARCH($CT495, BQ495))),AND($CU495&lt;&gt;"",ISNUMBER(SEARCH($CU495, BQ495))),AND($CV495&lt;&gt;"",ISNUMBER(SEARCH($CV495, BQ495)))),"〇","-")</f>
        <v/>
      </c>
      <c r="CS495" t="inlineStr"/>
      <c r="CT495" t="inlineStr"/>
      <c r="CU495" t="inlineStr"/>
      <c r="CV495" t="inlineStr"/>
      <c r="CW495">
        <f>IF(OR(CI495="〇",CJ495="〇",CK495="〇",CL495="〇",CM495="〇",CN495="〇",CO495="〇",CP495="〇",CQ495="〇",CR495="〇"),"〇","")</f>
        <v/>
      </c>
      <c r="CX495" t="inlineStr"/>
      <c r="CY495" t="inlineStr"/>
      <c r="CZ495" t="inlineStr"/>
      <c r="DA495" t="inlineStr"/>
      <c r="DB495" t="inlineStr"/>
      <c r="DC495" t="inlineStr"/>
      <c r="DD495" t="inlineStr"/>
      <c r="DE495">
        <f>TEXT(U495,"yyyy/mm/dd")</f>
        <v/>
      </c>
      <c r="DF495">
        <f>VLOOKUP(K495,社員マスタ!C:D,2,0)</f>
        <v/>
      </c>
      <c r="DG495" t="inlineStr">
        <is>
          <t>1779958695635</t>
        </is>
      </c>
    </row>
    <row r="496">
      <c r="B496" s="65" t="inlineStr">
        <is>
          <t>a:1IfYsH_HVHdRUxy-4-KWRgLCEpSWP2HP0PEISBGRECeTZvzUsc1PutF17hpDJBiYFNF9ta_Cm2hGxco0WipAWjrRw8YL_g_wqDZl9oswMpmPGRf9-Tvfumx2LJ44KHT7l-1779967578452-FB000</t>
        </is>
      </c>
      <c r="C496" s="66">
        <f>ROW(A496)-3</f>
        <v/>
      </c>
      <c r="D496" s="67" t="inlineStr">
        <is>
          <t>a:1IfYsH_HVHdRUxy-4-KWRgLCEpSWP2HP0PEISBGRECeTZvzUsc1PutF17hpDJBiYFNF9ta_Cm2hGxco0WipAWjrRw8YL_g_wqDZl9oswMpmPGRf9-Tvfumx2LJ44KHT7l-1779967578452</t>
        </is>
      </c>
      <c r="E496" s="68" t="inlineStr">
        <is>
          <t>1779967578452</t>
        </is>
      </c>
      <c r="F496" s="69" t="inlineStr">
        <is>
          <t>a:1IfYsH_HVHdRUxy-4-KWRgLCEpSWP2HP0PEISBGRECeTZvzUsc1PutF17hpDJBiYFNF9ta_Cm2hGxco0WipAWjrRw8YL_g_wqDZl9oswMpmPGRf9-Tvfumx2LJ44KHT7l</t>
        </is>
      </c>
      <c r="G496" s="70" t="inlineStr">
        <is>
          <t>a:1IfYsH_HVHdRUxy-4-KWRgLCEpSWP2HP0PEISBGRECeTZvzUsc1PutF17hpDJBiYFNF9ta_Cm2hGxco0WipAWjrRw8YL_g_wqDZl9oswMpmPGRf9-Tvfumx2LJ44KHT7l-S001</t>
        </is>
      </c>
      <c r="H496" s="70" t="n">
        <v>1</v>
      </c>
      <c r="I496" s="70" t="n">
        <v>1</v>
      </c>
      <c r="J496" s="71" t="n">
        <v>1</v>
      </c>
      <c r="K496" s="71" t="inlineStr">
        <is>
          <t>Satoshi Oomori (大森 智史)</t>
        </is>
      </c>
      <c r="L496" s="71" t="inlineStr">
        <is>
          <t>DM</t>
        </is>
      </c>
      <c r="M496" s="71" t="inlineStr">
        <is>
          <t>帰郷実費の申請方法を教えて</t>
        </is>
      </c>
      <c r="N496" s="72" t="inlineStr">
        <is>
          <t>帰郷実費の申請方法を教えて</t>
        </is>
      </c>
      <c r="O496" s="71" t="n">
        <v>1</v>
      </c>
      <c r="P496" s="71" t="n">
        <v>0</v>
      </c>
      <c r="Q496" s="72" t="n">
        <v>0</v>
      </c>
      <c r="R496" s="71" t="n">
        <v>0</v>
      </c>
      <c r="S496" s="73" t="n">
        <v>46170.4766087963</v>
      </c>
      <c r="T496" s="73" t="n">
        <v>46170.47668981482</v>
      </c>
      <c r="U496" s="73" t="n">
        <v>46170.8516087963</v>
      </c>
      <c r="V496" s="73" t="n">
        <v>46170.85168981482</v>
      </c>
      <c r="W496" s="72" t="n">
        <v>6.84</v>
      </c>
      <c r="X496" s="71" t="inlineStr">
        <is>
          <t>searchEmployeeRules</t>
        </is>
      </c>
      <c r="Y496" s="71" t="inlineStr">
        <is>
          <t>旅費 &gt; 帰郷実費</t>
        </is>
      </c>
      <c r="Z496" s="72" t="inlineStr"/>
      <c r="AA496" s="71" t="inlineStr">
        <is>
          <t>旅費</t>
        </is>
      </c>
      <c r="AB496" s="71" t="inlineStr">
        <is>
          <t>旅費 &gt; 帰郷実費</t>
        </is>
      </c>
      <c r="AC496" s="72" t="inlineStr">
        <is>
          <t>predicted</t>
        </is>
      </c>
      <c r="AD496" s="71" t="n">
        <v>0</v>
      </c>
      <c r="AE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2" t="n">
        <v>1</v>
      </c>
      <c r="AG496" s="71" t="n">
        <v>0</v>
      </c>
      <c r="AH496" s="71" t="n">
        <v>3</v>
      </c>
      <c r="AI496" s="72" t="n">
        <v>0</v>
      </c>
      <c r="AJ496" s="71" t="n">
        <v>0</v>
      </c>
      <c r="AK496" s="71" t="inlineStr"/>
      <c r="AL496" s="72" t="n">
        <v>4</v>
      </c>
      <c r="AM496" s="71" t="n">
        <v>4</v>
      </c>
      <c r="AN496" s="71" t="n">
        <v>0</v>
      </c>
      <c r="AO496" s="72" t="inlineStr">
        <is>
          <t>QA171_policy-operations_travel_travel-assignment_office-work_domestic_training_home-travel-expenses_overseas_operational_travel-others.md</t>
        </is>
      </c>
      <c r="AP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5" t="n">
        <v>0.936528535</v>
      </c>
      <c r="AR496" s="76" t="inlineStr">
        <is>
          <t>QA196_policy-operations_travel_travel-assignment_office-work_domestic_training_home-travel-expenses_overseas_operational_travel-others.md</t>
        </is>
      </c>
      <c r="AS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7" t="n">
        <v>0.933276175</v>
      </c>
      <c r="AU496" s="78" t="inlineStr">
        <is>
          <t>QA198_policy-operations_travel_travel-assignment_office-work_domestic_training_home-travel-expenses_overseas_operational_travel-others.md</t>
        </is>
      </c>
      <c r="AV49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7" t="n">
        <v>0.936528535</v>
      </c>
      <c r="AX496" s="78" t="inlineStr">
        <is>
          <t>QA177_policy-operations_travel_travel-assignment_office-work_domestic_training_home-travel-expenses_overseas_operational_travel-others.md</t>
        </is>
      </c>
      <c r="AY49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7" t="n">
        <v>0.927030535</v>
      </c>
      <c r="BA496" s="78" t="inlineStr"/>
      <c r="BB496" s="76" t="inlineStr"/>
      <c r="BC496" s="78" t="n"/>
      <c r="BD496" s="78" t="inlineStr"/>
      <c r="BE496" s="76" t="inlineStr"/>
      <c r="BF496" s="78" t="n"/>
      <c r="BG496" s="78" t="inlineStr"/>
      <c r="BH496" s="76" t="inlineStr"/>
      <c r="BI496" s="78" t="n"/>
      <c r="BJ496" s="78" t="inlineStr"/>
      <c r="BK496" s="79" t="inlineStr"/>
      <c r="BL496" s="79" t="n"/>
      <c r="BM496" s="79" t="inlineStr"/>
      <c r="BN496" s="79" t="inlineStr"/>
      <c r="BO496" s="79" t="n"/>
      <c r="BP496" s="80" t="inlineStr"/>
      <c r="BQ496" s="81" t="inlineStr"/>
      <c r="BR496" s="80" t="n"/>
      <c r="BS496" t="inlineStr"/>
      <c r="BT496" t="n">
        <v>0</v>
      </c>
      <c r="BU496" t="n">
        <v>0</v>
      </c>
      <c r="BV496" t="inlineStr"/>
      <c r="BW496" t="inlineStr"/>
      <c r="BX496" s="64" t="n"/>
      <c r="BY496" s="64" t="n"/>
      <c r="BZ496" t="n">
        <v>0</v>
      </c>
      <c r="CA496" t="n">
        <v>0</v>
      </c>
      <c r="CB496" t="inlineStr">
        <is>
          <t>20260528T062021-20260528T221124.csv</t>
        </is>
      </c>
      <c r="CC496" t="n">
        <v>5</v>
      </c>
      <c r="CD496" t="inlineStr">
        <is>
          <t>user &gt; assistant &gt; assistant &gt; tool &gt; assistant</t>
        </is>
      </c>
      <c r="CE496" t="inlineStr">
        <is>
          <t>1.0.0</t>
        </is>
      </c>
      <c r="CF496" t="inlineStr"/>
      <c r="CG496" t="inlineStr"/>
      <c r="CH496">
        <f>IF(OR(CG496="①", CG496="⑤"), "〇", "×")</f>
        <v/>
      </c>
      <c r="CI496">
        <f>IF(OR(AND($CT496&lt;&gt;"",ISNUMBER(SEARCH($CT496, AP496))),AND($CU496&lt;&gt;"",ISNUMBER(SEARCH($CU496, AP496))),AND($CV496&lt;&gt;"",ISNUMBER(SEARCH($CV496, AP496)))),"〇","-")</f>
        <v/>
      </c>
      <c r="CJ496">
        <f>IF(OR(AND($CT496&lt;&gt;"",ISNUMBER(SEARCH($CT496, AS496))),AND($CU496&lt;&gt;"",ISNUMBER(SEARCH($CU496, AS496))),AND($CV496&lt;&gt;"",ISNUMBER(SEARCH($CV496, AS496)))),"〇","-")</f>
        <v/>
      </c>
      <c r="CK496">
        <f>IF(OR(AND($CT496&lt;&gt;"",ISNUMBER(SEARCH($CT496, AV496))),AND($CU496&lt;&gt;"",ISNUMBER(SEARCH($CU496, AV496))),AND($CV496&lt;&gt;"",ISNUMBER(SEARCH($CV496, AV496)))),"〇","-")</f>
        <v/>
      </c>
      <c r="CL496">
        <f>IF(OR(AND($CT496&lt;&gt;"",ISNUMBER(SEARCH($CT496, AY496))),AND($CU496&lt;&gt;"",ISNUMBER(SEARCH($CU496, AY496))),AND($CV496&lt;&gt;"",ISNUMBER(SEARCH($CV496, AY496)))),"〇","-")</f>
        <v/>
      </c>
      <c r="CM496">
        <f>IF(OR(AND($CT496&lt;&gt;"",ISNUMBER(SEARCH($CT496, BB496))),AND($CU496&lt;&gt;"",ISNUMBER(SEARCH($CU496, BB496))),AND($CV496&lt;&gt;"",ISNUMBER(SEARCH($CV496, BB496)))),"〇","-")</f>
        <v/>
      </c>
      <c r="CN496">
        <f>IF(OR(AND($CT496&lt;&gt;"",ISNUMBER(SEARCH($CT496, BE496))),AND($CU496&lt;&gt;"",ISNUMBER(SEARCH($CU496, BE496))),AND($CV496&lt;&gt;"",ISNUMBER(SEARCH($CV496, BE496)))),"〇","-")</f>
        <v/>
      </c>
      <c r="CO496">
        <f>IF(OR(AND($CT496&lt;&gt;"",ISNUMBER(SEARCH($CT496, BH496))),AND($CU496&lt;&gt;"",ISNUMBER(SEARCH($CU496, BH496))),AND($CV496&lt;&gt;"",ISNUMBER(SEARCH($CV496, BH496)))),"〇","-")</f>
        <v/>
      </c>
      <c r="CP496">
        <f>IF(OR(AND($CT496&lt;&gt;"",ISNUMBER(SEARCH($CT496, BK496))),AND($CU496&lt;&gt;"",ISNUMBER(SEARCH($CU496, BK496))),AND($CV496&lt;&gt;"",ISNUMBER(SEARCH($CV496, BK496)))),"〇","-")</f>
        <v/>
      </c>
      <c r="CQ496">
        <f>IF(OR(AND($CT496&lt;&gt;"",ISNUMBER(SEARCH($CT496, BN496))),AND($CU496&lt;&gt;"",ISNUMBER(SEARCH($CU496, BN496))),AND($CV496&lt;&gt;"",ISNUMBER(SEARCH($CV496, BN496)))),"〇","-")</f>
        <v/>
      </c>
      <c r="CR496">
        <f>IF(OR(AND($CT496&lt;&gt;"",ISNUMBER(SEARCH($CT496, BQ496))),AND($CU496&lt;&gt;"",ISNUMBER(SEARCH($CU496, BQ496))),AND($CV496&lt;&gt;"",ISNUMBER(SEARCH($CV496, BQ496)))),"〇","-")</f>
        <v/>
      </c>
      <c r="CS496" t="inlineStr"/>
      <c r="CT496" t="inlineStr"/>
      <c r="CU496" t="inlineStr"/>
      <c r="CV496" t="inlineStr"/>
      <c r="CW496">
        <f>IF(OR(CI496="〇",CJ496="〇",CK496="〇",CL496="〇",CM496="〇",CN496="〇",CO496="〇",CP496="〇",CQ496="〇",CR496="〇"),"〇","")</f>
        <v/>
      </c>
      <c r="CX496" t="inlineStr"/>
      <c r="CY496" t="inlineStr"/>
      <c r="CZ496" t="inlineStr"/>
      <c r="DA496" t="inlineStr"/>
      <c r="DB496" t="inlineStr"/>
      <c r="DC496" t="inlineStr"/>
      <c r="DD496" t="inlineStr"/>
      <c r="DE496">
        <f>TEXT(U496,"yyyy/mm/dd")</f>
        <v/>
      </c>
      <c r="DF496">
        <f>VLOOKUP(K496,社員マスタ!C:D,2,0)</f>
        <v/>
      </c>
      <c r="DG496" t="inlineStr">
        <is>
          <t>1779967578452</t>
        </is>
      </c>
    </row>
    <row r="497">
      <c r="B497" s="65" t="inlineStr">
        <is>
          <t>a:1BXEw9QD-C26SxVI81VsqtJVN00t0MejUVTk7rzahKysWdfQ0ffjuKa1lRrizmgkh02hiOrMMSHS59pH3Z1blEO9pNXspl9l_L2QbNa6LMm0zDJYWBR8BaiC_wDzdQHn_-1779971095727-FB000</t>
        </is>
      </c>
      <c r="C497" s="66">
        <f>ROW(A497)-3</f>
        <v/>
      </c>
      <c r="D497" s="67" t="inlineStr">
        <is>
          <t>a:1BXEw9QD-C26SxVI81VsqtJVN00t0MejUVTk7rzahKysWdfQ0ffjuKa1lRrizmgkh02hiOrMMSHS59pH3Z1blEO9pNXspl9l_L2QbNa6LMm0zDJYWBR8BaiC_wDzdQHn_-1779971095727</t>
        </is>
      </c>
      <c r="E497" s="68" t="inlineStr">
        <is>
          <t>1779971095727</t>
        </is>
      </c>
      <c r="F497" s="69" t="inlineStr">
        <is>
          <t>a:1BXEw9QD-C26SxVI81VsqtJVN00t0MejUVTk7rzahKysWdfQ0ffjuKa1lRrizmgkh02hiOrMMSHS59pH3Z1blEO9pNXspl9l_L2QbNa6LMm0zDJYWBR8BaiC_wDzdQHn_</t>
        </is>
      </c>
      <c r="G497" s="70" t="inlineStr">
        <is>
          <t>a:1BXEw9QD-C26SxVI81VsqtJVN00t0MejUVTk7rzahKysWdfQ0ffjuKa1lRrizmgkh02hiOrMMSHS59pH3Z1blEO9pNXspl9l_L2QbNa6LMm0zDJYWBR8BaiC_wDzdQHn_-S001</t>
        </is>
      </c>
      <c r="H497" s="70" t="n">
        <v>1</v>
      </c>
      <c r="I497" s="70" t="n">
        <v>1</v>
      </c>
      <c r="J497" s="71" t="n">
        <v>1</v>
      </c>
      <c r="K497" s="71" t="inlineStr">
        <is>
          <t>Noriaki Yasui (保居 範昭)</t>
        </is>
      </c>
      <c r="L497" s="71" t="inlineStr">
        <is>
          <t>DM</t>
        </is>
      </c>
      <c r="M497" s="71" t="inlineStr"/>
      <c r="N497" s="72" t="inlineStr">
        <is>
          <t>カテゴリ</t>
        </is>
      </c>
      <c r="O497" s="71" t="n">
        <v>0</v>
      </c>
      <c r="P497" s="71" t="n">
        <v>0</v>
      </c>
      <c r="Q497" s="72" t="n">
        <v>0</v>
      </c>
      <c r="R497" s="71" t="n">
        <v>1</v>
      </c>
      <c r="S497" s="73" t="n">
        <v>46170.51731481482</v>
      </c>
      <c r="T497" s="73" t="n">
        <v>46170.51731481482</v>
      </c>
      <c r="U497" s="73" t="n">
        <v>46170.89231481482</v>
      </c>
      <c r="V497" s="73" t="n">
        <v>46170.89231481482</v>
      </c>
      <c r="W497" s="72" t="n">
        <v>0</v>
      </c>
      <c r="X497" s="71" t="inlineStr"/>
      <c r="Y497" s="71" t="inlineStr"/>
      <c r="Z497" s="72" t="inlineStr"/>
      <c r="AA497" s="71" t="inlineStr"/>
      <c r="AB497" s="71" t="inlineStr">
        <is>
          <t>未分類</t>
        </is>
      </c>
      <c r="AC497" s="72" t="inlineStr">
        <is>
          <t>none</t>
        </is>
      </c>
      <c r="AD497" s="71" t="n">
        <v>1</v>
      </c>
      <c r="AE497" s="71" t="inlineStr"/>
      <c r="AF497" s="72" t="n">
        <v>0</v>
      </c>
      <c r="AG497" s="71" t="n">
        <v>0</v>
      </c>
      <c r="AH497" s="71" t="n">
        <v>0</v>
      </c>
      <c r="AI497" s="72" t="n">
        <v>0</v>
      </c>
      <c r="AJ497" s="71" t="n">
        <v>0</v>
      </c>
      <c r="AK497" s="71" t="inlineStr"/>
      <c r="AL497" s="72" t="n">
        <v>0</v>
      </c>
      <c r="AM497" s="71" t="n">
        <v>0</v>
      </c>
      <c r="AN497" s="71" t="n">
        <v>0</v>
      </c>
      <c r="AO497" s="72" t="inlineStr"/>
      <c r="AP497" s="74" t="inlineStr"/>
      <c r="AQ497" s="74" t="n"/>
      <c r="AR497" s="76" t="inlineStr"/>
      <c r="AS497" s="76" t="inlineStr"/>
      <c r="AT497" s="78" t="n"/>
      <c r="AU497" s="78" t="inlineStr"/>
      <c r="AV497" s="76" t="inlineStr"/>
      <c r="AW497" s="78" t="n"/>
      <c r="AX497" s="78" t="inlineStr"/>
      <c r="AY497" s="76" t="inlineStr"/>
      <c r="AZ497" s="78" t="n"/>
      <c r="BA497" s="78" t="inlineStr"/>
      <c r="BB497" s="76" t="inlineStr"/>
      <c r="BC497" s="78" t="n"/>
      <c r="BD497" s="78" t="inlineStr"/>
      <c r="BE497" s="76" t="inlineStr"/>
      <c r="BF497" s="78" t="n"/>
      <c r="BG497" s="78" t="inlineStr"/>
      <c r="BH497" s="76" t="inlineStr"/>
      <c r="BI497" s="78" t="n"/>
      <c r="BJ497" s="78" t="inlineStr"/>
      <c r="BK497" s="79" t="inlineStr"/>
      <c r="BL497" s="79" t="n"/>
      <c r="BM497" s="79" t="inlineStr"/>
      <c r="BN497" s="79" t="inlineStr"/>
      <c r="BO497" s="79" t="n"/>
      <c r="BP497" s="80" t="inlineStr"/>
      <c r="BQ497" s="81" t="inlineStr"/>
      <c r="BR497" s="80" t="n"/>
      <c r="BS497" t="inlineStr"/>
      <c r="BT497" t="n">
        <v>0</v>
      </c>
      <c r="BU497" t="n">
        <v>0</v>
      </c>
      <c r="BV497" t="inlineStr"/>
      <c r="BW497" t="inlineStr"/>
      <c r="BX497" s="64" t="n"/>
      <c r="BY497" s="64" t="n"/>
      <c r="BZ497" t="n">
        <v>0</v>
      </c>
      <c r="CA497" t="n">
        <v>0</v>
      </c>
      <c r="CB497" t="inlineStr">
        <is>
          <t>20260528T062021-20260528T221124.csv</t>
        </is>
      </c>
      <c r="CC497" t="n">
        <v>1</v>
      </c>
      <c r="CD497" t="inlineStr">
        <is>
          <t>user</t>
        </is>
      </c>
      <c r="CE497" t="inlineStr">
        <is>
          <t>1.0.0</t>
        </is>
      </c>
      <c r="CF497" t="inlineStr">
        <is>
          <t>no answer found</t>
        </is>
      </c>
      <c r="CG497" t="inlineStr"/>
      <c r="CH497">
        <f>IF(OR(CG497="①", CG497="⑤"), "〇", "×")</f>
        <v/>
      </c>
      <c r="CI497">
        <f>IF(OR(AND($CT497&lt;&gt;"",ISNUMBER(SEARCH($CT497, AP497))),AND($CU497&lt;&gt;"",ISNUMBER(SEARCH($CU497, AP497))),AND($CV497&lt;&gt;"",ISNUMBER(SEARCH($CV497, AP497)))),"〇","-")</f>
        <v/>
      </c>
      <c r="CJ497">
        <f>IF(OR(AND($CT497&lt;&gt;"",ISNUMBER(SEARCH($CT497, AS497))),AND($CU497&lt;&gt;"",ISNUMBER(SEARCH($CU497, AS497))),AND($CV497&lt;&gt;"",ISNUMBER(SEARCH($CV497, AS497)))),"〇","-")</f>
        <v/>
      </c>
      <c r="CK497">
        <f>IF(OR(AND($CT497&lt;&gt;"",ISNUMBER(SEARCH($CT497, AV497))),AND($CU497&lt;&gt;"",ISNUMBER(SEARCH($CU497, AV497))),AND($CV497&lt;&gt;"",ISNUMBER(SEARCH($CV497, AV497)))),"〇","-")</f>
        <v/>
      </c>
      <c r="CL497">
        <f>IF(OR(AND($CT497&lt;&gt;"",ISNUMBER(SEARCH($CT497, AY497))),AND($CU497&lt;&gt;"",ISNUMBER(SEARCH($CU497, AY497))),AND($CV497&lt;&gt;"",ISNUMBER(SEARCH($CV497, AY497)))),"〇","-")</f>
        <v/>
      </c>
      <c r="CM497">
        <f>IF(OR(AND($CT497&lt;&gt;"",ISNUMBER(SEARCH($CT497, BB497))),AND($CU497&lt;&gt;"",ISNUMBER(SEARCH($CU497, BB497))),AND($CV497&lt;&gt;"",ISNUMBER(SEARCH($CV497, BB497)))),"〇","-")</f>
        <v/>
      </c>
      <c r="CN497">
        <f>IF(OR(AND($CT497&lt;&gt;"",ISNUMBER(SEARCH($CT497, BE497))),AND($CU497&lt;&gt;"",ISNUMBER(SEARCH($CU497, BE497))),AND($CV497&lt;&gt;"",ISNUMBER(SEARCH($CV497, BE497)))),"〇","-")</f>
        <v/>
      </c>
      <c r="CO497">
        <f>IF(OR(AND($CT497&lt;&gt;"",ISNUMBER(SEARCH($CT497, BH497))),AND($CU497&lt;&gt;"",ISNUMBER(SEARCH($CU497, BH497))),AND($CV497&lt;&gt;"",ISNUMBER(SEARCH($CV497, BH497)))),"〇","-")</f>
        <v/>
      </c>
      <c r="CP497">
        <f>IF(OR(AND($CT497&lt;&gt;"",ISNUMBER(SEARCH($CT497, BK497))),AND($CU497&lt;&gt;"",ISNUMBER(SEARCH($CU497, BK497))),AND($CV497&lt;&gt;"",ISNUMBER(SEARCH($CV497, BK497)))),"〇","-")</f>
        <v/>
      </c>
      <c r="CQ497">
        <f>IF(OR(AND($CT497&lt;&gt;"",ISNUMBER(SEARCH($CT497, BN497))),AND($CU497&lt;&gt;"",ISNUMBER(SEARCH($CU497, BN497))),AND($CV497&lt;&gt;"",ISNUMBER(SEARCH($CV497, BN497)))),"〇","-")</f>
        <v/>
      </c>
      <c r="CR497">
        <f>IF(OR(AND($CT497&lt;&gt;"",ISNUMBER(SEARCH($CT497, BQ497))),AND($CU497&lt;&gt;"",ISNUMBER(SEARCH($CU497, BQ497))),AND($CV497&lt;&gt;"",ISNUMBER(SEARCH($CV497, BQ497)))),"〇","-")</f>
        <v/>
      </c>
      <c r="CS497" t="inlineStr"/>
      <c r="CT497" t="inlineStr"/>
      <c r="CU497" t="inlineStr"/>
      <c r="CV497" t="inlineStr"/>
      <c r="CW497">
        <f>IF(OR(CI497="〇",CJ497="〇",CK497="〇",CL497="〇",CM497="〇",CN497="〇",CO497="〇",CP497="〇",CQ497="〇",CR497="〇"),"〇","")</f>
        <v/>
      </c>
      <c r="CX497" t="inlineStr"/>
      <c r="CY497" t="inlineStr"/>
      <c r="CZ497" t="inlineStr"/>
      <c r="DA497" t="inlineStr"/>
      <c r="DB497" t="inlineStr"/>
      <c r="DC497" t="inlineStr"/>
      <c r="DD497" t="inlineStr"/>
      <c r="DE497">
        <f>TEXT(U497,"yyyy/mm/dd")</f>
        <v/>
      </c>
      <c r="DF497">
        <f>VLOOKUP(K497,社員マスタ!C:D,2,0)</f>
        <v/>
      </c>
      <c r="DG497" t="inlineStr">
        <is>
          <t>1779971095727</t>
        </is>
      </c>
    </row>
    <row r="498">
      <c r="B498" s="65" t="inlineStr">
        <is>
          <t>a:1BXEw9QD-C26SxVI81VsqtJVN00t0MejUVTk7rzahKysWdfQ0ffjuKa1lRrizmgkh02hiOrMMSHS59pH3Z1blEO9pNXspl9l_L2QbNa6LMm0zDJYWBR8BaiC_wDzdQHn_-f:0f279004-db07-f4fc-0810-30e55896beb4-FB000</t>
        </is>
      </c>
      <c r="C498" s="66">
        <f>ROW(A498)-3</f>
        <v/>
      </c>
      <c r="D498" s="67" t="inlineStr">
        <is>
          <t>a:1BXEw9QD-C26SxVI81VsqtJVN00t0MejUVTk7rzahKysWdfQ0ffjuKa1lRrizmgkh02hiOrMMSHS59pH3Z1blEO9pNXspl9l_L2QbNa6LMm0zDJYWBR8BaiC_wDzdQHn_-f:0f279004-db07-f4fc-0810-30e55896beb4</t>
        </is>
      </c>
      <c r="E498" s="68" t="inlineStr">
        <is>
          <t>f:0f279004-db07-f4fc-0810-30e55896beb4</t>
        </is>
      </c>
      <c r="F498" s="69" t="inlineStr">
        <is>
          <t>a:1BXEw9QD-C26SxVI81VsqtJVN00t0MejUVTk7rzahKysWdfQ0ffjuKa1lRrizmgkh02hiOrMMSHS59pH3Z1blEO9pNXspl9l_L2QbNa6LMm0zDJYWBR8BaiC_wDzdQHn_</t>
        </is>
      </c>
      <c r="G498" s="70" t="inlineStr">
        <is>
          <t>a:1BXEw9QD-C26SxVI81VsqtJVN00t0MejUVTk7rzahKysWdfQ0ffjuKa1lRrizmgkh02hiOrMMSHS59pH3Z1blEO9pNXspl9l_L2QbNa6LMm0zDJYWBR8BaiC_wDzdQHn_-S001</t>
        </is>
      </c>
      <c r="H498" s="70" t="n">
        <v>1</v>
      </c>
      <c r="I498" s="70" t="n">
        <v>2</v>
      </c>
      <c r="J498" s="71" t="n">
        <v>1</v>
      </c>
      <c r="K498" s="71" t="inlineStr">
        <is>
          <t>Noriaki Yasui (保居 範昭)</t>
        </is>
      </c>
      <c r="L498" s="71" t="inlineStr">
        <is>
          <t>DM</t>
        </is>
      </c>
      <c r="M498" s="71" t="inlineStr"/>
      <c r="N498" s="72" t="inlineStr">
        <is>
          <t>[カテゴリ選択]</t>
        </is>
      </c>
      <c r="O498" s="71" t="n">
        <v>0</v>
      </c>
      <c r="P498" s="71" t="n">
        <v>0</v>
      </c>
      <c r="Q498" s="72" t="n">
        <v>1</v>
      </c>
      <c r="R498" s="71" t="n">
        <v>0</v>
      </c>
      <c r="S498" s="73" t="n">
        <v>46170.51738425926</v>
      </c>
      <c r="T498" s="73" t="n">
        <v>46170.51738425926</v>
      </c>
      <c r="U498" s="73" t="n">
        <v>46170.89238425926</v>
      </c>
      <c r="V498" s="73" t="n">
        <v>46170.89238425926</v>
      </c>
      <c r="W498" s="72" t="n">
        <v>0</v>
      </c>
      <c r="X498" s="71" t="inlineStr"/>
      <c r="Y498" s="71" t="inlineStr"/>
      <c r="Z498" s="72" t="inlineStr">
        <is>
          <t>制度・運用</t>
        </is>
      </c>
      <c r="AA498" s="71" t="inlineStr"/>
      <c r="AB498" s="71" t="inlineStr">
        <is>
          <t>制度・運用</t>
        </is>
      </c>
      <c r="AC498" s="72" t="inlineStr">
        <is>
          <t>user_selected</t>
        </is>
      </c>
      <c r="AD498" s="71" t="n">
        <v>0</v>
      </c>
      <c r="AE498" s="71" t="inlineStr"/>
      <c r="AF498" s="72" t="n">
        <v>0</v>
      </c>
      <c r="AG498" s="71" t="n">
        <v>0</v>
      </c>
      <c r="AH498" s="71" t="n">
        <v>0</v>
      </c>
      <c r="AI498" s="72" t="n">
        <v>0</v>
      </c>
      <c r="AJ498" s="71" t="n">
        <v>0</v>
      </c>
      <c r="AK498" s="71" t="inlineStr"/>
      <c r="AL498" s="72" t="n">
        <v>0</v>
      </c>
      <c r="AM498" s="71" t="n">
        <v>0</v>
      </c>
      <c r="AN498" s="71" t="n">
        <v>0</v>
      </c>
      <c r="AO498" s="72" t="inlineStr"/>
      <c r="AP498" s="74" t="inlineStr"/>
      <c r="AQ498" s="74" t="n"/>
      <c r="AR498" s="76" t="inlineStr"/>
      <c r="AS498" s="76" t="inlineStr"/>
      <c r="AT498" s="78" t="n"/>
      <c r="AU498" s="78" t="inlineStr"/>
      <c r="AV498" s="76" t="inlineStr"/>
      <c r="AW498" s="78" t="n"/>
      <c r="AX498" s="78" t="inlineStr"/>
      <c r="AY498" s="76" t="inlineStr"/>
      <c r="AZ498" s="78" t="n"/>
      <c r="BA498" s="78" t="inlineStr"/>
      <c r="BB498" s="76" t="inlineStr"/>
      <c r="BC498" s="78" t="n"/>
      <c r="BD498" s="78" t="inlineStr"/>
      <c r="BE498" s="76" t="inlineStr"/>
      <c r="BF498" s="78" t="n"/>
      <c r="BG498" s="78" t="inlineStr"/>
      <c r="BH498" s="76" t="inlineStr"/>
      <c r="BI498" s="78" t="n"/>
      <c r="BJ498" s="78" t="inlineStr"/>
      <c r="BK498" s="79" t="inlineStr"/>
      <c r="BL498" s="79" t="n"/>
      <c r="BM498" s="79" t="inlineStr"/>
      <c r="BN498" s="79" t="inlineStr"/>
      <c r="BO498" s="79" t="n"/>
      <c r="BP498" s="80" t="inlineStr"/>
      <c r="BQ498" s="81" t="inlineStr"/>
      <c r="BR498" s="80" t="n"/>
      <c r="BS498" t="inlineStr"/>
      <c r="BT498" t="n">
        <v>0</v>
      </c>
      <c r="BU498" t="n">
        <v>0</v>
      </c>
      <c r="BV498" t="inlineStr"/>
      <c r="BW498" t="inlineStr"/>
      <c r="BX498" s="64" t="n"/>
      <c r="BY498" s="64" t="n"/>
      <c r="BZ498" t="n">
        <v>0</v>
      </c>
      <c r="CA498" t="n">
        <v>0</v>
      </c>
      <c r="CB498" t="inlineStr">
        <is>
          <t>20260528T062021-20260528T221124.csv</t>
        </is>
      </c>
      <c r="CC498" t="n">
        <v>1</v>
      </c>
      <c r="CD498" t="inlineStr">
        <is>
          <t>user</t>
        </is>
      </c>
      <c r="CE498" t="inlineStr">
        <is>
          <t>1.0.0</t>
        </is>
      </c>
      <c r="CF498" t="inlineStr"/>
      <c r="CG498" t="inlineStr"/>
      <c r="CH498">
        <f>IF(OR(CG498="①", CG498="⑤"), "〇", "×")</f>
        <v/>
      </c>
      <c r="CI498">
        <f>IF(OR(AND($CT498&lt;&gt;"",ISNUMBER(SEARCH($CT498, AP498))),AND($CU498&lt;&gt;"",ISNUMBER(SEARCH($CU498, AP498))),AND($CV498&lt;&gt;"",ISNUMBER(SEARCH($CV498, AP498)))),"〇","-")</f>
        <v/>
      </c>
      <c r="CJ498">
        <f>IF(OR(AND($CT498&lt;&gt;"",ISNUMBER(SEARCH($CT498, AS498))),AND($CU498&lt;&gt;"",ISNUMBER(SEARCH($CU498, AS498))),AND($CV498&lt;&gt;"",ISNUMBER(SEARCH($CV498, AS498)))),"〇","-")</f>
        <v/>
      </c>
      <c r="CK498">
        <f>IF(OR(AND($CT498&lt;&gt;"",ISNUMBER(SEARCH($CT498, AV498))),AND($CU498&lt;&gt;"",ISNUMBER(SEARCH($CU498, AV498))),AND($CV498&lt;&gt;"",ISNUMBER(SEARCH($CV498, AV498)))),"〇","-")</f>
        <v/>
      </c>
      <c r="CL498">
        <f>IF(OR(AND($CT498&lt;&gt;"",ISNUMBER(SEARCH($CT498, AY498))),AND($CU498&lt;&gt;"",ISNUMBER(SEARCH($CU498, AY498))),AND($CV498&lt;&gt;"",ISNUMBER(SEARCH($CV498, AY498)))),"〇","-")</f>
        <v/>
      </c>
      <c r="CM498">
        <f>IF(OR(AND($CT498&lt;&gt;"",ISNUMBER(SEARCH($CT498, BB498))),AND($CU498&lt;&gt;"",ISNUMBER(SEARCH($CU498, BB498))),AND($CV498&lt;&gt;"",ISNUMBER(SEARCH($CV498, BB498)))),"〇","-")</f>
        <v/>
      </c>
      <c r="CN498">
        <f>IF(OR(AND($CT498&lt;&gt;"",ISNUMBER(SEARCH($CT498, BE498))),AND($CU498&lt;&gt;"",ISNUMBER(SEARCH($CU498, BE498))),AND($CV498&lt;&gt;"",ISNUMBER(SEARCH($CV498, BE498)))),"〇","-")</f>
        <v/>
      </c>
      <c r="CO498">
        <f>IF(OR(AND($CT498&lt;&gt;"",ISNUMBER(SEARCH($CT498, BH498))),AND($CU498&lt;&gt;"",ISNUMBER(SEARCH($CU498, BH498))),AND($CV498&lt;&gt;"",ISNUMBER(SEARCH($CV498, BH498)))),"〇","-")</f>
        <v/>
      </c>
      <c r="CP498">
        <f>IF(OR(AND($CT498&lt;&gt;"",ISNUMBER(SEARCH($CT498, BK498))),AND($CU498&lt;&gt;"",ISNUMBER(SEARCH($CU498, BK498))),AND($CV498&lt;&gt;"",ISNUMBER(SEARCH($CV498, BK498)))),"〇","-")</f>
        <v/>
      </c>
      <c r="CQ498">
        <f>IF(OR(AND($CT498&lt;&gt;"",ISNUMBER(SEARCH($CT498, BN498))),AND($CU498&lt;&gt;"",ISNUMBER(SEARCH($CU498, BN498))),AND($CV498&lt;&gt;"",ISNUMBER(SEARCH($CV498, BN498)))),"〇","-")</f>
        <v/>
      </c>
      <c r="CR498">
        <f>IF(OR(AND($CT498&lt;&gt;"",ISNUMBER(SEARCH($CT498, BQ498))),AND($CU498&lt;&gt;"",ISNUMBER(SEARCH($CU498, BQ498))),AND($CV498&lt;&gt;"",ISNUMBER(SEARCH($CV498, BQ498)))),"〇","-")</f>
        <v/>
      </c>
      <c r="CS498" t="inlineStr"/>
      <c r="CT498" t="inlineStr"/>
      <c r="CU498" t="inlineStr"/>
      <c r="CV498" t="inlineStr"/>
      <c r="CW498">
        <f>IF(OR(CI498="〇",CJ498="〇",CK498="〇",CL498="〇",CM498="〇",CN498="〇",CO498="〇",CP498="〇",CQ498="〇",CR498="〇"),"〇","")</f>
        <v/>
      </c>
      <c r="CX498" t="inlineStr"/>
      <c r="CY498" t="inlineStr"/>
      <c r="CZ498" t="inlineStr"/>
      <c r="DA498" t="inlineStr"/>
      <c r="DB498" t="inlineStr"/>
      <c r="DC498" t="inlineStr"/>
      <c r="DD498" t="inlineStr"/>
      <c r="DE498">
        <f>TEXT(U498,"yyyy/mm/dd")</f>
        <v/>
      </c>
      <c r="DF498">
        <f>VLOOKUP(K498,社員マスタ!C:D,2,0)</f>
        <v/>
      </c>
      <c r="DG498" t="inlineStr">
        <is>
          <t>f:0f279004-db07-f4fc-0810-30e55896beb4</t>
        </is>
      </c>
    </row>
    <row r="499">
      <c r="B499" s="65" t="inlineStr">
        <is>
          <t>a:1BXEw9QD-C26SxVI81VsqtJVN00t0MejUVTk7rzahKysWdfQ0ffjuKa1lRrizmgkh02hiOrMMSHS59pH3Z1blEO9pNXspl9l_L2QbNa6LMm0zDJYWBR8BaiC_wDzdQHn_-f:b75290c4-a25f-248c-5607-68773e496e62-FB000</t>
        </is>
      </c>
      <c r="C499" s="66">
        <f>ROW(A499)-3</f>
        <v/>
      </c>
      <c r="D499" s="67" t="inlineStr">
        <is>
          <t>a:1BXEw9QD-C26SxVI81VsqtJVN00t0MejUVTk7rzahKysWdfQ0ffjuKa1lRrizmgkh02hiOrMMSHS59pH3Z1blEO9pNXspl9l_L2QbNa6LMm0zDJYWBR8BaiC_wDzdQHn_-f:b75290c4-a25f-248c-5607-68773e496e62</t>
        </is>
      </c>
      <c r="E499" s="68" t="inlineStr">
        <is>
          <t>f:b75290c4-a25f-248c-5607-68773e496e62</t>
        </is>
      </c>
      <c r="F499" s="69" t="inlineStr">
        <is>
          <t>a:1BXEw9QD-C26SxVI81VsqtJVN00t0MejUVTk7rzahKysWdfQ0ffjuKa1lRrizmgkh02hiOrMMSHS59pH3Z1blEO9pNXspl9l_L2QbNa6LMm0zDJYWBR8BaiC_wDzdQHn_</t>
        </is>
      </c>
      <c r="G499" s="70" t="inlineStr">
        <is>
          <t>a:1BXEw9QD-C26SxVI81VsqtJVN00t0MejUVTk7rzahKysWdfQ0ffjuKa1lRrizmgkh02hiOrMMSHS59pH3Z1blEO9pNXspl9l_L2QbNa6LMm0zDJYWBR8BaiC_wDzdQHn_-S001</t>
        </is>
      </c>
      <c r="H499" s="70" t="n">
        <v>1</v>
      </c>
      <c r="I499" s="70" t="n">
        <v>3</v>
      </c>
      <c r="J499" s="71" t="n">
        <v>1</v>
      </c>
      <c r="K499" s="71" t="inlineStr">
        <is>
          <t>Noriaki Yasui (保居 範昭)</t>
        </is>
      </c>
      <c r="L499" s="71" t="inlineStr">
        <is>
          <t>DM</t>
        </is>
      </c>
      <c r="M499" s="71" t="inlineStr"/>
      <c r="N499" s="72" t="inlineStr">
        <is>
          <t>[カテゴリ選択]</t>
        </is>
      </c>
      <c r="O499" s="71" t="n">
        <v>0</v>
      </c>
      <c r="P499" s="71" t="n">
        <v>0</v>
      </c>
      <c r="Q499" s="72" t="n">
        <v>1</v>
      </c>
      <c r="R499" s="71" t="n">
        <v>0</v>
      </c>
      <c r="S499" s="73" t="n">
        <v>46170.51746527778</v>
      </c>
      <c r="T499" s="73" t="n">
        <v>46170.51746527778</v>
      </c>
      <c r="U499" s="73" t="n">
        <v>46170.89246527778</v>
      </c>
      <c r="V499" s="73" t="n">
        <v>46170.89246527778</v>
      </c>
      <c r="W499" s="72" t="n">
        <v>0</v>
      </c>
      <c r="X499" s="71" t="inlineStr"/>
      <c r="Y499" s="71" t="inlineStr"/>
      <c r="Z499" s="72" t="inlineStr">
        <is>
          <t>制度・運用 &gt; 服務</t>
        </is>
      </c>
      <c r="AA499" s="71" t="inlineStr"/>
      <c r="AB499" s="71" t="inlineStr">
        <is>
          <t>制度・運用 &gt; 服務</t>
        </is>
      </c>
      <c r="AC499" s="72" t="inlineStr">
        <is>
          <t>user_selected</t>
        </is>
      </c>
      <c r="AD499" s="71" t="n">
        <v>0</v>
      </c>
      <c r="AE499" s="71" t="inlineStr"/>
      <c r="AF499" s="72" t="n">
        <v>0</v>
      </c>
      <c r="AG499" s="71" t="n">
        <v>0</v>
      </c>
      <c r="AH499" s="71" t="n">
        <v>0</v>
      </c>
      <c r="AI499" s="72" t="n">
        <v>0</v>
      </c>
      <c r="AJ499" s="71" t="n">
        <v>0</v>
      </c>
      <c r="AK499" s="71" t="inlineStr"/>
      <c r="AL499" s="72" t="n">
        <v>0</v>
      </c>
      <c r="AM499" s="71" t="n">
        <v>0</v>
      </c>
      <c r="AN499" s="71" t="n">
        <v>0</v>
      </c>
      <c r="AO499" s="72" t="inlineStr"/>
      <c r="AP499" s="74" t="inlineStr"/>
      <c r="AQ499" s="74" t="n"/>
      <c r="AR499" s="76" t="inlineStr"/>
      <c r="AS499" s="76" t="inlineStr"/>
      <c r="AT499" s="78" t="n"/>
      <c r="AU499" s="78" t="inlineStr"/>
      <c r="AV499" s="76" t="inlineStr"/>
      <c r="AW499" s="78" t="n"/>
      <c r="AX499" s="78" t="inlineStr"/>
      <c r="AY499" s="76" t="inlineStr"/>
      <c r="AZ499" s="78" t="n"/>
      <c r="BA499" s="78" t="inlineStr"/>
      <c r="BB499" s="76" t="inlineStr"/>
      <c r="BC499" s="78" t="n"/>
      <c r="BD499" s="78" t="inlineStr"/>
      <c r="BE499" s="76" t="inlineStr"/>
      <c r="BF499" s="78" t="n"/>
      <c r="BG499" s="78" t="inlineStr"/>
      <c r="BH499" s="76" t="inlineStr"/>
      <c r="BI499" s="78" t="n"/>
      <c r="BJ499" s="78" t="inlineStr"/>
      <c r="BK499" s="79" t="inlineStr"/>
      <c r="BL499" s="79" t="n"/>
      <c r="BM499" s="79" t="inlineStr"/>
      <c r="BN499" s="79" t="inlineStr"/>
      <c r="BO499" s="79" t="n"/>
      <c r="BP499" s="80" t="inlineStr"/>
      <c r="BQ499" s="81" t="inlineStr"/>
      <c r="BR499" s="80" t="n"/>
      <c r="BS499" t="inlineStr"/>
      <c r="BT499" t="n">
        <v>0</v>
      </c>
      <c r="BU499" t="n">
        <v>0</v>
      </c>
      <c r="BV499" t="inlineStr"/>
      <c r="BW499" t="inlineStr"/>
      <c r="BX499" s="64" t="n"/>
      <c r="BY499" s="64" t="n"/>
      <c r="BZ499" t="n">
        <v>0</v>
      </c>
      <c r="CA499" t="n">
        <v>0</v>
      </c>
      <c r="CB499" t="inlineStr">
        <is>
          <t>20260528T062021-20260528T221124.csv</t>
        </is>
      </c>
      <c r="CC499" t="n">
        <v>1</v>
      </c>
      <c r="CD499" t="inlineStr">
        <is>
          <t>user</t>
        </is>
      </c>
      <c r="CE499" t="inlineStr">
        <is>
          <t>1.0.0</t>
        </is>
      </c>
      <c r="CF499" t="inlineStr"/>
      <c r="CG499" t="inlineStr"/>
      <c r="CH499">
        <f>IF(OR(CG499="①", CG499="⑤"), "〇", "×")</f>
        <v/>
      </c>
      <c r="CI499">
        <f>IF(OR(AND($CT499&lt;&gt;"",ISNUMBER(SEARCH($CT499, AP499))),AND($CU499&lt;&gt;"",ISNUMBER(SEARCH($CU499, AP499))),AND($CV499&lt;&gt;"",ISNUMBER(SEARCH($CV499, AP499)))),"〇","-")</f>
        <v/>
      </c>
      <c r="CJ499">
        <f>IF(OR(AND($CT499&lt;&gt;"",ISNUMBER(SEARCH($CT499, AS499))),AND($CU499&lt;&gt;"",ISNUMBER(SEARCH($CU499, AS499))),AND($CV499&lt;&gt;"",ISNUMBER(SEARCH($CV499, AS499)))),"〇","-")</f>
        <v/>
      </c>
      <c r="CK499">
        <f>IF(OR(AND($CT499&lt;&gt;"",ISNUMBER(SEARCH($CT499, AV499))),AND($CU499&lt;&gt;"",ISNUMBER(SEARCH($CU499, AV499))),AND($CV499&lt;&gt;"",ISNUMBER(SEARCH($CV499, AV499)))),"〇","-")</f>
        <v/>
      </c>
      <c r="CL499">
        <f>IF(OR(AND($CT499&lt;&gt;"",ISNUMBER(SEARCH($CT499, AY499))),AND($CU499&lt;&gt;"",ISNUMBER(SEARCH($CU499, AY499))),AND($CV499&lt;&gt;"",ISNUMBER(SEARCH($CV499, AY499)))),"〇","-")</f>
        <v/>
      </c>
      <c r="CM499">
        <f>IF(OR(AND($CT499&lt;&gt;"",ISNUMBER(SEARCH($CT499, BB499))),AND($CU499&lt;&gt;"",ISNUMBER(SEARCH($CU499, BB499))),AND($CV499&lt;&gt;"",ISNUMBER(SEARCH($CV499, BB499)))),"〇","-")</f>
        <v/>
      </c>
      <c r="CN499">
        <f>IF(OR(AND($CT499&lt;&gt;"",ISNUMBER(SEARCH($CT499, BE499))),AND($CU499&lt;&gt;"",ISNUMBER(SEARCH($CU499, BE499))),AND($CV499&lt;&gt;"",ISNUMBER(SEARCH($CV499, BE499)))),"〇","-")</f>
        <v/>
      </c>
      <c r="CO499">
        <f>IF(OR(AND($CT499&lt;&gt;"",ISNUMBER(SEARCH($CT499, BH499))),AND($CU499&lt;&gt;"",ISNUMBER(SEARCH($CU499, BH499))),AND($CV499&lt;&gt;"",ISNUMBER(SEARCH($CV499, BH499)))),"〇","-")</f>
        <v/>
      </c>
      <c r="CP499">
        <f>IF(OR(AND($CT499&lt;&gt;"",ISNUMBER(SEARCH($CT499, BK499))),AND($CU499&lt;&gt;"",ISNUMBER(SEARCH($CU499, BK499))),AND($CV499&lt;&gt;"",ISNUMBER(SEARCH($CV499, BK499)))),"〇","-")</f>
        <v/>
      </c>
      <c r="CQ499">
        <f>IF(OR(AND($CT499&lt;&gt;"",ISNUMBER(SEARCH($CT499, BN499))),AND($CU499&lt;&gt;"",ISNUMBER(SEARCH($CU499, BN499))),AND($CV499&lt;&gt;"",ISNUMBER(SEARCH($CV499, BN499)))),"〇","-")</f>
        <v/>
      </c>
      <c r="CR499">
        <f>IF(OR(AND($CT499&lt;&gt;"",ISNUMBER(SEARCH($CT499, BQ499))),AND($CU499&lt;&gt;"",ISNUMBER(SEARCH($CU499, BQ499))),AND($CV499&lt;&gt;"",ISNUMBER(SEARCH($CV499, BQ499)))),"〇","-")</f>
        <v/>
      </c>
      <c r="CS499" t="inlineStr"/>
      <c r="CT499" t="inlineStr"/>
      <c r="CU499" t="inlineStr"/>
      <c r="CV499" t="inlineStr"/>
      <c r="CW499">
        <f>IF(OR(CI499="〇",CJ499="〇",CK499="〇",CL499="〇",CM499="〇",CN499="〇",CO499="〇",CP499="〇",CQ499="〇",CR499="〇"),"〇","")</f>
        <v/>
      </c>
      <c r="CX499" t="inlineStr"/>
      <c r="CY499" t="inlineStr"/>
      <c r="CZ499" t="inlineStr"/>
      <c r="DA499" t="inlineStr"/>
      <c r="DB499" t="inlineStr"/>
      <c r="DC499" t="inlineStr"/>
      <c r="DD499" t="inlineStr"/>
      <c r="DE499">
        <f>TEXT(U499,"yyyy/mm/dd")</f>
        <v/>
      </c>
      <c r="DF499">
        <f>VLOOKUP(K499,社員マスタ!C:D,2,0)</f>
        <v/>
      </c>
      <c r="DG499" t="inlineStr">
        <is>
          <t>f:b75290c4-a25f-248c-5607-68773e496e62</t>
        </is>
      </c>
    </row>
    <row r="500">
      <c r="B500" s="65" t="inlineStr">
        <is>
          <t>a:1BXEw9QD-C26SxVI81VsqtJVN00t0MejUVTk7rzahKysWdfQ0ffjuKa1lRrizmgkh02hiOrMMSHS59pH3Z1blEO9pNXspl9l_L2QbNa6LMm0zDJYWBR8BaiC_wDzdQHn_-f:745a4f2c-bcbc-c3dc-5ac5-6504e2f4002f-FB000</t>
        </is>
      </c>
      <c r="C500" s="66">
        <f>ROW(A500)-3</f>
        <v/>
      </c>
      <c r="D500" s="67" t="inlineStr">
        <is>
          <t>a:1BXEw9QD-C26SxVI81VsqtJVN00t0MejUVTk7rzahKysWdfQ0ffjuKa1lRrizmgkh02hiOrMMSHS59pH3Z1blEO9pNXspl9l_L2QbNa6LMm0zDJYWBR8BaiC_wDzdQHn_-f:745a4f2c-bcbc-c3dc-5ac5-6504e2f4002f</t>
        </is>
      </c>
      <c r="E500" s="68" t="inlineStr">
        <is>
          <t>f:745a4f2c-bcbc-c3dc-5ac5-6504e2f4002f</t>
        </is>
      </c>
      <c r="F500" s="69" t="inlineStr">
        <is>
          <t>a:1BXEw9QD-C26SxVI81VsqtJVN00t0MejUVTk7rzahKysWdfQ0ffjuKa1lRrizmgkh02hiOrMMSHS59pH3Z1blEO9pNXspl9l_L2QbNa6LMm0zDJYWBR8BaiC_wDzdQHn_</t>
        </is>
      </c>
      <c r="G500" s="70" t="inlineStr">
        <is>
          <t>a:1BXEw9QD-C26SxVI81VsqtJVN00t0MejUVTk7rzahKysWdfQ0ffjuKa1lRrizmgkh02hiOrMMSHS59pH3Z1blEO9pNXspl9l_L2QbNa6LMm0zDJYWBR8BaiC_wDzdQHn_-S001</t>
        </is>
      </c>
      <c r="H500" s="70" t="n">
        <v>1</v>
      </c>
      <c r="I500" s="70" t="n">
        <v>4</v>
      </c>
      <c r="J500" s="71" t="n">
        <v>1</v>
      </c>
      <c r="K500" s="71" t="inlineStr">
        <is>
          <t>Noriaki Yasui (保居 範昭)</t>
        </is>
      </c>
      <c r="L500" s="71" t="inlineStr">
        <is>
          <t>DM</t>
        </is>
      </c>
      <c r="M500" s="71" t="inlineStr"/>
      <c r="N500" s="72" t="inlineStr">
        <is>
          <t>[カテゴリ選択]</t>
        </is>
      </c>
      <c r="O500" s="71" t="n">
        <v>0</v>
      </c>
      <c r="P500" s="71" t="n">
        <v>0</v>
      </c>
      <c r="Q500" s="72" t="n">
        <v>1</v>
      </c>
      <c r="R500" s="71" t="n">
        <v>0</v>
      </c>
      <c r="S500" s="73" t="n">
        <v>46170.51752314815</v>
      </c>
      <c r="T500" s="73" t="n">
        <v>46170.51752314815</v>
      </c>
      <c r="U500" s="73" t="n">
        <v>46170.89252314815</v>
      </c>
      <c r="V500" s="73" t="n">
        <v>46170.89252314815</v>
      </c>
      <c r="W500" s="72" t="n">
        <v>0</v>
      </c>
      <c r="X500" s="71" t="inlineStr"/>
      <c r="Y500" s="71" t="inlineStr"/>
      <c r="Z500" s="72" t="inlineStr">
        <is>
          <t>服務 &gt; 社員</t>
        </is>
      </c>
      <c r="AA500" s="71" t="inlineStr"/>
      <c r="AB500" s="71" t="inlineStr">
        <is>
          <t>服務 &gt; 社員</t>
        </is>
      </c>
      <c r="AC500" s="72" t="inlineStr">
        <is>
          <t>user_selected</t>
        </is>
      </c>
      <c r="AD500" s="71" t="n">
        <v>0</v>
      </c>
      <c r="AE500" s="71" t="inlineStr"/>
      <c r="AF500" s="72" t="n">
        <v>0</v>
      </c>
      <c r="AG500" s="71" t="n">
        <v>0</v>
      </c>
      <c r="AH500" s="71" t="n">
        <v>0</v>
      </c>
      <c r="AI500" s="72" t="n">
        <v>0</v>
      </c>
      <c r="AJ500" s="71" t="n">
        <v>0</v>
      </c>
      <c r="AK500" s="71" t="inlineStr"/>
      <c r="AL500" s="72" t="n">
        <v>0</v>
      </c>
      <c r="AM500" s="71" t="n">
        <v>0</v>
      </c>
      <c r="AN500" s="71" t="n">
        <v>0</v>
      </c>
      <c r="AO500" s="72" t="inlineStr"/>
      <c r="AP500" s="74" t="inlineStr"/>
      <c r="AQ500" s="74" t="n"/>
      <c r="AR500" s="76" t="inlineStr"/>
      <c r="AS500" s="76" t="inlineStr"/>
      <c r="AT500" s="78" t="n"/>
      <c r="AU500" s="78" t="inlineStr"/>
      <c r="AV500" s="76" t="inlineStr"/>
      <c r="AW500" s="78" t="n"/>
      <c r="AX500" s="78" t="inlineStr"/>
      <c r="AY500" s="76" t="inlineStr"/>
      <c r="AZ500" s="78" t="n"/>
      <c r="BA500" s="78" t="inlineStr"/>
      <c r="BB500" s="76" t="inlineStr"/>
      <c r="BC500" s="78" t="n"/>
      <c r="BD500" s="78" t="inlineStr"/>
      <c r="BE500" s="76" t="inlineStr"/>
      <c r="BF500" s="78" t="n"/>
      <c r="BG500" s="78" t="inlineStr"/>
      <c r="BH500" s="76" t="inlineStr"/>
      <c r="BI500" s="78" t="n"/>
      <c r="BJ500" s="78" t="inlineStr"/>
      <c r="BK500" s="79" t="inlineStr"/>
      <c r="BL500" s="79" t="n"/>
      <c r="BM500" s="79" t="inlineStr"/>
      <c r="BN500" s="79" t="inlineStr"/>
      <c r="BO500" s="79" t="n"/>
      <c r="BP500" s="80" t="inlineStr"/>
      <c r="BQ500" s="81" t="inlineStr"/>
      <c r="BR500" s="80" t="n"/>
      <c r="BS500" t="inlineStr"/>
      <c r="BT500" t="n">
        <v>0</v>
      </c>
      <c r="BU500" t="n">
        <v>0</v>
      </c>
      <c r="BV500" t="inlineStr"/>
      <c r="BW500" t="inlineStr"/>
      <c r="BX500" s="64" t="n"/>
      <c r="BY500" s="64" t="n"/>
      <c r="BZ500" t="n">
        <v>0</v>
      </c>
      <c r="CA500" t="n">
        <v>0</v>
      </c>
      <c r="CB500" t="inlineStr">
        <is>
          <t>20260528T062021-20260528T221124.csv</t>
        </is>
      </c>
      <c r="CC500" t="n">
        <v>1</v>
      </c>
      <c r="CD500" t="inlineStr">
        <is>
          <t>user</t>
        </is>
      </c>
      <c r="CE500" t="inlineStr">
        <is>
          <t>1.0.0</t>
        </is>
      </c>
      <c r="CF500" t="inlineStr"/>
      <c r="CG500" t="inlineStr"/>
      <c r="CH500">
        <f>IF(OR(CG500="①", CG500="⑤"), "〇", "×")</f>
        <v/>
      </c>
      <c r="CI500">
        <f>IF(OR(AND($CT500&lt;&gt;"",ISNUMBER(SEARCH($CT500, AP500))),AND($CU500&lt;&gt;"",ISNUMBER(SEARCH($CU500, AP500))),AND($CV500&lt;&gt;"",ISNUMBER(SEARCH($CV500, AP500)))),"〇","-")</f>
        <v/>
      </c>
      <c r="CJ500">
        <f>IF(OR(AND($CT500&lt;&gt;"",ISNUMBER(SEARCH($CT500, AS500))),AND($CU500&lt;&gt;"",ISNUMBER(SEARCH($CU500, AS500))),AND($CV500&lt;&gt;"",ISNUMBER(SEARCH($CV500, AS500)))),"〇","-")</f>
        <v/>
      </c>
      <c r="CK500">
        <f>IF(OR(AND($CT500&lt;&gt;"",ISNUMBER(SEARCH($CT500, AV500))),AND($CU500&lt;&gt;"",ISNUMBER(SEARCH($CU500, AV500))),AND($CV500&lt;&gt;"",ISNUMBER(SEARCH($CV500, AV500)))),"〇","-")</f>
        <v/>
      </c>
      <c r="CL500">
        <f>IF(OR(AND($CT500&lt;&gt;"",ISNUMBER(SEARCH($CT500, AY500))),AND($CU500&lt;&gt;"",ISNUMBER(SEARCH($CU500, AY500))),AND($CV500&lt;&gt;"",ISNUMBER(SEARCH($CV500, AY500)))),"〇","-")</f>
        <v/>
      </c>
      <c r="CM500">
        <f>IF(OR(AND($CT500&lt;&gt;"",ISNUMBER(SEARCH($CT500, BB500))),AND($CU500&lt;&gt;"",ISNUMBER(SEARCH($CU500, BB500))),AND($CV500&lt;&gt;"",ISNUMBER(SEARCH($CV500, BB500)))),"〇","-")</f>
        <v/>
      </c>
      <c r="CN500">
        <f>IF(OR(AND($CT500&lt;&gt;"",ISNUMBER(SEARCH($CT500, BE500))),AND($CU500&lt;&gt;"",ISNUMBER(SEARCH($CU500, BE500))),AND($CV500&lt;&gt;"",ISNUMBER(SEARCH($CV500, BE500)))),"〇","-")</f>
        <v/>
      </c>
      <c r="CO500">
        <f>IF(OR(AND($CT500&lt;&gt;"",ISNUMBER(SEARCH($CT500, BH500))),AND($CU500&lt;&gt;"",ISNUMBER(SEARCH($CU500, BH500))),AND($CV500&lt;&gt;"",ISNUMBER(SEARCH($CV500, BH500)))),"〇","-")</f>
        <v/>
      </c>
      <c r="CP500">
        <f>IF(OR(AND($CT500&lt;&gt;"",ISNUMBER(SEARCH($CT500, BK500))),AND($CU500&lt;&gt;"",ISNUMBER(SEARCH($CU500, BK500))),AND($CV500&lt;&gt;"",ISNUMBER(SEARCH($CV500, BK500)))),"〇","-")</f>
        <v/>
      </c>
      <c r="CQ500">
        <f>IF(OR(AND($CT500&lt;&gt;"",ISNUMBER(SEARCH($CT500, BN500))),AND($CU500&lt;&gt;"",ISNUMBER(SEARCH($CU500, BN500))),AND($CV500&lt;&gt;"",ISNUMBER(SEARCH($CV500, BN500)))),"〇","-")</f>
        <v/>
      </c>
      <c r="CR500">
        <f>IF(OR(AND($CT500&lt;&gt;"",ISNUMBER(SEARCH($CT500, BQ500))),AND($CU500&lt;&gt;"",ISNUMBER(SEARCH($CU500, BQ500))),AND($CV500&lt;&gt;"",ISNUMBER(SEARCH($CV500, BQ500)))),"〇","-")</f>
        <v/>
      </c>
      <c r="CS500" t="inlineStr"/>
      <c r="CT500" t="inlineStr"/>
      <c r="CU500" t="inlineStr"/>
      <c r="CV500" t="inlineStr"/>
      <c r="CW500">
        <f>IF(OR(CI500="〇",CJ500="〇",CK500="〇",CL500="〇",CM500="〇",CN500="〇",CO500="〇",CP500="〇",CQ500="〇",CR500="〇"),"〇","")</f>
        <v/>
      </c>
      <c r="CX500" t="inlineStr"/>
      <c r="CY500" t="inlineStr"/>
      <c r="CZ500" t="inlineStr"/>
      <c r="DA500" t="inlineStr"/>
      <c r="DB500" t="inlineStr"/>
      <c r="DC500" t="inlineStr"/>
      <c r="DD500" t="inlineStr"/>
      <c r="DE500">
        <f>TEXT(U500,"yyyy/mm/dd")</f>
        <v/>
      </c>
      <c r="DF500">
        <f>VLOOKUP(K500,社員マスタ!C:D,2,0)</f>
        <v/>
      </c>
      <c r="DG500" t="inlineStr">
        <is>
          <t>f:745a4f2c-bcbc-c3dc-5ac5-6504e2f4002f</t>
        </is>
      </c>
    </row>
    <row r="501">
      <c r="B501" s="65" t="inlineStr">
        <is>
          <t>a:1BXEw9QD-C26SxVI81VsqtJVN00t0MejUVTk7rzahKysWdfQ0ffjuKa1lRrizmgkh02hiOrMMSHS59pH3Z1blEO9pNXspl9l_L2QbNa6LMm0zDJYWBR8BaiC_wDzdQHn_-1779971135062-FB000</t>
        </is>
      </c>
      <c r="C501" s="66">
        <f>ROW(A501)-3</f>
        <v/>
      </c>
      <c r="D501" s="67" t="inlineStr">
        <is>
          <t>a:1BXEw9QD-C26SxVI81VsqtJVN00t0MejUVTk7rzahKysWdfQ0ffjuKa1lRrizmgkh02hiOrMMSHS59pH3Z1blEO9pNXspl9l_L2QbNa6LMm0zDJYWBR8BaiC_wDzdQHn_-1779971135062</t>
        </is>
      </c>
      <c r="E501" s="68" t="inlineStr">
        <is>
          <t>1779971135062</t>
        </is>
      </c>
      <c r="F501" s="69" t="inlineStr">
        <is>
          <t>a:1BXEw9QD-C26SxVI81VsqtJVN00t0MejUVTk7rzahKysWdfQ0ffjuKa1lRrizmgkh02hiOrMMSHS59pH3Z1blEO9pNXspl9l_L2QbNa6LMm0zDJYWBR8BaiC_wDzdQHn_</t>
        </is>
      </c>
      <c r="G501" s="70" t="inlineStr">
        <is>
          <t>a:1BXEw9QD-C26SxVI81VsqtJVN00t0MejUVTk7rzahKysWdfQ0ffjuKa1lRrizmgkh02hiOrMMSHS59pH3Z1blEO9pNXspl9l_L2QbNa6LMm0zDJYWBR8BaiC_wDzdQHn_-S001</t>
        </is>
      </c>
      <c r="H501" s="70" t="n">
        <v>1</v>
      </c>
      <c r="I501" s="70" t="n">
        <v>5</v>
      </c>
      <c r="J501" s="71" t="n">
        <v>1</v>
      </c>
      <c r="K501" s="71" t="inlineStr">
        <is>
          <t>Noriaki Yasui (保居 範昭)</t>
        </is>
      </c>
      <c r="L501" s="71" t="inlineStr">
        <is>
          <t>DM</t>
        </is>
      </c>
      <c r="M501" s="71" t="inlineStr">
        <is>
          <t>外出先に出向いた際、移動時間は勤務時間に含まれますか？</t>
        </is>
      </c>
      <c r="N501" s="72" t="inlineStr">
        <is>
          <t>外出先に出向いた際、移動時間は勤務時間に含まれますか？</t>
        </is>
      </c>
      <c r="O501" s="71" t="n">
        <v>1</v>
      </c>
      <c r="P501" s="71" t="n">
        <v>0</v>
      </c>
      <c r="Q501" s="72" t="n">
        <v>0</v>
      </c>
      <c r="R501" s="71" t="n">
        <v>0</v>
      </c>
      <c r="S501" s="73" t="n">
        <v>46170.5177662037</v>
      </c>
      <c r="T501" s="73" t="n">
        <v>46170.51784722223</v>
      </c>
      <c r="U501" s="73" t="n">
        <v>46170.8927662037</v>
      </c>
      <c r="V501" s="73" t="n">
        <v>46170.89284722223</v>
      </c>
      <c r="W501" s="72" t="n">
        <v>7.382</v>
      </c>
      <c r="X501" s="71" t="inlineStr">
        <is>
          <t>searchEmployeeRules</t>
        </is>
      </c>
      <c r="Y501" s="71" t="inlineStr"/>
      <c r="Z501" s="72" t="inlineStr"/>
      <c r="AA501" s="71" t="inlineStr"/>
      <c r="AB501" s="71" t="inlineStr">
        <is>
          <t>未分類</t>
        </is>
      </c>
      <c r="AC501" s="72" t="inlineStr">
        <is>
          <t>none</t>
        </is>
      </c>
      <c r="AD501" s="71" t="n">
        <v>1</v>
      </c>
      <c r="AE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2" t="n">
        <v>1</v>
      </c>
      <c r="AG501" s="71" t="n">
        <v>0</v>
      </c>
      <c r="AH501" s="71" t="n">
        <v>2</v>
      </c>
      <c r="AI501" s="72" t="n">
        <v>0</v>
      </c>
      <c r="AJ501" s="71" t="n">
        <v>0</v>
      </c>
      <c r="AK501" s="71" t="inlineStr"/>
      <c r="AL501" s="72" t="n">
        <v>4</v>
      </c>
      <c r="AM501" s="71" t="n">
        <v>4</v>
      </c>
      <c r="AN501" s="71" t="n">
        <v>0</v>
      </c>
      <c r="AO501" s="72" t="inlineStr">
        <is>
          <t>01 社員就業規則等_202512.docx</t>
        </is>
      </c>
      <c r="AP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5" t="n">
        <v>0.9264274850000001</v>
      </c>
      <c r="AR501" s="76" t="inlineStr">
        <is>
          <t>01 社員就業規則等_202512.docx</t>
        </is>
      </c>
      <c r="AS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7" t="n">
        <v>0.9244619000000001</v>
      </c>
      <c r="AU501" s="78" t="inlineStr">
        <is>
          <t>01 社員就業規則等_202512.docx</t>
        </is>
      </c>
      <c r="AV501"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7" t="n">
        <v>0.9264274850000001</v>
      </c>
      <c r="AX501" s="78" t="inlineStr">
        <is>
          <t>01 社員就業規則等_202512.docx</t>
        </is>
      </c>
      <c r="AY501" s="76"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7" t="n">
        <v>0.91951987</v>
      </c>
      <c r="BA501" s="78" t="inlineStr"/>
      <c r="BB501" s="76" t="inlineStr"/>
      <c r="BC501" s="78" t="n"/>
      <c r="BD501" s="78" t="inlineStr"/>
      <c r="BE501" s="76" t="inlineStr"/>
      <c r="BF501" s="78" t="n"/>
      <c r="BG501" s="78" t="inlineStr"/>
      <c r="BH501" s="76" t="inlineStr"/>
      <c r="BI501" s="78" t="n"/>
      <c r="BJ501" s="78" t="inlineStr"/>
      <c r="BK501" s="79" t="inlineStr"/>
      <c r="BL501" s="79" t="n"/>
      <c r="BM501" s="79" t="inlineStr"/>
      <c r="BN501" s="79" t="inlineStr"/>
      <c r="BO501" s="79" t="n"/>
      <c r="BP501" s="80" t="inlineStr"/>
      <c r="BQ501" s="81" t="inlineStr"/>
      <c r="BR501" s="80" t="n"/>
      <c r="BS501" t="inlineStr"/>
      <c r="BT501" t="n">
        <v>0</v>
      </c>
      <c r="BU501" t="n">
        <v>0</v>
      </c>
      <c r="BV501" t="inlineStr"/>
      <c r="BW501" t="inlineStr"/>
      <c r="BX501" s="64" t="n"/>
      <c r="BY501" s="64" t="n"/>
      <c r="BZ501" t="n">
        <v>0</v>
      </c>
      <c r="CA501" t="n">
        <v>0</v>
      </c>
      <c r="CB501" t="inlineStr">
        <is>
          <t>20260528T062021-20260528T221124.csv</t>
        </is>
      </c>
      <c r="CC501" t="n">
        <v>4</v>
      </c>
      <c r="CD501" t="inlineStr">
        <is>
          <t>user &gt; assistant &gt; tool &gt; assistant</t>
        </is>
      </c>
      <c r="CE501" t="inlineStr">
        <is>
          <t>1.0.0</t>
        </is>
      </c>
      <c r="CF501" t="inlineStr"/>
      <c r="CG501" t="inlineStr"/>
      <c r="CH501">
        <f>IF(OR(CG501="①", CG501="⑤"), "〇", "×")</f>
        <v/>
      </c>
      <c r="CI501">
        <f>IF(OR(AND($CT501&lt;&gt;"",ISNUMBER(SEARCH($CT501, AP501))),AND($CU501&lt;&gt;"",ISNUMBER(SEARCH($CU501, AP501))),AND($CV501&lt;&gt;"",ISNUMBER(SEARCH($CV501, AP501)))),"〇","-")</f>
        <v/>
      </c>
      <c r="CJ501">
        <f>IF(OR(AND($CT501&lt;&gt;"",ISNUMBER(SEARCH($CT501, AS501))),AND($CU501&lt;&gt;"",ISNUMBER(SEARCH($CU501, AS501))),AND($CV501&lt;&gt;"",ISNUMBER(SEARCH($CV501, AS501)))),"〇","-")</f>
        <v/>
      </c>
      <c r="CK501">
        <f>IF(OR(AND($CT501&lt;&gt;"",ISNUMBER(SEARCH($CT501, AV501))),AND($CU501&lt;&gt;"",ISNUMBER(SEARCH($CU501, AV501))),AND($CV501&lt;&gt;"",ISNUMBER(SEARCH($CV501, AV501)))),"〇","-")</f>
        <v/>
      </c>
      <c r="CL501">
        <f>IF(OR(AND($CT501&lt;&gt;"",ISNUMBER(SEARCH($CT501, AY501))),AND($CU501&lt;&gt;"",ISNUMBER(SEARCH($CU501, AY501))),AND($CV501&lt;&gt;"",ISNUMBER(SEARCH($CV501, AY501)))),"〇","-")</f>
        <v/>
      </c>
      <c r="CM501">
        <f>IF(OR(AND($CT501&lt;&gt;"",ISNUMBER(SEARCH($CT501, BB501))),AND($CU501&lt;&gt;"",ISNUMBER(SEARCH($CU501, BB501))),AND($CV501&lt;&gt;"",ISNUMBER(SEARCH($CV501, BB501)))),"〇","-")</f>
        <v/>
      </c>
      <c r="CN501">
        <f>IF(OR(AND($CT501&lt;&gt;"",ISNUMBER(SEARCH($CT501, BE501))),AND($CU501&lt;&gt;"",ISNUMBER(SEARCH($CU501, BE501))),AND($CV501&lt;&gt;"",ISNUMBER(SEARCH($CV501, BE501)))),"〇","-")</f>
        <v/>
      </c>
      <c r="CO501">
        <f>IF(OR(AND($CT501&lt;&gt;"",ISNUMBER(SEARCH($CT501, BH501))),AND($CU501&lt;&gt;"",ISNUMBER(SEARCH($CU501, BH501))),AND($CV501&lt;&gt;"",ISNUMBER(SEARCH($CV501, BH501)))),"〇","-")</f>
        <v/>
      </c>
      <c r="CP501">
        <f>IF(OR(AND($CT501&lt;&gt;"",ISNUMBER(SEARCH($CT501, BK501))),AND($CU501&lt;&gt;"",ISNUMBER(SEARCH($CU501, BK501))),AND($CV501&lt;&gt;"",ISNUMBER(SEARCH($CV501, BK501)))),"〇","-")</f>
        <v/>
      </c>
      <c r="CQ501">
        <f>IF(OR(AND($CT501&lt;&gt;"",ISNUMBER(SEARCH($CT501, BN501))),AND($CU501&lt;&gt;"",ISNUMBER(SEARCH($CU501, BN501))),AND($CV501&lt;&gt;"",ISNUMBER(SEARCH($CV501, BN501)))),"〇","-")</f>
        <v/>
      </c>
      <c r="CR501">
        <f>IF(OR(AND($CT501&lt;&gt;"",ISNUMBER(SEARCH($CT501, BQ501))),AND($CU501&lt;&gt;"",ISNUMBER(SEARCH($CU501, BQ501))),AND($CV501&lt;&gt;"",ISNUMBER(SEARCH($CV501, BQ501)))),"〇","-")</f>
        <v/>
      </c>
      <c r="CS501" t="inlineStr"/>
      <c r="CT501" t="inlineStr"/>
      <c r="CU501" t="inlineStr"/>
      <c r="CV501" t="inlineStr"/>
      <c r="CW501">
        <f>IF(OR(CI501="〇",CJ501="〇",CK501="〇",CL501="〇",CM501="〇",CN501="〇",CO501="〇",CP501="〇",CQ501="〇",CR501="〇"),"〇","")</f>
        <v/>
      </c>
      <c r="CX501" t="inlineStr"/>
      <c r="CY501" t="inlineStr"/>
      <c r="CZ501" t="inlineStr"/>
      <c r="DA501" t="inlineStr"/>
      <c r="DB501" t="inlineStr"/>
      <c r="DC501" t="inlineStr"/>
      <c r="DD501" t="inlineStr"/>
      <c r="DE501">
        <f>TEXT(U501,"yyyy/mm/dd")</f>
        <v/>
      </c>
      <c r="DF501">
        <f>VLOOKUP(K501,社員マスタ!C:D,2,0)</f>
        <v/>
      </c>
      <c r="DG501" t="inlineStr">
        <is>
          <t>1779971135062</t>
        </is>
      </c>
    </row>
    <row r="502">
      <c r="B502" s="65" t="inlineStr">
        <is>
          <t>a:1BXEw9QD-C26SxVI81VsqtJVN00t0MejUVTk7rzahKysWdfQ0ffjuKa1lRrizmgkh02hiOrMMSHS59pH3Z1blEO9pNXspl9l_L2QbNa6LMm0zDJYWBR8BaiC_wDzdQHn_-1779971206283-FB000</t>
        </is>
      </c>
      <c r="C502" s="66">
        <f>ROW(A502)-3</f>
        <v/>
      </c>
      <c r="D502" s="67" t="inlineStr">
        <is>
          <t>a:1BXEw9QD-C26SxVI81VsqtJVN00t0MejUVTk7rzahKysWdfQ0ffjuKa1lRrizmgkh02hiOrMMSHS59pH3Z1blEO9pNXspl9l_L2QbNa6LMm0zDJYWBR8BaiC_wDzdQHn_-1779971206283</t>
        </is>
      </c>
      <c r="E502" s="68" t="inlineStr">
        <is>
          <t>1779971206283</t>
        </is>
      </c>
      <c r="F502" s="69" t="inlineStr">
        <is>
          <t>a:1BXEw9QD-C26SxVI81VsqtJVN00t0MejUVTk7rzahKysWdfQ0ffjuKa1lRrizmgkh02hiOrMMSHS59pH3Z1blEO9pNXspl9l_L2QbNa6LMm0zDJYWBR8BaiC_wDzdQHn_</t>
        </is>
      </c>
      <c r="G502" s="70" t="inlineStr">
        <is>
          <t>a:1BXEw9QD-C26SxVI81VsqtJVN00t0MejUVTk7rzahKysWdfQ0ffjuKa1lRrizmgkh02hiOrMMSHS59pH3Z1blEO9pNXspl9l_L2QbNa6LMm0zDJYWBR8BaiC_wDzdQHn_-S001</t>
        </is>
      </c>
      <c r="H502" s="70" t="n">
        <v>1</v>
      </c>
      <c r="I502" s="70" t="n">
        <v>6</v>
      </c>
      <c r="J502" s="71" t="n">
        <v>1</v>
      </c>
      <c r="K502" s="71" t="inlineStr">
        <is>
          <t>Noriaki Yasui (保居 範昭)</t>
        </is>
      </c>
      <c r="L502" s="71" t="inlineStr">
        <is>
          <t>DM</t>
        </is>
      </c>
      <c r="M502" s="71" t="inlineStr">
        <is>
          <t>具体的に就業規則の項番についても、教えてください</t>
        </is>
      </c>
      <c r="N502" s="72" t="inlineStr">
        <is>
          <t>具体的に就業規則の項番についても、教えてください</t>
        </is>
      </c>
      <c r="O502" s="71" t="n">
        <v>1</v>
      </c>
      <c r="P502" s="71" t="n">
        <v>0</v>
      </c>
      <c r="Q502" s="72" t="n">
        <v>0</v>
      </c>
      <c r="R502" s="71" t="n">
        <v>0</v>
      </c>
      <c r="S502" s="73" t="n">
        <v>46170.51858796296</v>
      </c>
      <c r="T502" s="73" t="n">
        <v>46170.51864583333</v>
      </c>
      <c r="U502" s="73" t="n">
        <v>46170.89358796296</v>
      </c>
      <c r="V502" s="73" t="n">
        <v>46170.89364583333</v>
      </c>
      <c r="W502" s="72" t="n">
        <v>4.658</v>
      </c>
      <c r="X502" s="71" t="inlineStr"/>
      <c r="Y502" s="71" t="inlineStr"/>
      <c r="Z502" s="72" t="inlineStr"/>
      <c r="AA502" s="71" t="inlineStr"/>
      <c r="AB502" s="71" t="inlineStr">
        <is>
          <t>未分類</t>
        </is>
      </c>
      <c r="AC502" s="72" t="inlineStr">
        <is>
          <t>none</t>
        </is>
      </c>
      <c r="AD502" s="71" t="n">
        <v>1</v>
      </c>
      <c r="AE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2" t="n">
        <v>1</v>
      </c>
      <c r="AG502" s="71" t="n">
        <v>0</v>
      </c>
      <c r="AH502" s="71" t="n">
        <v>1</v>
      </c>
      <c r="AI502" s="72" t="n">
        <v>0</v>
      </c>
      <c r="AJ502" s="71" t="n">
        <v>0</v>
      </c>
      <c r="AK502" s="71" t="inlineStr"/>
      <c r="AL502" s="72" t="n">
        <v>0</v>
      </c>
      <c r="AM502" s="71" t="n">
        <v>0</v>
      </c>
      <c r="AN502" s="71" t="n">
        <v>0</v>
      </c>
      <c r="AO502" s="72" t="inlineStr"/>
      <c r="AP502" s="74" t="inlineStr"/>
      <c r="AQ502" s="74" t="n"/>
      <c r="AR502" s="76" t="inlineStr"/>
      <c r="AS502" s="76" t="inlineStr"/>
      <c r="AT502" s="78" t="n"/>
      <c r="AU502" s="78" t="inlineStr"/>
      <c r="AV502" s="76" t="inlineStr"/>
      <c r="AW502" s="78" t="n"/>
      <c r="AX502" s="78" t="inlineStr"/>
      <c r="AY502" s="76" t="inlineStr"/>
      <c r="AZ502" s="78" t="n"/>
      <c r="BA502" s="78" t="inlineStr"/>
      <c r="BB502" s="76" t="inlineStr"/>
      <c r="BC502" s="78" t="n"/>
      <c r="BD502" s="78" t="inlineStr"/>
      <c r="BE502" s="76" t="inlineStr"/>
      <c r="BF502" s="78" t="n"/>
      <c r="BG502" s="78" t="inlineStr"/>
      <c r="BH502" s="76" t="inlineStr"/>
      <c r="BI502" s="78" t="n"/>
      <c r="BJ502" s="78" t="inlineStr"/>
      <c r="BK502" s="79" t="inlineStr"/>
      <c r="BL502" s="79" t="n"/>
      <c r="BM502" s="79" t="inlineStr"/>
      <c r="BN502" s="79" t="inlineStr"/>
      <c r="BO502" s="79" t="n"/>
      <c r="BP502" s="80" t="inlineStr"/>
      <c r="BQ502" s="81" t="inlineStr"/>
      <c r="BR502" s="80" t="n"/>
      <c r="BS502" t="inlineStr"/>
      <c r="BT502" t="n">
        <v>0</v>
      </c>
      <c r="BU502" t="n">
        <v>0</v>
      </c>
      <c r="BV502" t="inlineStr"/>
      <c r="BW502" t="inlineStr"/>
      <c r="BX502" s="64" t="n"/>
      <c r="BY502" s="64" t="n"/>
      <c r="BZ502" t="n">
        <v>0</v>
      </c>
      <c r="CA502" t="n">
        <v>0</v>
      </c>
      <c r="CB502" t="inlineStr">
        <is>
          <t>20260528T062021-20260528T221124.csv</t>
        </is>
      </c>
      <c r="CC502" t="n">
        <v>2</v>
      </c>
      <c r="CD502" t="inlineStr">
        <is>
          <t>user &gt; assistant</t>
        </is>
      </c>
      <c r="CE502" t="inlineStr">
        <is>
          <t>1.0.0</t>
        </is>
      </c>
      <c r="CF502" t="inlineStr"/>
      <c r="CG502" t="inlineStr"/>
      <c r="CH502">
        <f>IF(OR(CG502="①", CG502="⑤"), "〇", "×")</f>
        <v/>
      </c>
      <c r="CI502">
        <f>IF(OR(AND($CT502&lt;&gt;"",ISNUMBER(SEARCH($CT502, AP502))),AND($CU502&lt;&gt;"",ISNUMBER(SEARCH($CU502, AP502))),AND($CV502&lt;&gt;"",ISNUMBER(SEARCH($CV502, AP502)))),"〇","-")</f>
        <v/>
      </c>
      <c r="CJ502">
        <f>IF(OR(AND($CT502&lt;&gt;"",ISNUMBER(SEARCH($CT502, AS502))),AND($CU502&lt;&gt;"",ISNUMBER(SEARCH($CU502, AS502))),AND($CV502&lt;&gt;"",ISNUMBER(SEARCH($CV502, AS502)))),"〇","-")</f>
        <v/>
      </c>
      <c r="CK502">
        <f>IF(OR(AND($CT502&lt;&gt;"",ISNUMBER(SEARCH($CT502, AV502))),AND($CU502&lt;&gt;"",ISNUMBER(SEARCH($CU502, AV502))),AND($CV502&lt;&gt;"",ISNUMBER(SEARCH($CV502, AV502)))),"〇","-")</f>
        <v/>
      </c>
      <c r="CL502">
        <f>IF(OR(AND($CT502&lt;&gt;"",ISNUMBER(SEARCH($CT502, AY502))),AND($CU502&lt;&gt;"",ISNUMBER(SEARCH($CU502, AY502))),AND($CV502&lt;&gt;"",ISNUMBER(SEARCH($CV502, AY502)))),"〇","-")</f>
        <v/>
      </c>
      <c r="CM502">
        <f>IF(OR(AND($CT502&lt;&gt;"",ISNUMBER(SEARCH($CT502, BB502))),AND($CU502&lt;&gt;"",ISNUMBER(SEARCH($CU502, BB502))),AND($CV502&lt;&gt;"",ISNUMBER(SEARCH($CV502, BB502)))),"〇","-")</f>
        <v/>
      </c>
      <c r="CN502">
        <f>IF(OR(AND($CT502&lt;&gt;"",ISNUMBER(SEARCH($CT502, BE502))),AND($CU502&lt;&gt;"",ISNUMBER(SEARCH($CU502, BE502))),AND($CV502&lt;&gt;"",ISNUMBER(SEARCH($CV502, BE502)))),"〇","-")</f>
        <v/>
      </c>
      <c r="CO502">
        <f>IF(OR(AND($CT502&lt;&gt;"",ISNUMBER(SEARCH($CT502, BH502))),AND($CU502&lt;&gt;"",ISNUMBER(SEARCH($CU502, BH502))),AND($CV502&lt;&gt;"",ISNUMBER(SEARCH($CV502, BH502)))),"〇","-")</f>
        <v/>
      </c>
      <c r="CP502">
        <f>IF(OR(AND($CT502&lt;&gt;"",ISNUMBER(SEARCH($CT502, BK502))),AND($CU502&lt;&gt;"",ISNUMBER(SEARCH($CU502, BK502))),AND($CV502&lt;&gt;"",ISNUMBER(SEARCH($CV502, BK502)))),"〇","-")</f>
        <v/>
      </c>
      <c r="CQ502">
        <f>IF(OR(AND($CT502&lt;&gt;"",ISNUMBER(SEARCH($CT502, BN502))),AND($CU502&lt;&gt;"",ISNUMBER(SEARCH($CU502, BN502))),AND($CV502&lt;&gt;"",ISNUMBER(SEARCH($CV502, BN502)))),"〇","-")</f>
        <v/>
      </c>
      <c r="CR502">
        <f>IF(OR(AND($CT502&lt;&gt;"",ISNUMBER(SEARCH($CT502, BQ502))),AND($CU502&lt;&gt;"",ISNUMBER(SEARCH($CU502, BQ502))),AND($CV502&lt;&gt;"",ISNUMBER(SEARCH($CV502, BQ502)))),"〇","-")</f>
        <v/>
      </c>
      <c r="CS502" t="inlineStr"/>
      <c r="CT502" t="inlineStr"/>
      <c r="CU502" t="inlineStr"/>
      <c r="CV502" t="inlineStr"/>
      <c r="CW502">
        <f>IF(OR(CI502="〇",CJ502="〇",CK502="〇",CL502="〇",CM502="〇",CN502="〇",CO502="〇",CP502="〇",CQ502="〇",CR502="〇"),"〇","")</f>
        <v/>
      </c>
      <c r="CX502" t="inlineStr"/>
      <c r="CY502" t="inlineStr"/>
      <c r="CZ502" t="inlineStr"/>
      <c r="DA502" t="inlineStr"/>
      <c r="DB502" t="inlineStr"/>
      <c r="DC502" t="inlineStr"/>
      <c r="DD502" t="inlineStr"/>
      <c r="DE502">
        <f>TEXT(U502,"yyyy/mm/dd")</f>
        <v/>
      </c>
      <c r="DF502">
        <f>VLOOKUP(K502,社員マスタ!C:D,2,0)</f>
        <v/>
      </c>
      <c r="DG502" t="inlineStr">
        <is>
          <t>1779971206283</t>
        </is>
      </c>
    </row>
    <row r="503">
      <c r="B503" s="65" t="inlineStr">
        <is>
          <t>a:1BXEw9QD-C26SxVI81VsqtJVN00t0MejUVTk7rzahKysWdfQ0ffjuKa1lRrizmgkh02hiOrMMSHS59pH3Z1blEO9pNXspl9l_L2QbNa6LMm0zDJYWBR8BaiC_wDzdQHn_-1779971345687-FB000</t>
        </is>
      </c>
      <c r="C503" s="66">
        <f>ROW(A503)-3</f>
        <v/>
      </c>
      <c r="D503" s="67" t="inlineStr">
        <is>
          <t>a:1BXEw9QD-C26SxVI81VsqtJVN00t0MejUVTk7rzahKysWdfQ0ffjuKa1lRrizmgkh02hiOrMMSHS59pH3Z1blEO9pNXspl9l_L2QbNa6LMm0zDJYWBR8BaiC_wDzdQHn_-1779971345687</t>
        </is>
      </c>
      <c r="E503" s="68" t="inlineStr">
        <is>
          <t>1779971345687</t>
        </is>
      </c>
      <c r="F503" s="69" t="inlineStr">
        <is>
          <t>a:1BXEw9QD-C26SxVI81VsqtJVN00t0MejUVTk7rzahKysWdfQ0ffjuKa1lRrizmgkh02hiOrMMSHS59pH3Z1blEO9pNXspl9l_L2QbNa6LMm0zDJYWBR8BaiC_wDzdQHn_</t>
        </is>
      </c>
      <c r="G503" s="70" t="inlineStr">
        <is>
          <t>a:1BXEw9QD-C26SxVI81VsqtJVN00t0MejUVTk7rzahKysWdfQ0ffjuKa1lRrizmgkh02hiOrMMSHS59pH3Z1blEO9pNXspl9l_L2QbNa6LMm0zDJYWBR8BaiC_wDzdQHn_-S001</t>
        </is>
      </c>
      <c r="H503" s="70" t="n">
        <v>1</v>
      </c>
      <c r="I503" s="70" t="n">
        <v>7</v>
      </c>
      <c r="J503" s="71" t="n">
        <v>1</v>
      </c>
      <c r="K503" s="71" t="inlineStr">
        <is>
          <t>Noriaki Yasui (保居 範昭)</t>
        </is>
      </c>
      <c r="L503" s="71" t="inlineStr">
        <is>
          <t>DM</t>
        </is>
      </c>
      <c r="M503" s="71" t="inlineStr">
        <is>
          <t>これは出張時の記載に思えますが、打ち合わせのための外出等による、自宅から打ち合わせ先への直行も含まれるのでしょうか？</t>
        </is>
      </c>
      <c r="N503" s="72" t="inlineStr">
        <is>
          <t>これは出張時の記載に思えますが、打ち合わせのための外出等による、自宅から打ち合わせ先への直行も含まれるのでしょうか？</t>
        </is>
      </c>
      <c r="O503" s="71" t="n">
        <v>1</v>
      </c>
      <c r="P503" s="71" t="n">
        <v>0</v>
      </c>
      <c r="Q503" s="72" t="n">
        <v>0</v>
      </c>
      <c r="R503" s="71" t="n">
        <v>0</v>
      </c>
      <c r="S503" s="73" t="n">
        <v>46170.52019675926</v>
      </c>
      <c r="T503" s="73" t="n">
        <v>46170.52024305556</v>
      </c>
      <c r="U503" s="73" t="n">
        <v>46170.89519675926</v>
      </c>
      <c r="V503" s="73" t="n">
        <v>46170.89524305556</v>
      </c>
      <c r="W503" s="72" t="n">
        <v>3.985</v>
      </c>
      <c r="X503" s="71" t="inlineStr"/>
      <c r="Y503" s="71" t="inlineStr"/>
      <c r="Z503" s="72" t="inlineStr"/>
      <c r="AA503" s="71" t="inlineStr"/>
      <c r="AB503" s="71" t="inlineStr">
        <is>
          <t>未分類</t>
        </is>
      </c>
      <c r="AC503" s="72" t="inlineStr">
        <is>
          <t>none</t>
        </is>
      </c>
      <c r="AD503" s="71" t="n">
        <v>1</v>
      </c>
      <c r="AE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2" t="n">
        <v>1</v>
      </c>
      <c r="AG503" s="71" t="n">
        <v>0</v>
      </c>
      <c r="AH503" s="71" t="n">
        <v>1</v>
      </c>
      <c r="AI503" s="72" t="n">
        <v>0</v>
      </c>
      <c r="AJ503" s="71" t="n">
        <v>0</v>
      </c>
      <c r="AK503" s="71" t="inlineStr"/>
      <c r="AL503" s="72" t="n">
        <v>0</v>
      </c>
      <c r="AM503" s="71" t="n">
        <v>0</v>
      </c>
      <c r="AN503" s="71" t="n">
        <v>0</v>
      </c>
      <c r="AO503" s="72" t="inlineStr"/>
      <c r="AP503" s="74" t="inlineStr"/>
      <c r="AQ503" s="74" t="n"/>
      <c r="AR503" s="76" t="inlineStr"/>
      <c r="AS503" s="76" t="inlineStr"/>
      <c r="AT503" s="78" t="n"/>
      <c r="AU503" s="78" t="inlineStr"/>
      <c r="AV503" s="76" t="inlineStr"/>
      <c r="AW503" s="78" t="n"/>
      <c r="AX503" s="78" t="inlineStr"/>
      <c r="AY503" s="76" t="inlineStr"/>
      <c r="AZ503" s="78" t="n"/>
      <c r="BA503" s="78" t="inlineStr"/>
      <c r="BB503" s="76" t="inlineStr"/>
      <c r="BC503" s="78" t="n"/>
      <c r="BD503" s="78" t="inlineStr"/>
      <c r="BE503" s="76" t="inlineStr"/>
      <c r="BF503" s="78" t="n"/>
      <c r="BG503" s="78" t="inlineStr"/>
      <c r="BH503" s="76" t="inlineStr"/>
      <c r="BI503" s="78" t="n"/>
      <c r="BJ503" s="78" t="inlineStr"/>
      <c r="BK503" s="79" t="inlineStr"/>
      <c r="BL503" s="79" t="n"/>
      <c r="BM503" s="79" t="inlineStr"/>
      <c r="BN503" s="79" t="inlineStr"/>
      <c r="BO503" s="79" t="n"/>
      <c r="BP503" s="80" t="inlineStr"/>
      <c r="BQ503" s="81" t="inlineStr"/>
      <c r="BR503" s="80" t="n"/>
      <c r="BS503" t="inlineStr"/>
      <c r="BT503" t="n">
        <v>0</v>
      </c>
      <c r="BU503" t="n">
        <v>0</v>
      </c>
      <c r="BV503" t="inlineStr"/>
      <c r="BW503" t="inlineStr"/>
      <c r="BX503" s="64" t="n"/>
      <c r="BY503" s="64" t="n"/>
      <c r="BZ503" t="n">
        <v>0</v>
      </c>
      <c r="CA503" t="n">
        <v>0</v>
      </c>
      <c r="CB503" t="inlineStr">
        <is>
          <t>20260528T062021-20260528T221124.csv</t>
        </is>
      </c>
      <c r="CC503" t="n">
        <v>2</v>
      </c>
      <c r="CD503" t="inlineStr">
        <is>
          <t>user &gt; assistant</t>
        </is>
      </c>
      <c r="CE503" t="inlineStr">
        <is>
          <t>1.0.0</t>
        </is>
      </c>
      <c r="CF503" t="inlineStr"/>
      <c r="CG503" t="inlineStr"/>
      <c r="CH503">
        <f>IF(OR(CG503="①", CG503="⑤"), "〇", "×")</f>
        <v/>
      </c>
      <c r="CI503">
        <f>IF(OR(AND($CT503&lt;&gt;"",ISNUMBER(SEARCH($CT503, AP503))),AND($CU503&lt;&gt;"",ISNUMBER(SEARCH($CU503, AP503))),AND($CV503&lt;&gt;"",ISNUMBER(SEARCH($CV503, AP503)))),"〇","-")</f>
        <v/>
      </c>
      <c r="CJ503">
        <f>IF(OR(AND($CT503&lt;&gt;"",ISNUMBER(SEARCH($CT503, AS503))),AND($CU503&lt;&gt;"",ISNUMBER(SEARCH($CU503, AS503))),AND($CV503&lt;&gt;"",ISNUMBER(SEARCH($CV503, AS503)))),"〇","-")</f>
        <v/>
      </c>
      <c r="CK503">
        <f>IF(OR(AND($CT503&lt;&gt;"",ISNUMBER(SEARCH($CT503, AV503))),AND($CU503&lt;&gt;"",ISNUMBER(SEARCH($CU503, AV503))),AND($CV503&lt;&gt;"",ISNUMBER(SEARCH($CV503, AV503)))),"〇","-")</f>
        <v/>
      </c>
      <c r="CL503">
        <f>IF(OR(AND($CT503&lt;&gt;"",ISNUMBER(SEARCH($CT503, AY503))),AND($CU503&lt;&gt;"",ISNUMBER(SEARCH($CU503, AY503))),AND($CV503&lt;&gt;"",ISNUMBER(SEARCH($CV503, AY503)))),"〇","-")</f>
        <v/>
      </c>
      <c r="CM503">
        <f>IF(OR(AND($CT503&lt;&gt;"",ISNUMBER(SEARCH($CT503, BB503))),AND($CU503&lt;&gt;"",ISNUMBER(SEARCH($CU503, BB503))),AND($CV503&lt;&gt;"",ISNUMBER(SEARCH($CV503, BB503)))),"〇","-")</f>
        <v/>
      </c>
      <c r="CN503">
        <f>IF(OR(AND($CT503&lt;&gt;"",ISNUMBER(SEARCH($CT503, BE503))),AND($CU503&lt;&gt;"",ISNUMBER(SEARCH($CU503, BE503))),AND($CV503&lt;&gt;"",ISNUMBER(SEARCH($CV503, BE503)))),"〇","-")</f>
        <v/>
      </c>
      <c r="CO503">
        <f>IF(OR(AND($CT503&lt;&gt;"",ISNUMBER(SEARCH($CT503, BH503))),AND($CU503&lt;&gt;"",ISNUMBER(SEARCH($CU503, BH503))),AND($CV503&lt;&gt;"",ISNUMBER(SEARCH($CV503, BH503)))),"〇","-")</f>
        <v/>
      </c>
      <c r="CP503">
        <f>IF(OR(AND($CT503&lt;&gt;"",ISNUMBER(SEARCH($CT503, BK503))),AND($CU503&lt;&gt;"",ISNUMBER(SEARCH($CU503, BK503))),AND($CV503&lt;&gt;"",ISNUMBER(SEARCH($CV503, BK503)))),"〇","-")</f>
        <v/>
      </c>
      <c r="CQ503">
        <f>IF(OR(AND($CT503&lt;&gt;"",ISNUMBER(SEARCH($CT503, BN503))),AND($CU503&lt;&gt;"",ISNUMBER(SEARCH($CU503, BN503))),AND($CV503&lt;&gt;"",ISNUMBER(SEARCH($CV503, BN503)))),"〇","-")</f>
        <v/>
      </c>
      <c r="CR503">
        <f>IF(OR(AND($CT503&lt;&gt;"",ISNUMBER(SEARCH($CT503, BQ503))),AND($CU503&lt;&gt;"",ISNUMBER(SEARCH($CU503, BQ503))),AND($CV503&lt;&gt;"",ISNUMBER(SEARCH($CV503, BQ503)))),"〇","-")</f>
        <v/>
      </c>
      <c r="CS503" t="inlineStr"/>
      <c r="CT503" t="inlineStr"/>
      <c r="CU503" t="inlineStr"/>
      <c r="CV503" t="inlineStr"/>
      <c r="CW503">
        <f>IF(OR(CI503="〇",CJ503="〇",CK503="〇",CL503="〇",CM503="〇",CN503="〇",CO503="〇",CP503="〇",CQ503="〇",CR503="〇"),"〇","")</f>
        <v/>
      </c>
      <c r="CX503" t="inlineStr"/>
      <c r="CY503" t="inlineStr"/>
      <c r="CZ503" t="inlineStr"/>
      <c r="DA503" t="inlineStr"/>
      <c r="DB503" t="inlineStr"/>
      <c r="DC503" t="inlineStr"/>
      <c r="DD503" t="inlineStr"/>
      <c r="DE503">
        <f>TEXT(U503,"yyyy/mm/dd")</f>
        <v/>
      </c>
      <c r="DF503">
        <f>VLOOKUP(K503,社員マスタ!C:D,2,0)</f>
        <v/>
      </c>
      <c r="DG503" t="inlineStr">
        <is>
          <t>1779971345687</t>
        </is>
      </c>
    </row>
    <row r="504">
      <c r="B504" s="65" t="inlineStr">
        <is>
          <t>a:1xRKGDeZcRuAO1kGPlxkrtvjg9jxpIiQIa1bwztAIZdF9MptCBzkUn1XSHhtjh_GSPxCwfR4sB-gAVBcssDFbY0d-6eEcNhwAkeoZSZAi5f0SQzOP6-gGhIAywkoql3li-1779973838574-FB000</t>
        </is>
      </c>
      <c r="C504" s="66">
        <f>ROW(A504)-3</f>
        <v/>
      </c>
      <c r="D504" s="67" t="inlineStr">
        <is>
          <t>a:1xRKGDeZcRuAO1kGPlxkrtvjg9jxpIiQIa1bwztAIZdF9MptCBzkUn1XSHhtjh_GSPxCwfR4sB-gAVBcssDFbY0d-6eEcNhwAkeoZSZAi5f0SQzOP6-gGhIAywkoql3li-1779973838574</t>
        </is>
      </c>
      <c r="E504" s="68" t="inlineStr">
        <is>
          <t>1779973838574</t>
        </is>
      </c>
      <c r="F504" s="69" t="inlineStr">
        <is>
          <t>a:1xRKGDeZcRuAO1kGPlxkrtvjg9jxpIiQIa1bwztAIZdF9MptCBzkUn1XSHhtjh_GSPxCwfR4sB-gAVBcssDFbY0d-6eEcNhwAkeoZSZAi5f0SQzOP6-gGhIAywkoql3li</t>
        </is>
      </c>
      <c r="G504" s="70" t="inlineStr">
        <is>
          <t>a:1xRKGDeZcRuAO1kGPlxkrtvjg9jxpIiQIa1bwztAIZdF9MptCBzkUn1XSHhtjh_GSPxCwfR4sB-gAVBcssDFbY0d-6eEcNhwAkeoZSZAi5f0SQzOP6-gGhIAywkoql3li-S001</t>
        </is>
      </c>
      <c r="H504" s="70" t="n">
        <v>1</v>
      </c>
      <c r="I504" s="70" t="n">
        <v>1</v>
      </c>
      <c r="J504" s="71" t="n">
        <v>1</v>
      </c>
      <c r="K504" s="71" t="inlineStr">
        <is>
          <t>Sakuya Yashima (八島 桜也)</t>
        </is>
      </c>
      <c r="L504" s="71" t="inlineStr">
        <is>
          <t>DM</t>
        </is>
      </c>
      <c r="M504" s="71" t="inlineStr">
        <is>
          <t>Power Automateを利用する為の申請や手順書はある？</t>
        </is>
      </c>
      <c r="N504" s="72" t="inlineStr">
        <is>
          <t>Power Automateを利用する為の申請や手順書はある？</t>
        </is>
      </c>
      <c r="O504" s="71" t="n">
        <v>1</v>
      </c>
      <c r="P504" s="71" t="n">
        <v>0</v>
      </c>
      <c r="Q504" s="72" t="n">
        <v>0</v>
      </c>
      <c r="R504" s="71" t="n">
        <v>0</v>
      </c>
      <c r="S504" s="73" t="n">
        <v>46170.5490625</v>
      </c>
      <c r="T504" s="73" t="n">
        <v>46170.54914351852</v>
      </c>
      <c r="U504" s="73" t="n">
        <v>46170.9240625</v>
      </c>
      <c r="V504" s="73" t="n">
        <v>46170.92414351852</v>
      </c>
      <c r="W504" s="72" t="n">
        <v>6.958</v>
      </c>
      <c r="X504" s="71" t="inlineStr">
        <is>
          <t>searchEmployeeRules</t>
        </is>
      </c>
      <c r="Y504" s="71" t="inlineStr">
        <is>
          <t>システム操作</t>
        </is>
      </c>
      <c r="Z504" s="72" t="inlineStr"/>
      <c r="AA504" s="71" t="inlineStr">
        <is>
          <t>システム操作</t>
        </is>
      </c>
      <c r="AB504" s="71" t="inlineStr">
        <is>
          <t>システム操作</t>
        </is>
      </c>
      <c r="AC504" s="72" t="inlineStr">
        <is>
          <t>predicted</t>
        </is>
      </c>
      <c r="AD504" s="71" t="n">
        <v>0</v>
      </c>
      <c r="AE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2" t="n">
        <v>1</v>
      </c>
      <c r="AG504" s="71" t="n">
        <v>0</v>
      </c>
      <c r="AH504" s="71" t="n">
        <v>3</v>
      </c>
      <c r="AI504" s="72" t="n">
        <v>0</v>
      </c>
      <c r="AJ504" s="71" t="n">
        <v>0</v>
      </c>
      <c r="AK504" s="71" t="inlineStr"/>
      <c r="AL504" s="72" t="n">
        <v>4</v>
      </c>
      <c r="AM504" s="71" t="n">
        <v>4</v>
      </c>
      <c r="AN504" s="71" t="n">
        <v>0</v>
      </c>
      <c r="AO504" s="72" t="inlineStr">
        <is>
          <t>【業務ID_1】チケット手配業務マニュアル1.1.1版.pdf</t>
        </is>
      </c>
      <c r="AP504" s="74" t="inlineStr">
        <is>
          <t>40</t>
        </is>
      </c>
      <c r="AQ504" s="75" t="n">
        <v>0.9014235500000001</v>
      </c>
      <c r="AR504" s="76" t="inlineStr">
        <is>
          <t>【業務ID_6】Staffia業務マニュアル（派遣先組織向け）1.1版.pdf</t>
        </is>
      </c>
      <c r="AS504" s="76" t="inlineStr">
        <is>
          <t>50</t>
        </is>
      </c>
      <c r="AT504" s="77" t="n">
        <v>0.9005438</v>
      </c>
      <c r="AU504" s="78" t="inlineStr">
        <is>
          <t>QA617_system_talemane_talemane-employee.md</t>
        </is>
      </c>
      <c r="AV50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7" t="n">
        <v>0.9014235500000001</v>
      </c>
      <c r="AX504" s="78" t="inlineStr">
        <is>
          <t>【業務ID_1】チケット手配業務マニュアル1.1.1版.pdf</t>
        </is>
      </c>
      <c r="AY504" s="76" t="inlineStr">
        <is>
          <t>4</t>
        </is>
      </c>
      <c r="AZ504" s="77" t="n">
        <v>0.9031381000000001</v>
      </c>
      <c r="BA504" s="78" t="inlineStr"/>
      <c r="BB504" s="76" t="inlineStr"/>
      <c r="BC504" s="78" t="n"/>
      <c r="BD504" s="78" t="inlineStr"/>
      <c r="BE504" s="76" t="inlineStr"/>
      <c r="BF504" s="78" t="n"/>
      <c r="BG504" s="78" t="inlineStr"/>
      <c r="BH504" s="76" t="inlineStr"/>
      <c r="BI504" s="78" t="n"/>
      <c r="BJ504" s="78" t="inlineStr"/>
      <c r="BK504" s="79" t="inlineStr"/>
      <c r="BL504" s="79" t="n"/>
      <c r="BM504" s="79" t="inlineStr"/>
      <c r="BN504" s="79" t="inlineStr"/>
      <c r="BO504" s="79" t="n"/>
      <c r="BP504" s="80" t="inlineStr"/>
      <c r="BQ504" s="81" t="inlineStr"/>
      <c r="BR504" s="80" t="n"/>
      <c r="BS504" t="inlineStr"/>
      <c r="BT504" t="n">
        <v>0</v>
      </c>
      <c r="BU504" t="n">
        <v>0</v>
      </c>
      <c r="BV504" t="inlineStr"/>
      <c r="BW504" t="inlineStr"/>
      <c r="BX504" s="64" t="n"/>
      <c r="BY504" s="64" t="n"/>
      <c r="BZ504" t="n">
        <v>0</v>
      </c>
      <c r="CA504" t="n">
        <v>0</v>
      </c>
      <c r="CB504" t="inlineStr">
        <is>
          <t>20260528T062021-20260528T221124.csv</t>
        </is>
      </c>
      <c r="CC504" t="n">
        <v>5</v>
      </c>
      <c r="CD504" t="inlineStr">
        <is>
          <t>user &gt; assistant &gt; assistant &gt; tool &gt; assistant</t>
        </is>
      </c>
      <c r="CE504" t="inlineStr">
        <is>
          <t>1.0.0</t>
        </is>
      </c>
      <c r="CF504" t="inlineStr"/>
      <c r="CG504" t="inlineStr"/>
      <c r="CH504">
        <f>IF(OR(CG504="①", CG504="⑤"), "〇", "×")</f>
        <v/>
      </c>
      <c r="CI504">
        <f>IF(OR(AND($CT504&lt;&gt;"",ISNUMBER(SEARCH($CT504, AP504))),AND($CU504&lt;&gt;"",ISNUMBER(SEARCH($CU504, AP504))),AND($CV504&lt;&gt;"",ISNUMBER(SEARCH($CV504, AP504)))),"〇","-")</f>
        <v/>
      </c>
      <c r="CJ504">
        <f>IF(OR(AND($CT504&lt;&gt;"",ISNUMBER(SEARCH($CT504, AS504))),AND($CU504&lt;&gt;"",ISNUMBER(SEARCH($CU504, AS504))),AND($CV504&lt;&gt;"",ISNUMBER(SEARCH($CV504, AS504)))),"〇","-")</f>
        <v/>
      </c>
      <c r="CK504">
        <f>IF(OR(AND($CT504&lt;&gt;"",ISNUMBER(SEARCH($CT504, AV504))),AND($CU504&lt;&gt;"",ISNUMBER(SEARCH($CU504, AV504))),AND($CV504&lt;&gt;"",ISNUMBER(SEARCH($CV504, AV504)))),"〇","-")</f>
        <v/>
      </c>
      <c r="CL504">
        <f>IF(OR(AND($CT504&lt;&gt;"",ISNUMBER(SEARCH($CT504, AY504))),AND($CU504&lt;&gt;"",ISNUMBER(SEARCH($CU504, AY504))),AND($CV504&lt;&gt;"",ISNUMBER(SEARCH($CV504, AY504)))),"〇","-")</f>
        <v/>
      </c>
      <c r="CM504">
        <f>IF(OR(AND($CT504&lt;&gt;"",ISNUMBER(SEARCH($CT504, BB504))),AND($CU504&lt;&gt;"",ISNUMBER(SEARCH($CU504, BB504))),AND($CV504&lt;&gt;"",ISNUMBER(SEARCH($CV504, BB504)))),"〇","-")</f>
        <v/>
      </c>
      <c r="CN504">
        <f>IF(OR(AND($CT504&lt;&gt;"",ISNUMBER(SEARCH($CT504, BE504))),AND($CU504&lt;&gt;"",ISNUMBER(SEARCH($CU504, BE504))),AND($CV504&lt;&gt;"",ISNUMBER(SEARCH($CV504, BE504)))),"〇","-")</f>
        <v/>
      </c>
      <c r="CO504">
        <f>IF(OR(AND($CT504&lt;&gt;"",ISNUMBER(SEARCH($CT504, BH504))),AND($CU504&lt;&gt;"",ISNUMBER(SEARCH($CU504, BH504))),AND($CV504&lt;&gt;"",ISNUMBER(SEARCH($CV504, BH504)))),"〇","-")</f>
        <v/>
      </c>
      <c r="CP504">
        <f>IF(OR(AND($CT504&lt;&gt;"",ISNUMBER(SEARCH($CT504, BK504))),AND($CU504&lt;&gt;"",ISNUMBER(SEARCH($CU504, BK504))),AND($CV504&lt;&gt;"",ISNUMBER(SEARCH($CV504, BK504)))),"〇","-")</f>
        <v/>
      </c>
      <c r="CQ504">
        <f>IF(OR(AND($CT504&lt;&gt;"",ISNUMBER(SEARCH($CT504, BN504))),AND($CU504&lt;&gt;"",ISNUMBER(SEARCH($CU504, BN504))),AND($CV504&lt;&gt;"",ISNUMBER(SEARCH($CV504, BN504)))),"〇","-")</f>
        <v/>
      </c>
      <c r="CR504">
        <f>IF(OR(AND($CT504&lt;&gt;"",ISNUMBER(SEARCH($CT504, BQ504))),AND($CU504&lt;&gt;"",ISNUMBER(SEARCH($CU504, BQ504))),AND($CV504&lt;&gt;"",ISNUMBER(SEARCH($CV504, BQ504)))),"〇","-")</f>
        <v/>
      </c>
      <c r="CS504" t="inlineStr"/>
      <c r="CT504" t="inlineStr"/>
      <c r="CU504" t="inlineStr"/>
      <c r="CV504" t="inlineStr"/>
      <c r="CW504">
        <f>IF(OR(CI504="〇",CJ504="〇",CK504="〇",CL504="〇",CM504="〇",CN504="〇",CO504="〇",CP504="〇",CQ504="〇",CR504="〇"),"〇","")</f>
        <v/>
      </c>
      <c r="CX504" t="inlineStr"/>
      <c r="CY504" t="inlineStr"/>
      <c r="CZ504" t="inlineStr"/>
      <c r="DA504" t="inlineStr"/>
      <c r="DB504" t="inlineStr"/>
      <c r="DC504" t="inlineStr"/>
      <c r="DD504" t="inlineStr"/>
      <c r="DE504">
        <f>TEXT(U504,"yyyy/mm/dd")</f>
        <v/>
      </c>
      <c r="DF504">
        <f>VLOOKUP(K504,社員マスタ!C:D,2,0)</f>
        <v/>
      </c>
      <c r="DG504" t="inlineStr">
        <is>
          <t>1779973838574</t>
        </is>
      </c>
    </row>
    <row r="505">
      <c r="B505" s="65" t="inlineStr">
        <is>
          <t>a:1xRKGDeZcRuAO1kGPlxkrtvjg9jxpIiQIa1bwztAIZdF9MptCBzkUn1XSHhtjh_GSPxCwfR4sB-gAVBcssDFbY0d-6eEcNhwAkeoZSZAi5f0SQzOP6-gGhIAywkoql3li-1779973874959-FB000</t>
        </is>
      </c>
      <c r="C505" s="66">
        <f>ROW(A505)-3</f>
        <v/>
      </c>
      <c r="D505" s="67" t="inlineStr">
        <is>
          <t>a:1xRKGDeZcRuAO1kGPlxkrtvjg9jxpIiQIa1bwztAIZdF9MptCBzkUn1XSHhtjh_GSPxCwfR4sB-gAVBcssDFbY0d-6eEcNhwAkeoZSZAi5f0SQzOP6-gGhIAywkoql3li-1779973874959</t>
        </is>
      </c>
      <c r="E505" s="68" t="inlineStr">
        <is>
          <t>1779973874959</t>
        </is>
      </c>
      <c r="F505" s="69" t="inlineStr">
        <is>
          <t>a:1xRKGDeZcRuAO1kGPlxkrtvjg9jxpIiQIa1bwztAIZdF9MptCBzkUn1XSHhtjh_GSPxCwfR4sB-gAVBcssDFbY0d-6eEcNhwAkeoZSZAi5f0SQzOP6-gGhIAywkoql3li</t>
        </is>
      </c>
      <c r="G505" s="70" t="inlineStr">
        <is>
          <t>a:1xRKGDeZcRuAO1kGPlxkrtvjg9jxpIiQIa1bwztAIZdF9MptCBzkUn1XSHhtjh_GSPxCwfR4sB-gAVBcssDFbY0d-6eEcNhwAkeoZSZAi5f0SQzOP6-gGhIAywkoql3li-S001</t>
        </is>
      </c>
      <c r="H505" s="70" t="n">
        <v>1</v>
      </c>
      <c r="I505" s="70" t="n">
        <v>2</v>
      </c>
      <c r="J505" s="71" t="n">
        <v>1</v>
      </c>
      <c r="K505" s="71" t="inlineStr">
        <is>
          <t>Sakuya Yashima (八島 桜也)</t>
        </is>
      </c>
      <c r="L505" s="71" t="inlineStr">
        <is>
          <t>DM</t>
        </is>
      </c>
      <c r="M505" s="71" t="inlineStr">
        <is>
          <t>TeamsのWorkflowsを利用する為の申請などはある？</t>
        </is>
      </c>
      <c r="N505" s="72" t="inlineStr">
        <is>
          <t>TeamsのWorkflowsを利用する為の申請などはある？</t>
        </is>
      </c>
      <c r="O505" s="71" t="n">
        <v>1</v>
      </c>
      <c r="P505" s="71" t="n">
        <v>0</v>
      </c>
      <c r="Q505" s="72" t="n">
        <v>0</v>
      </c>
      <c r="R505" s="71" t="n">
        <v>0</v>
      </c>
      <c r="S505" s="73" t="n">
        <v>46170.54947916666</v>
      </c>
      <c r="T505" s="73" t="n">
        <v>46170.54958333333</v>
      </c>
      <c r="U505" s="73" t="n">
        <v>46170.92447916666</v>
      </c>
      <c r="V505" s="73" t="n">
        <v>46170.92458333333</v>
      </c>
      <c r="W505" s="72" t="n">
        <v>9.647</v>
      </c>
      <c r="X505" s="71" t="inlineStr">
        <is>
          <t>searchEmployeeRules</t>
        </is>
      </c>
      <c r="Y505" s="71" t="inlineStr"/>
      <c r="Z505" s="72" t="inlineStr"/>
      <c r="AA505" s="71" t="inlineStr"/>
      <c r="AB505" s="71" t="inlineStr">
        <is>
          <t>未分類</t>
        </is>
      </c>
      <c r="AC505" s="72" t="inlineStr">
        <is>
          <t>none</t>
        </is>
      </c>
      <c r="AD505" s="71" t="n">
        <v>1</v>
      </c>
      <c r="AE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2" t="n">
        <v>1</v>
      </c>
      <c r="AG505" s="71" t="n">
        <v>1</v>
      </c>
      <c r="AH505" s="71" t="n">
        <v>2</v>
      </c>
      <c r="AI505" s="72" t="n">
        <v>0</v>
      </c>
      <c r="AJ505" s="71" t="n">
        <v>0</v>
      </c>
      <c r="AK505" s="71" t="inlineStr"/>
      <c r="AL505" s="72" t="n">
        <v>4</v>
      </c>
      <c r="AM505" s="71" t="n">
        <v>4</v>
      </c>
      <c r="AN505" s="71" t="n">
        <v>0</v>
      </c>
      <c r="AO505" s="72" t="inlineStr">
        <is>
          <t>QA599_system_talemane_talemane-employee.md</t>
        </is>
      </c>
      <c r="AP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5" t="n">
        <v>0.9108420500000001</v>
      </c>
      <c r="AR505" s="76" t="inlineStr">
        <is>
          <t>【業務ID_6】Staffia業務マニュアル（派遣先組織向け）1.1版.pdf</t>
        </is>
      </c>
      <c r="AS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7" t="n">
        <v>0.90869965</v>
      </c>
      <c r="AU505" s="78" t="inlineStr">
        <is>
          <t>【上長用】タレントマネジメントサ-ビスマニュアル.pdf</t>
        </is>
      </c>
      <c r="AV505"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7" t="n">
        <v>0.9108420500000001</v>
      </c>
      <c r="AX505" s="78" t="inlineStr">
        <is>
          <t>【業務ID_6】Staffia業務マニュアル（派遣先組織向け）1.1版.pdf</t>
        </is>
      </c>
      <c r="AY50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7" t="n">
        <v>0.90803212</v>
      </c>
      <c r="BA505" s="78" t="inlineStr"/>
      <c r="BB505" s="76" t="inlineStr"/>
      <c r="BC505" s="78" t="n"/>
      <c r="BD505" s="78" t="inlineStr"/>
      <c r="BE505" s="76" t="inlineStr"/>
      <c r="BF505" s="78" t="n"/>
      <c r="BG505" s="78" t="inlineStr"/>
      <c r="BH505" s="76" t="inlineStr"/>
      <c r="BI505" s="78" t="n"/>
      <c r="BJ505" s="78" t="inlineStr"/>
      <c r="BK505" s="79" t="inlineStr"/>
      <c r="BL505" s="79" t="n"/>
      <c r="BM505" s="79" t="inlineStr"/>
      <c r="BN505" s="79" t="inlineStr"/>
      <c r="BO505" s="79" t="n"/>
      <c r="BP505" s="80" t="inlineStr"/>
      <c r="BQ505" s="81" t="inlineStr"/>
      <c r="BR505" s="80" t="n"/>
      <c r="BS505" t="inlineStr"/>
      <c r="BT505" t="n">
        <v>0</v>
      </c>
      <c r="BU505" t="n">
        <v>0</v>
      </c>
      <c r="BV505" t="inlineStr"/>
      <c r="BW505" t="inlineStr"/>
      <c r="BX505" s="64" t="n"/>
      <c r="BY505" s="64" t="n"/>
      <c r="BZ505" t="n">
        <v>0</v>
      </c>
      <c r="CA505" t="n">
        <v>0</v>
      </c>
      <c r="CB505" t="inlineStr">
        <is>
          <t>20260528T062021-20260528T221124.csv</t>
        </is>
      </c>
      <c r="CC505" t="n">
        <v>4</v>
      </c>
      <c r="CD505" t="inlineStr">
        <is>
          <t>user &gt; assistant &gt; tool &gt; assistant</t>
        </is>
      </c>
      <c r="CE505" t="inlineStr">
        <is>
          <t>1.0.0</t>
        </is>
      </c>
      <c r="CF505" t="inlineStr"/>
      <c r="CG505" t="inlineStr"/>
      <c r="CH505">
        <f>IF(OR(CG505="①", CG505="⑤"), "〇", "×")</f>
        <v/>
      </c>
      <c r="CI505">
        <f>IF(OR(AND($CT505&lt;&gt;"",ISNUMBER(SEARCH($CT505, AP505))),AND($CU505&lt;&gt;"",ISNUMBER(SEARCH($CU505, AP505))),AND($CV505&lt;&gt;"",ISNUMBER(SEARCH($CV505, AP505)))),"〇","-")</f>
        <v/>
      </c>
      <c r="CJ505">
        <f>IF(OR(AND($CT505&lt;&gt;"",ISNUMBER(SEARCH($CT505, AS505))),AND($CU505&lt;&gt;"",ISNUMBER(SEARCH($CU505, AS505))),AND($CV505&lt;&gt;"",ISNUMBER(SEARCH($CV505, AS505)))),"〇","-")</f>
        <v/>
      </c>
      <c r="CK505">
        <f>IF(OR(AND($CT505&lt;&gt;"",ISNUMBER(SEARCH($CT505, AV505))),AND($CU505&lt;&gt;"",ISNUMBER(SEARCH($CU505, AV505))),AND($CV505&lt;&gt;"",ISNUMBER(SEARCH($CV505, AV505)))),"〇","-")</f>
        <v/>
      </c>
      <c r="CL505">
        <f>IF(OR(AND($CT505&lt;&gt;"",ISNUMBER(SEARCH($CT505, AY505))),AND($CU505&lt;&gt;"",ISNUMBER(SEARCH($CU505, AY505))),AND($CV505&lt;&gt;"",ISNUMBER(SEARCH($CV505, AY505)))),"〇","-")</f>
        <v/>
      </c>
      <c r="CM505">
        <f>IF(OR(AND($CT505&lt;&gt;"",ISNUMBER(SEARCH($CT505, BB505))),AND($CU505&lt;&gt;"",ISNUMBER(SEARCH($CU505, BB505))),AND($CV505&lt;&gt;"",ISNUMBER(SEARCH($CV505, BB505)))),"〇","-")</f>
        <v/>
      </c>
      <c r="CN505">
        <f>IF(OR(AND($CT505&lt;&gt;"",ISNUMBER(SEARCH($CT505, BE505))),AND($CU505&lt;&gt;"",ISNUMBER(SEARCH($CU505, BE505))),AND($CV505&lt;&gt;"",ISNUMBER(SEARCH($CV505, BE505)))),"〇","-")</f>
        <v/>
      </c>
      <c r="CO505">
        <f>IF(OR(AND($CT505&lt;&gt;"",ISNUMBER(SEARCH($CT505, BH505))),AND($CU505&lt;&gt;"",ISNUMBER(SEARCH($CU505, BH505))),AND($CV505&lt;&gt;"",ISNUMBER(SEARCH($CV505, BH505)))),"〇","-")</f>
        <v/>
      </c>
      <c r="CP505">
        <f>IF(OR(AND($CT505&lt;&gt;"",ISNUMBER(SEARCH($CT505, BK505))),AND($CU505&lt;&gt;"",ISNUMBER(SEARCH($CU505, BK505))),AND($CV505&lt;&gt;"",ISNUMBER(SEARCH($CV505, BK505)))),"〇","-")</f>
        <v/>
      </c>
      <c r="CQ505">
        <f>IF(OR(AND($CT505&lt;&gt;"",ISNUMBER(SEARCH($CT505, BN505))),AND($CU505&lt;&gt;"",ISNUMBER(SEARCH($CU505, BN505))),AND($CV505&lt;&gt;"",ISNUMBER(SEARCH($CV505, BN505)))),"〇","-")</f>
        <v/>
      </c>
      <c r="CR505">
        <f>IF(OR(AND($CT505&lt;&gt;"",ISNUMBER(SEARCH($CT505, BQ505))),AND($CU505&lt;&gt;"",ISNUMBER(SEARCH($CU505, BQ505))),AND($CV505&lt;&gt;"",ISNUMBER(SEARCH($CV505, BQ505)))),"〇","-")</f>
        <v/>
      </c>
      <c r="CS505" t="inlineStr"/>
      <c r="CT505" t="inlineStr"/>
      <c r="CU505" t="inlineStr"/>
      <c r="CV505" t="inlineStr"/>
      <c r="CW505">
        <f>IF(OR(CI505="〇",CJ505="〇",CK505="〇",CL505="〇",CM505="〇",CN505="〇",CO505="〇",CP505="〇",CQ505="〇",CR505="〇"),"〇","")</f>
        <v/>
      </c>
      <c r="CX505" t="inlineStr"/>
      <c r="CY505" t="inlineStr"/>
      <c r="CZ505" t="inlineStr"/>
      <c r="DA505" t="inlineStr"/>
      <c r="DB505" t="inlineStr"/>
      <c r="DC505" t="inlineStr"/>
      <c r="DD505" t="inlineStr"/>
      <c r="DE505">
        <f>TEXT(U505,"yyyy/mm/dd")</f>
        <v/>
      </c>
      <c r="DF505">
        <f>VLOOKUP(K505,社員マスタ!C:D,2,0)</f>
        <v/>
      </c>
      <c r="DG505" t="inlineStr">
        <is>
          <t>1779973874959</t>
        </is>
      </c>
    </row>
    <row r="506">
      <c r="B506" s="65" t="inlineStr">
        <is>
          <t>a:16kJo4z4GFKet3ru9sMoR97WQbrEiZYi2gAEf7oBotwl__xWfvz24N-QKIr-mN3ttXzNk0e_74R2A_ga3jh-1IyF4_UEit8iTfKQ38pTmpO82As8XindwfPwUJuz4RezW-f:0138010f-e865-e33f-e68d-50782e84f422-FB000</t>
        </is>
      </c>
      <c r="C506" s="66">
        <f>ROW(A506)-3</f>
        <v/>
      </c>
      <c r="D506" s="67" t="inlineStr">
        <is>
          <t>a:16kJo4z4GFKet3ru9sMoR97WQbrEiZYi2gAEf7oBotwl__xWfvz24N-QKIr-mN3ttXzNk0e_74R2A_ga3jh-1IyF4_UEit8iTfKQ38pTmpO82As8XindwfPwUJuz4RezW-f:0138010f-e865-e33f-e68d-50782e84f422</t>
        </is>
      </c>
      <c r="E506" s="68" t="inlineStr">
        <is>
          <t>f:0138010f-e865-e33f-e68d-50782e84f422</t>
        </is>
      </c>
      <c r="F506" s="69" t="inlineStr">
        <is>
          <t>a:16kJo4z4GFKet3ru9sMoR97WQbrEiZYi2gAEf7oBotwl__xWfvz24N-QKIr-mN3ttXzNk0e_74R2A_ga3jh-1IyF4_UEit8iTfKQ38pTmpO82As8XindwfPwUJuz4RezW</t>
        </is>
      </c>
      <c r="G506" s="70" t="inlineStr">
        <is>
          <t>a:16kJo4z4GFKet3ru9sMoR97WQbrEiZYi2gAEf7oBotwl__xWfvz24N-QKIr-mN3ttXzNk0e_74R2A_ga3jh-1IyF4_UEit8iTfKQ38pTmpO82As8XindwfPwUJuz4RezW-S001</t>
        </is>
      </c>
      <c r="H506" s="70" t="n">
        <v>1</v>
      </c>
      <c r="I506" s="70" t="n">
        <v>10</v>
      </c>
      <c r="J506" s="71" t="n">
        <v>1</v>
      </c>
      <c r="K506" s="71" t="inlineStr">
        <is>
          <t>Takurou Fujimura (藤村 卓朗)</t>
        </is>
      </c>
      <c r="L506" s="71" t="inlineStr">
        <is>
          <t>DM</t>
        </is>
      </c>
      <c r="M506" s="71" t="inlineStr"/>
      <c r="N506" s="72" t="inlineStr">
        <is>
          <t>[カテゴリ選択]</t>
        </is>
      </c>
      <c r="O506" s="71" t="n">
        <v>0</v>
      </c>
      <c r="P506" s="71" t="n">
        <v>0</v>
      </c>
      <c r="Q506" s="72" t="n">
        <v>1</v>
      </c>
      <c r="R506" s="71" t="n">
        <v>0</v>
      </c>
      <c r="S506" s="73" t="n">
        <v>46170.92886574074</v>
      </c>
      <c r="T506" s="73" t="n">
        <v>46170.92886574074</v>
      </c>
      <c r="U506" s="73" t="n">
        <v>46171.30386574074</v>
      </c>
      <c r="V506" s="73" t="n">
        <v>46171.30386574074</v>
      </c>
      <c r="W506" s="72" t="n">
        <v>0</v>
      </c>
      <c r="X506" s="71" t="inlineStr"/>
      <c r="Y506" s="71" t="inlineStr"/>
      <c r="Z506" s="72" t="inlineStr">
        <is>
          <t>システム操作</t>
        </is>
      </c>
      <c r="AA506" s="71" t="inlineStr"/>
      <c r="AB506" s="71" t="inlineStr">
        <is>
          <t>システム操作</t>
        </is>
      </c>
      <c r="AC506" s="72" t="inlineStr">
        <is>
          <t>user_selected</t>
        </is>
      </c>
      <c r="AD506" s="71" t="n">
        <v>0</v>
      </c>
      <c r="AE506" s="71" t="inlineStr"/>
      <c r="AF506" s="72" t="n">
        <v>0</v>
      </c>
      <c r="AG506" s="71" t="n">
        <v>0</v>
      </c>
      <c r="AH506" s="71" t="n">
        <v>0</v>
      </c>
      <c r="AI506" s="72" t="n">
        <v>0</v>
      </c>
      <c r="AJ506" s="71" t="n">
        <v>0</v>
      </c>
      <c r="AK506" s="71" t="inlineStr"/>
      <c r="AL506" s="72" t="n">
        <v>0</v>
      </c>
      <c r="AM506" s="71" t="n">
        <v>0</v>
      </c>
      <c r="AN506" s="71" t="n">
        <v>0</v>
      </c>
      <c r="AO506" s="72" t="inlineStr"/>
      <c r="AP506" s="74" t="inlineStr"/>
      <c r="AQ506" s="74" t="n"/>
      <c r="AR506" s="76" t="inlineStr"/>
      <c r="AS506" s="76" t="inlineStr"/>
      <c r="AT506" s="78" t="n"/>
      <c r="AU506" s="78" t="inlineStr"/>
      <c r="AV506" s="76" t="inlineStr"/>
      <c r="AW506" s="78" t="n"/>
      <c r="AX506" s="78" t="inlineStr"/>
      <c r="AY506" s="76" t="inlineStr"/>
      <c r="AZ506" s="78" t="n"/>
      <c r="BA506" s="78" t="inlineStr"/>
      <c r="BB506" s="76" t="inlineStr"/>
      <c r="BC506" s="78" t="n"/>
      <c r="BD506" s="78" t="inlineStr"/>
      <c r="BE506" s="76" t="inlineStr"/>
      <c r="BF506" s="78" t="n"/>
      <c r="BG506" s="78" t="inlineStr"/>
      <c r="BH506" s="76" t="inlineStr"/>
      <c r="BI506" s="78" t="n"/>
      <c r="BJ506" s="78" t="inlineStr"/>
      <c r="BK506" s="79" t="inlineStr"/>
      <c r="BL506" s="79" t="n"/>
      <c r="BM506" s="79" t="inlineStr"/>
      <c r="BN506" s="79" t="inlineStr"/>
      <c r="BO506" s="79" t="n"/>
      <c r="BP506" s="80" t="inlineStr"/>
      <c r="BQ506" s="81" t="inlineStr"/>
      <c r="BR506" s="80" t="n"/>
      <c r="BS506" t="inlineStr"/>
      <c r="BT506" t="n">
        <v>0</v>
      </c>
      <c r="BU506" t="n">
        <v>0</v>
      </c>
      <c r="BV506" t="inlineStr"/>
      <c r="BW506" t="inlineStr"/>
      <c r="BX506" s="64" t="n"/>
      <c r="BY506" s="64" t="n"/>
      <c r="BZ506" t="n">
        <v>0</v>
      </c>
      <c r="CA506" t="n">
        <v>0</v>
      </c>
      <c r="CB506" t="inlineStr">
        <is>
          <t>20260529T071734-20260529T211624.csv</t>
        </is>
      </c>
      <c r="CC506" t="n">
        <v>1</v>
      </c>
      <c r="CD506" t="inlineStr">
        <is>
          <t>user</t>
        </is>
      </c>
      <c r="CE506" t="inlineStr">
        <is>
          <t>1.0.0</t>
        </is>
      </c>
      <c r="CF506" t="inlineStr"/>
      <c r="CG506" t="inlineStr"/>
      <c r="CH506">
        <f>IF(OR(CG506="①", CG506="⑤"), "〇", "×")</f>
        <v/>
      </c>
      <c r="CI506">
        <f>IF(OR(AND($CT506&lt;&gt;"",ISNUMBER(SEARCH($CT506, AP506))),AND($CU506&lt;&gt;"",ISNUMBER(SEARCH($CU506, AP506))),AND($CV506&lt;&gt;"",ISNUMBER(SEARCH($CV506, AP506)))),"〇","-")</f>
        <v/>
      </c>
      <c r="CJ506">
        <f>IF(OR(AND($CT506&lt;&gt;"",ISNUMBER(SEARCH($CT506, AS506))),AND($CU506&lt;&gt;"",ISNUMBER(SEARCH($CU506, AS506))),AND($CV506&lt;&gt;"",ISNUMBER(SEARCH($CV506, AS506)))),"〇","-")</f>
        <v/>
      </c>
      <c r="CK506">
        <f>IF(OR(AND($CT506&lt;&gt;"",ISNUMBER(SEARCH($CT506, AV506))),AND($CU506&lt;&gt;"",ISNUMBER(SEARCH($CU506, AV506))),AND($CV506&lt;&gt;"",ISNUMBER(SEARCH($CV506, AV506)))),"〇","-")</f>
        <v/>
      </c>
      <c r="CL506">
        <f>IF(OR(AND($CT506&lt;&gt;"",ISNUMBER(SEARCH($CT506, AY506))),AND($CU506&lt;&gt;"",ISNUMBER(SEARCH($CU506, AY506))),AND($CV506&lt;&gt;"",ISNUMBER(SEARCH($CV506, AY506)))),"〇","-")</f>
        <v/>
      </c>
      <c r="CM506">
        <f>IF(OR(AND($CT506&lt;&gt;"",ISNUMBER(SEARCH($CT506, BB506))),AND($CU506&lt;&gt;"",ISNUMBER(SEARCH($CU506, BB506))),AND($CV506&lt;&gt;"",ISNUMBER(SEARCH($CV506, BB506)))),"〇","-")</f>
        <v/>
      </c>
      <c r="CN506">
        <f>IF(OR(AND($CT506&lt;&gt;"",ISNUMBER(SEARCH($CT506, BE506))),AND($CU506&lt;&gt;"",ISNUMBER(SEARCH($CU506, BE506))),AND($CV506&lt;&gt;"",ISNUMBER(SEARCH($CV506, BE506)))),"〇","-")</f>
        <v/>
      </c>
      <c r="CO506">
        <f>IF(OR(AND($CT506&lt;&gt;"",ISNUMBER(SEARCH($CT506, BH506))),AND($CU506&lt;&gt;"",ISNUMBER(SEARCH($CU506, BH506))),AND($CV506&lt;&gt;"",ISNUMBER(SEARCH($CV506, BH506)))),"〇","-")</f>
        <v/>
      </c>
      <c r="CP506">
        <f>IF(OR(AND($CT506&lt;&gt;"",ISNUMBER(SEARCH($CT506, BK506))),AND($CU506&lt;&gt;"",ISNUMBER(SEARCH($CU506, BK506))),AND($CV506&lt;&gt;"",ISNUMBER(SEARCH($CV506, BK506)))),"〇","-")</f>
        <v/>
      </c>
      <c r="CQ506">
        <f>IF(OR(AND($CT506&lt;&gt;"",ISNUMBER(SEARCH($CT506, BN506))),AND($CU506&lt;&gt;"",ISNUMBER(SEARCH($CU506, BN506))),AND($CV506&lt;&gt;"",ISNUMBER(SEARCH($CV506, BN506)))),"〇","-")</f>
        <v/>
      </c>
      <c r="CR506">
        <f>IF(OR(AND($CT506&lt;&gt;"",ISNUMBER(SEARCH($CT506, BQ506))),AND($CU506&lt;&gt;"",ISNUMBER(SEARCH($CU506, BQ506))),AND($CV506&lt;&gt;"",ISNUMBER(SEARCH($CV506, BQ506)))),"〇","-")</f>
        <v/>
      </c>
      <c r="CS506" t="inlineStr"/>
      <c r="CT506" t="inlineStr"/>
      <c r="CU506" t="inlineStr"/>
      <c r="CV506" t="inlineStr"/>
      <c r="CW506">
        <f>IF(OR(CI506="〇",CJ506="〇",CK506="〇",CL506="〇",CM506="〇",CN506="〇",CO506="〇",CP506="〇",CQ506="〇",CR506="〇"),"〇","")</f>
        <v/>
      </c>
      <c r="CX506" t="inlineStr"/>
      <c r="CY506" t="inlineStr"/>
      <c r="CZ506" t="inlineStr"/>
      <c r="DA506" t="inlineStr"/>
      <c r="DB506" t="inlineStr"/>
      <c r="DC506" t="inlineStr"/>
      <c r="DD506" t="inlineStr"/>
      <c r="DE506">
        <f>TEXT(U506,"yyyy/mm/dd")</f>
        <v/>
      </c>
      <c r="DF506">
        <f>VLOOKUP(K506,社員マスタ!C:D,2,0)</f>
        <v/>
      </c>
      <c r="DG506" t="inlineStr">
        <is>
          <t>f:0138010f-e865-e33f-e68d-50782e84f422</t>
        </is>
      </c>
    </row>
    <row r="507">
      <c r="B507" s="65" t="inlineStr">
        <is>
          <t>a:16kJo4z4GFKet3ru9sMoR97WQbrEiZYi2gAEf7oBotwl__xWfvz24N-QKIr-mN3ttXzNk0e_74R2A_ga3jh-1IyF4_UEit8iTfKQ38pTmpO82As8XindwfPwUJuz4RezW-f:f898ec9e-2ace-b1c4-4a15-a8fa98bcf43a-FB000</t>
        </is>
      </c>
      <c r="C507" s="66">
        <f>ROW(A507)-3</f>
        <v/>
      </c>
      <c r="D507" s="67" t="inlineStr">
        <is>
          <t>a:16kJo4z4GFKet3ru9sMoR97WQbrEiZYi2gAEf7oBotwl__xWfvz24N-QKIr-mN3ttXzNk0e_74R2A_ga3jh-1IyF4_UEit8iTfKQ38pTmpO82As8XindwfPwUJuz4RezW-f:f898ec9e-2ace-b1c4-4a15-a8fa98bcf43a</t>
        </is>
      </c>
      <c r="E507" s="68" t="inlineStr">
        <is>
          <t>f:f898ec9e-2ace-b1c4-4a15-a8fa98bcf43a</t>
        </is>
      </c>
      <c r="F507" s="69" t="inlineStr">
        <is>
          <t>a:16kJo4z4GFKet3ru9sMoR97WQbrEiZYi2gAEf7oBotwl__xWfvz24N-QKIr-mN3ttXzNk0e_74R2A_ga3jh-1IyF4_UEit8iTfKQ38pTmpO82As8XindwfPwUJuz4RezW</t>
        </is>
      </c>
      <c r="G507" s="70" t="inlineStr">
        <is>
          <t>a:16kJo4z4GFKet3ru9sMoR97WQbrEiZYi2gAEf7oBotwl__xWfvz24N-QKIr-mN3ttXzNk0e_74R2A_ga3jh-1IyF4_UEit8iTfKQ38pTmpO82As8XindwfPwUJuz4RezW-S001</t>
        </is>
      </c>
      <c r="H507" s="70" t="n">
        <v>1</v>
      </c>
      <c r="I507" s="70" t="n">
        <v>11</v>
      </c>
      <c r="J507" s="71" t="n">
        <v>1</v>
      </c>
      <c r="K507" s="71" t="inlineStr">
        <is>
          <t>Takurou Fujimura (藤村 卓朗)</t>
        </is>
      </c>
      <c r="L507" s="71" t="inlineStr">
        <is>
          <t>DM</t>
        </is>
      </c>
      <c r="M507" s="71" t="inlineStr"/>
      <c r="N507" s="72" t="inlineStr">
        <is>
          <t>[カテゴリ選択]</t>
        </is>
      </c>
      <c r="O507" s="71" t="n">
        <v>0</v>
      </c>
      <c r="P507" s="71" t="n">
        <v>0</v>
      </c>
      <c r="Q507" s="72" t="n">
        <v>1</v>
      </c>
      <c r="R507" s="71" t="n">
        <v>0</v>
      </c>
      <c r="S507" s="73" t="n">
        <v>46170.92898148148</v>
      </c>
      <c r="T507" s="73" t="n">
        <v>46170.92898148148</v>
      </c>
      <c r="U507" s="73" t="n">
        <v>46171.30398148148</v>
      </c>
      <c r="V507" s="73" t="n">
        <v>46171.30398148148</v>
      </c>
      <c r="W507" s="72" t="n">
        <v>0</v>
      </c>
      <c r="X507" s="71" t="inlineStr"/>
      <c r="Y507" s="71" t="inlineStr"/>
      <c r="Z507" s="72" t="inlineStr">
        <is>
          <t>システム操作 &gt; ビズバンス</t>
        </is>
      </c>
      <c r="AA507" s="71" t="inlineStr"/>
      <c r="AB507" s="71" t="inlineStr">
        <is>
          <t>システム操作 &gt; ビズバンス</t>
        </is>
      </c>
      <c r="AC507" s="72" t="inlineStr">
        <is>
          <t>user_selected</t>
        </is>
      </c>
      <c r="AD507" s="71" t="n">
        <v>0</v>
      </c>
      <c r="AE507" s="71" t="inlineStr"/>
      <c r="AF507" s="72" t="n">
        <v>0</v>
      </c>
      <c r="AG507" s="71" t="n">
        <v>0</v>
      </c>
      <c r="AH507" s="71" t="n">
        <v>0</v>
      </c>
      <c r="AI507" s="72" t="n">
        <v>0</v>
      </c>
      <c r="AJ507" s="71" t="n">
        <v>0</v>
      </c>
      <c r="AK507" s="71" t="inlineStr"/>
      <c r="AL507" s="72" t="n">
        <v>0</v>
      </c>
      <c r="AM507" s="71" t="n">
        <v>0</v>
      </c>
      <c r="AN507" s="71" t="n">
        <v>0</v>
      </c>
      <c r="AO507" s="72" t="inlineStr"/>
      <c r="AP507" s="74" t="inlineStr"/>
      <c r="AQ507" s="74" t="n"/>
      <c r="AR507" s="76" t="inlineStr"/>
      <c r="AS507" s="76" t="inlineStr"/>
      <c r="AT507" s="78" t="n"/>
      <c r="AU507" s="78" t="inlineStr"/>
      <c r="AV507" s="76" t="inlineStr"/>
      <c r="AW507" s="78" t="n"/>
      <c r="AX507" s="78" t="inlineStr"/>
      <c r="AY507" s="76" t="inlineStr"/>
      <c r="AZ507" s="78" t="n"/>
      <c r="BA507" s="78" t="inlineStr"/>
      <c r="BB507" s="76" t="inlineStr"/>
      <c r="BC507" s="78" t="n"/>
      <c r="BD507" s="78" t="inlineStr"/>
      <c r="BE507" s="76" t="inlineStr"/>
      <c r="BF507" s="78" t="n"/>
      <c r="BG507" s="78" t="inlineStr"/>
      <c r="BH507" s="76" t="inlineStr"/>
      <c r="BI507" s="78" t="n"/>
      <c r="BJ507" s="78" t="inlineStr"/>
      <c r="BK507" s="79" t="inlineStr"/>
      <c r="BL507" s="79" t="n"/>
      <c r="BM507" s="79" t="inlineStr"/>
      <c r="BN507" s="79" t="inlineStr"/>
      <c r="BO507" s="79" t="n"/>
      <c r="BP507" s="80" t="inlineStr"/>
      <c r="BQ507" s="81" t="inlineStr"/>
      <c r="BR507" s="80" t="n"/>
      <c r="BS507" t="inlineStr"/>
      <c r="BT507" t="n">
        <v>0</v>
      </c>
      <c r="BU507" t="n">
        <v>0</v>
      </c>
      <c r="BV507" t="inlineStr"/>
      <c r="BW507" t="inlineStr"/>
      <c r="BX507" s="64" t="n"/>
      <c r="BY507" s="64" t="n"/>
      <c r="BZ507" t="n">
        <v>0</v>
      </c>
      <c r="CA507" t="n">
        <v>0</v>
      </c>
      <c r="CB507" t="inlineStr">
        <is>
          <t>20260529T071734-20260529T211624.csv</t>
        </is>
      </c>
      <c r="CC507" t="n">
        <v>1</v>
      </c>
      <c r="CD507" t="inlineStr">
        <is>
          <t>user</t>
        </is>
      </c>
      <c r="CE507" t="inlineStr">
        <is>
          <t>1.0.0</t>
        </is>
      </c>
      <c r="CF507" t="inlineStr"/>
      <c r="CG507" t="inlineStr"/>
      <c r="CH507">
        <f>IF(OR(CG507="①", CG507="⑤"), "〇", "×")</f>
        <v/>
      </c>
      <c r="CI507">
        <f>IF(OR(AND($CT507&lt;&gt;"",ISNUMBER(SEARCH($CT507, AP507))),AND($CU507&lt;&gt;"",ISNUMBER(SEARCH($CU507, AP507))),AND($CV507&lt;&gt;"",ISNUMBER(SEARCH($CV507, AP507)))),"〇","-")</f>
        <v/>
      </c>
      <c r="CJ507">
        <f>IF(OR(AND($CT507&lt;&gt;"",ISNUMBER(SEARCH($CT507, AS507))),AND($CU507&lt;&gt;"",ISNUMBER(SEARCH($CU507, AS507))),AND($CV507&lt;&gt;"",ISNUMBER(SEARCH($CV507, AS507)))),"〇","-")</f>
        <v/>
      </c>
      <c r="CK507">
        <f>IF(OR(AND($CT507&lt;&gt;"",ISNUMBER(SEARCH($CT507, AV507))),AND($CU507&lt;&gt;"",ISNUMBER(SEARCH($CU507, AV507))),AND($CV507&lt;&gt;"",ISNUMBER(SEARCH($CV507, AV507)))),"〇","-")</f>
        <v/>
      </c>
      <c r="CL507">
        <f>IF(OR(AND($CT507&lt;&gt;"",ISNUMBER(SEARCH($CT507, AY507))),AND($CU507&lt;&gt;"",ISNUMBER(SEARCH($CU507, AY507))),AND($CV507&lt;&gt;"",ISNUMBER(SEARCH($CV507, AY507)))),"〇","-")</f>
        <v/>
      </c>
      <c r="CM507">
        <f>IF(OR(AND($CT507&lt;&gt;"",ISNUMBER(SEARCH($CT507, BB507))),AND($CU507&lt;&gt;"",ISNUMBER(SEARCH($CU507, BB507))),AND($CV507&lt;&gt;"",ISNUMBER(SEARCH($CV507, BB507)))),"〇","-")</f>
        <v/>
      </c>
      <c r="CN507">
        <f>IF(OR(AND($CT507&lt;&gt;"",ISNUMBER(SEARCH($CT507, BE507))),AND($CU507&lt;&gt;"",ISNUMBER(SEARCH($CU507, BE507))),AND($CV507&lt;&gt;"",ISNUMBER(SEARCH($CV507, BE507)))),"〇","-")</f>
        <v/>
      </c>
      <c r="CO507">
        <f>IF(OR(AND($CT507&lt;&gt;"",ISNUMBER(SEARCH($CT507, BH507))),AND($CU507&lt;&gt;"",ISNUMBER(SEARCH($CU507, BH507))),AND($CV507&lt;&gt;"",ISNUMBER(SEARCH($CV507, BH507)))),"〇","-")</f>
        <v/>
      </c>
      <c r="CP507">
        <f>IF(OR(AND($CT507&lt;&gt;"",ISNUMBER(SEARCH($CT507, BK507))),AND($CU507&lt;&gt;"",ISNUMBER(SEARCH($CU507, BK507))),AND($CV507&lt;&gt;"",ISNUMBER(SEARCH($CV507, BK507)))),"〇","-")</f>
        <v/>
      </c>
      <c r="CQ507">
        <f>IF(OR(AND($CT507&lt;&gt;"",ISNUMBER(SEARCH($CT507, BN507))),AND($CU507&lt;&gt;"",ISNUMBER(SEARCH($CU507, BN507))),AND($CV507&lt;&gt;"",ISNUMBER(SEARCH($CV507, BN507)))),"〇","-")</f>
        <v/>
      </c>
      <c r="CR507">
        <f>IF(OR(AND($CT507&lt;&gt;"",ISNUMBER(SEARCH($CT507, BQ507))),AND($CU507&lt;&gt;"",ISNUMBER(SEARCH($CU507, BQ507))),AND($CV507&lt;&gt;"",ISNUMBER(SEARCH($CV507, BQ507)))),"〇","-")</f>
        <v/>
      </c>
      <c r="CS507" t="inlineStr"/>
      <c r="CT507" t="inlineStr"/>
      <c r="CU507" t="inlineStr"/>
      <c r="CV507" t="inlineStr"/>
      <c r="CW507">
        <f>IF(OR(CI507="〇",CJ507="〇",CK507="〇",CL507="〇",CM507="〇",CN507="〇",CO507="〇",CP507="〇",CQ507="〇",CR507="〇"),"〇","")</f>
        <v/>
      </c>
      <c r="CX507" t="inlineStr"/>
      <c r="CY507" t="inlineStr"/>
      <c r="CZ507" t="inlineStr"/>
      <c r="DA507" t="inlineStr"/>
      <c r="DB507" t="inlineStr"/>
      <c r="DC507" t="inlineStr"/>
      <c r="DD507" t="inlineStr"/>
      <c r="DE507">
        <f>TEXT(U507,"yyyy/mm/dd")</f>
        <v/>
      </c>
      <c r="DF507">
        <f>VLOOKUP(K507,社員マスタ!C:D,2,0)</f>
        <v/>
      </c>
      <c r="DG507" t="inlineStr">
        <is>
          <t>f:f898ec9e-2ace-b1c4-4a15-a8fa98bcf43a</t>
        </is>
      </c>
    </row>
    <row r="508">
      <c r="B508" s="65" t="inlineStr">
        <is>
          <t>a:16kJo4z4GFKet3ru9sMoR97WQbrEiZYi2gAEf7oBotwl__xWfvz24N-QKIr-mN3ttXzNk0e_74R2A_ga3jh-1IyF4_UEit8iTfKQ38pTmpO82As8XindwfPwUJuz4RezW-1780006693832-FB000</t>
        </is>
      </c>
      <c r="C508" s="66">
        <f>ROW(A508)-3</f>
        <v/>
      </c>
      <c r="D508" s="67" t="inlineStr">
        <is>
          <t>a:16kJo4z4GFKet3ru9sMoR97WQbrEiZYi2gAEf7oBotwl__xWfvz24N-QKIr-mN3ttXzNk0e_74R2A_ga3jh-1IyF4_UEit8iTfKQ38pTmpO82As8XindwfPwUJuz4RezW-1780006693832</t>
        </is>
      </c>
      <c r="E508" s="68" t="inlineStr">
        <is>
          <t>1780006693832</t>
        </is>
      </c>
      <c r="F508" s="69" t="inlineStr">
        <is>
          <t>a:16kJo4z4GFKet3ru9sMoR97WQbrEiZYi2gAEf7oBotwl__xWfvz24N-QKIr-mN3ttXzNk0e_74R2A_ga3jh-1IyF4_UEit8iTfKQ38pTmpO82As8XindwfPwUJuz4RezW</t>
        </is>
      </c>
      <c r="G508" s="70" t="inlineStr">
        <is>
          <t>a:16kJo4z4GFKet3ru9sMoR97WQbrEiZYi2gAEf7oBotwl__xWfvz24N-QKIr-mN3ttXzNk0e_74R2A_ga3jh-1IyF4_UEit8iTfKQ38pTmpO82As8XindwfPwUJuz4RezW-S001</t>
        </is>
      </c>
      <c r="H508" s="70" t="n">
        <v>1</v>
      </c>
      <c r="I508" s="70" t="n">
        <v>12</v>
      </c>
      <c r="J508" s="71" t="n">
        <v>1</v>
      </c>
      <c r="K508" s="71" t="inlineStr">
        <is>
          <t>Takurou Fujimura (藤村 卓朗)</t>
        </is>
      </c>
      <c r="L508" s="71" t="inlineStr">
        <is>
          <t>DM</t>
        </is>
      </c>
      <c r="M508" s="71" t="inlineStr">
        <is>
          <t>Biz旅とJTBの2種類がありますが、どちらを利用しても良いでしょうか？</t>
        </is>
      </c>
      <c r="N508" s="72" t="inlineStr">
        <is>
          <t>Biz旅とJTBの2種類がありますが、どちらを利用しても良いでしょうか？</t>
        </is>
      </c>
      <c r="O508" s="71" t="n">
        <v>1</v>
      </c>
      <c r="P508" s="71" t="n">
        <v>0</v>
      </c>
      <c r="Q508" s="72" t="n">
        <v>0</v>
      </c>
      <c r="R508" s="71" t="n">
        <v>0</v>
      </c>
      <c r="S508" s="73" t="n">
        <v>46170.92932870371</v>
      </c>
      <c r="T508" s="73" t="n">
        <v>46170.92939814815</v>
      </c>
      <c r="U508" s="73" t="n">
        <v>46171.30432870371</v>
      </c>
      <c r="V508" s="73" t="n">
        <v>46171.30439814815</v>
      </c>
      <c r="W508" s="72" t="n">
        <v>6.18</v>
      </c>
      <c r="X508" s="71" t="inlineStr">
        <is>
          <t>searchEmployeeRules</t>
        </is>
      </c>
      <c r="Y508" s="71" t="inlineStr"/>
      <c r="Z508" s="72" t="inlineStr"/>
      <c r="AA508" s="71" t="inlineStr"/>
      <c r="AB508" s="71" t="inlineStr">
        <is>
          <t>未分類</t>
        </is>
      </c>
      <c r="AC508" s="72" t="inlineStr">
        <is>
          <t>none</t>
        </is>
      </c>
      <c r="AD508" s="71" t="n">
        <v>1</v>
      </c>
      <c r="AE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2" t="n">
        <v>1</v>
      </c>
      <c r="AG508" s="71" t="n">
        <v>0</v>
      </c>
      <c r="AH508" s="71" t="n">
        <v>2</v>
      </c>
      <c r="AI508" s="72" t="n">
        <v>0</v>
      </c>
      <c r="AJ508" s="71" t="n">
        <v>0</v>
      </c>
      <c r="AK508" s="71" t="inlineStr"/>
      <c r="AL508" s="72" t="n">
        <v>4</v>
      </c>
      <c r="AM508" s="71" t="n">
        <v>4</v>
      </c>
      <c r="AN508" s="71" t="n">
        <v>0</v>
      </c>
      <c r="AO508" s="72" t="inlineStr">
        <is>
          <t>【業務ID_1】チケット手配業務マニュアル1.1.1版.pdf</t>
        </is>
      </c>
      <c r="AP508" s="74" t="inlineStr">
        <is>
          <t>ビズバンス予約サイト
ビズバンス予約情報一覧
45</t>
        </is>
      </c>
      <c r="AQ508" s="75" t="n">
        <v>0.90006745</v>
      </c>
      <c r="AR508" s="76" t="inlineStr">
        <is>
          <t>【業務ID_1】チケット手配業務マニュアル1.1.1版.pdf</t>
        </is>
      </c>
      <c r="AS508" s="76" t="inlineStr">
        <is>
          <t>ビズバンス予約サイト
ビズバンス予約情報一覧
14</t>
        </is>
      </c>
      <c r="AT508" s="77" t="n">
        <v>0.9071669</v>
      </c>
      <c r="AU508" s="78" t="inlineStr">
        <is>
          <t>【業務ID_1】チケット手配業務マニュアル1.1.1版.pdf</t>
        </is>
      </c>
      <c r="AV508" s="76" t="inlineStr">
        <is>
          <t>ビズバンス予約サイト
ビズバンス予約情報一覧
33</t>
        </is>
      </c>
      <c r="AW508" s="77" t="n">
        <v>0.90006745</v>
      </c>
      <c r="AX508" s="78" t="inlineStr">
        <is>
          <t>【業務ID_1】チケット手配業務マニュアル1.1.1版.pdf</t>
        </is>
      </c>
      <c r="AY508" s="76" t="inlineStr">
        <is>
          <t>ビズバンス予約サイト
ビズバンス予約情報一覧
46</t>
        </is>
      </c>
      <c r="AZ508" s="77" t="n">
        <v>0.9052560000000001</v>
      </c>
      <c r="BA508" s="78" t="inlineStr"/>
      <c r="BB508" s="76" t="inlineStr"/>
      <c r="BC508" s="78" t="n"/>
      <c r="BD508" s="78" t="inlineStr"/>
      <c r="BE508" s="76" t="inlineStr"/>
      <c r="BF508" s="78" t="n"/>
      <c r="BG508" s="78" t="inlineStr"/>
      <c r="BH508" s="76" t="inlineStr"/>
      <c r="BI508" s="78" t="n"/>
      <c r="BJ508" s="78" t="inlineStr"/>
      <c r="BK508" s="79" t="inlineStr"/>
      <c r="BL508" s="79" t="n"/>
      <c r="BM508" s="79" t="inlineStr"/>
      <c r="BN508" s="79" t="inlineStr"/>
      <c r="BO508" s="79" t="n"/>
      <c r="BP508" s="80" t="inlineStr"/>
      <c r="BQ508" s="81" t="inlineStr"/>
      <c r="BR508" s="80" t="n"/>
      <c r="BS508" t="inlineStr"/>
      <c r="BT508" t="n">
        <v>0</v>
      </c>
      <c r="BU508" t="n">
        <v>0</v>
      </c>
      <c r="BV508" t="inlineStr"/>
      <c r="BW508" t="inlineStr"/>
      <c r="BX508" s="64" t="n"/>
      <c r="BY508" s="64" t="n"/>
      <c r="BZ508" t="n">
        <v>0</v>
      </c>
      <c r="CA508" t="n">
        <v>0</v>
      </c>
      <c r="CB508" t="inlineStr">
        <is>
          <t>20260529T071734-20260529T211624.csv</t>
        </is>
      </c>
      <c r="CC508" t="n">
        <v>4</v>
      </c>
      <c r="CD508" t="inlineStr">
        <is>
          <t>user &gt; assistant &gt; tool &gt; assistant</t>
        </is>
      </c>
      <c r="CE508" t="inlineStr">
        <is>
          <t>1.0.0</t>
        </is>
      </c>
      <c r="CF508" t="inlineStr"/>
      <c r="CG508" t="inlineStr"/>
      <c r="CH508">
        <f>IF(OR(CG508="①", CG508="⑤"), "〇", "×")</f>
        <v/>
      </c>
      <c r="CI508">
        <f>IF(OR(AND($CT508&lt;&gt;"",ISNUMBER(SEARCH($CT508, AP508))),AND($CU508&lt;&gt;"",ISNUMBER(SEARCH($CU508, AP508))),AND($CV508&lt;&gt;"",ISNUMBER(SEARCH($CV508, AP508)))),"〇","-")</f>
        <v/>
      </c>
      <c r="CJ508">
        <f>IF(OR(AND($CT508&lt;&gt;"",ISNUMBER(SEARCH($CT508, AS508))),AND($CU508&lt;&gt;"",ISNUMBER(SEARCH($CU508, AS508))),AND($CV508&lt;&gt;"",ISNUMBER(SEARCH($CV508, AS508)))),"〇","-")</f>
        <v/>
      </c>
      <c r="CK508">
        <f>IF(OR(AND($CT508&lt;&gt;"",ISNUMBER(SEARCH($CT508, AV508))),AND($CU508&lt;&gt;"",ISNUMBER(SEARCH($CU508, AV508))),AND($CV508&lt;&gt;"",ISNUMBER(SEARCH($CV508, AV508)))),"〇","-")</f>
        <v/>
      </c>
      <c r="CL508">
        <f>IF(OR(AND($CT508&lt;&gt;"",ISNUMBER(SEARCH($CT508, AY508))),AND($CU508&lt;&gt;"",ISNUMBER(SEARCH($CU508, AY508))),AND($CV508&lt;&gt;"",ISNUMBER(SEARCH($CV508, AY508)))),"〇","-")</f>
        <v/>
      </c>
      <c r="CM508">
        <f>IF(OR(AND($CT508&lt;&gt;"",ISNUMBER(SEARCH($CT508, BB508))),AND($CU508&lt;&gt;"",ISNUMBER(SEARCH($CU508, BB508))),AND($CV508&lt;&gt;"",ISNUMBER(SEARCH($CV508, BB508)))),"〇","-")</f>
        <v/>
      </c>
      <c r="CN508">
        <f>IF(OR(AND($CT508&lt;&gt;"",ISNUMBER(SEARCH($CT508, BE508))),AND($CU508&lt;&gt;"",ISNUMBER(SEARCH($CU508, BE508))),AND($CV508&lt;&gt;"",ISNUMBER(SEARCH($CV508, BE508)))),"〇","-")</f>
        <v/>
      </c>
      <c r="CO508">
        <f>IF(OR(AND($CT508&lt;&gt;"",ISNUMBER(SEARCH($CT508, BH508))),AND($CU508&lt;&gt;"",ISNUMBER(SEARCH($CU508, BH508))),AND($CV508&lt;&gt;"",ISNUMBER(SEARCH($CV508, BH508)))),"〇","-")</f>
        <v/>
      </c>
      <c r="CP508">
        <f>IF(OR(AND($CT508&lt;&gt;"",ISNUMBER(SEARCH($CT508, BK508))),AND($CU508&lt;&gt;"",ISNUMBER(SEARCH($CU508, BK508))),AND($CV508&lt;&gt;"",ISNUMBER(SEARCH($CV508, BK508)))),"〇","-")</f>
        <v/>
      </c>
      <c r="CQ508">
        <f>IF(OR(AND($CT508&lt;&gt;"",ISNUMBER(SEARCH($CT508, BN508))),AND($CU508&lt;&gt;"",ISNUMBER(SEARCH($CU508, BN508))),AND($CV508&lt;&gt;"",ISNUMBER(SEARCH($CV508, BN508)))),"〇","-")</f>
        <v/>
      </c>
      <c r="CR508">
        <f>IF(OR(AND($CT508&lt;&gt;"",ISNUMBER(SEARCH($CT508, BQ508))),AND($CU508&lt;&gt;"",ISNUMBER(SEARCH($CU508, BQ508))),AND($CV508&lt;&gt;"",ISNUMBER(SEARCH($CV508, BQ508)))),"〇","-")</f>
        <v/>
      </c>
      <c r="CS508" t="inlineStr"/>
      <c r="CT508" t="inlineStr"/>
      <c r="CU508" t="inlineStr"/>
      <c r="CV508" t="inlineStr"/>
      <c r="CW508">
        <f>IF(OR(CI508="〇",CJ508="〇",CK508="〇",CL508="〇",CM508="〇",CN508="〇",CO508="〇",CP508="〇",CQ508="〇",CR508="〇"),"〇","")</f>
        <v/>
      </c>
      <c r="CX508" t="inlineStr"/>
      <c r="CY508" t="inlineStr"/>
      <c r="CZ508" t="inlineStr"/>
      <c r="DA508" t="inlineStr"/>
      <c r="DB508" t="inlineStr"/>
      <c r="DC508" t="inlineStr"/>
      <c r="DD508" t="inlineStr"/>
      <c r="DE508">
        <f>TEXT(U508,"yyyy/mm/dd")</f>
        <v/>
      </c>
      <c r="DF508">
        <f>VLOOKUP(K508,社員マスタ!C:D,2,0)</f>
        <v/>
      </c>
      <c r="DG508" t="inlineStr">
        <is>
          <t>1780006693832</t>
        </is>
      </c>
    </row>
    <row r="509">
      <c r="B509" s="65" t="inlineStr">
        <is>
          <t>a:16kJo4z4GFKet3ru9sMoR97WQbrEiZYi2gAEf7oBotwl__xWfvz24N-QKIr-mN3ttXzNk0e_74R2A_ga3jh-1IyF4_UEit8iTfKQ38pTmpO82As8XindwfPwUJuz4RezW-1780008550002-FB000</t>
        </is>
      </c>
      <c r="C509" s="66">
        <f>ROW(A509)-3</f>
        <v/>
      </c>
      <c r="D509" s="67" t="inlineStr">
        <is>
          <t>a:16kJo4z4GFKet3ru9sMoR97WQbrEiZYi2gAEf7oBotwl__xWfvz24N-QKIr-mN3ttXzNk0e_74R2A_ga3jh-1IyF4_UEit8iTfKQ38pTmpO82As8XindwfPwUJuz4RezW-1780008550002</t>
        </is>
      </c>
      <c r="E509" s="68" t="inlineStr">
        <is>
          <t>1780008550002</t>
        </is>
      </c>
      <c r="F509" s="69" t="inlineStr">
        <is>
          <t>a:16kJo4z4GFKet3ru9sMoR97WQbrEiZYi2gAEf7oBotwl__xWfvz24N-QKIr-mN3ttXzNk0e_74R2A_ga3jh-1IyF4_UEit8iTfKQ38pTmpO82As8XindwfPwUJuz4RezW</t>
        </is>
      </c>
      <c r="G509" s="70" t="inlineStr">
        <is>
          <t>a:16kJo4z4GFKet3ru9sMoR97WQbrEiZYi2gAEf7oBotwl__xWfvz24N-QKIr-mN3ttXzNk0e_74R2A_ga3jh-1IyF4_UEit8iTfKQ38pTmpO82As8XindwfPwUJuz4RezW-S001</t>
        </is>
      </c>
      <c r="H509" s="70" t="n">
        <v>1</v>
      </c>
      <c r="I509" s="70" t="n">
        <v>13</v>
      </c>
      <c r="J509" s="71" t="n">
        <v>1</v>
      </c>
      <c r="K509" s="71" t="inlineStr">
        <is>
          <t>Takurou Fujimura (藤村 卓朗)</t>
        </is>
      </c>
      <c r="L509" s="71" t="inlineStr">
        <is>
          <t>DM</t>
        </is>
      </c>
      <c r="M509" s="71" t="inlineStr">
        <is>
          <t>ホテル代の上限はいくらでしょうか？</t>
        </is>
      </c>
      <c r="N509" s="72" t="inlineStr">
        <is>
          <t>ホテル代の上限はいくらでしょうか？</t>
        </is>
      </c>
      <c r="O509" s="71" t="n">
        <v>1</v>
      </c>
      <c r="P509" s="71" t="n">
        <v>0</v>
      </c>
      <c r="Q509" s="72" t="n">
        <v>0</v>
      </c>
      <c r="R509" s="71" t="n">
        <v>0</v>
      </c>
      <c r="S509" s="73" t="n">
        <v>46170.95081018518</v>
      </c>
      <c r="T509" s="73" t="n">
        <v>46170.95087962963</v>
      </c>
      <c r="U509" s="73" t="n">
        <v>46171.32581018518</v>
      </c>
      <c r="V509" s="73" t="n">
        <v>46171.32587962963</v>
      </c>
      <c r="W509" s="72" t="n">
        <v>5.782</v>
      </c>
      <c r="X509" s="71" t="inlineStr">
        <is>
          <t>searchEmployeeRules</t>
        </is>
      </c>
      <c r="Y509" s="71" t="inlineStr"/>
      <c r="Z509" s="72" t="inlineStr"/>
      <c r="AA509" s="71" t="inlineStr"/>
      <c r="AB509" s="71" t="inlineStr">
        <is>
          <t>未分類</t>
        </is>
      </c>
      <c r="AC509" s="72" t="inlineStr">
        <is>
          <t>none</t>
        </is>
      </c>
      <c r="AD509" s="71" t="n">
        <v>1</v>
      </c>
      <c r="AE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2" t="n">
        <v>1</v>
      </c>
      <c r="AG509" s="71" t="n">
        <v>1</v>
      </c>
      <c r="AH509" s="71" t="n">
        <v>2</v>
      </c>
      <c r="AI509" s="72" t="n">
        <v>0</v>
      </c>
      <c r="AJ509" s="71" t="n">
        <v>0</v>
      </c>
      <c r="AK509" s="71" t="inlineStr"/>
      <c r="AL509" s="72" t="n">
        <v>0</v>
      </c>
      <c r="AM509" s="71" t="n">
        <v>0</v>
      </c>
      <c r="AN509" s="71" t="n">
        <v>0</v>
      </c>
      <c r="AO509" s="72" t="inlineStr"/>
      <c r="AP509" s="74" t="inlineStr"/>
      <c r="AQ509" s="74" t="n"/>
      <c r="AR509" s="76" t="inlineStr"/>
      <c r="AS509" s="76" t="inlineStr"/>
      <c r="AT509" s="78" t="n"/>
      <c r="AU509" s="78" t="inlineStr"/>
      <c r="AV509" s="76" t="inlineStr"/>
      <c r="AW509" s="78" t="n"/>
      <c r="AX509" s="78" t="inlineStr"/>
      <c r="AY509" s="76" t="inlineStr"/>
      <c r="AZ509" s="78" t="n"/>
      <c r="BA509" s="78" t="inlineStr"/>
      <c r="BB509" s="76" t="inlineStr"/>
      <c r="BC509" s="78" t="n"/>
      <c r="BD509" s="78" t="inlineStr"/>
      <c r="BE509" s="76" t="inlineStr"/>
      <c r="BF509" s="78" t="n"/>
      <c r="BG509" s="78" t="inlineStr"/>
      <c r="BH509" s="76" t="inlineStr"/>
      <c r="BI509" s="78" t="n"/>
      <c r="BJ509" s="78" t="inlineStr"/>
      <c r="BK509" s="79" t="inlineStr"/>
      <c r="BL509" s="79" t="n"/>
      <c r="BM509" s="79" t="inlineStr"/>
      <c r="BN509" s="79" t="inlineStr"/>
      <c r="BO509" s="79" t="n"/>
      <c r="BP509" s="80" t="inlineStr"/>
      <c r="BQ509" s="81" t="inlineStr"/>
      <c r="BR509" s="80" t="n"/>
      <c r="BS509" t="inlineStr"/>
      <c r="BT509" t="n">
        <v>0</v>
      </c>
      <c r="BU509" t="n">
        <v>0</v>
      </c>
      <c r="BV509" t="inlineStr"/>
      <c r="BW509" t="inlineStr"/>
      <c r="BX509" s="64" t="n"/>
      <c r="BY509" s="64" t="n"/>
      <c r="BZ509" t="n">
        <v>0</v>
      </c>
      <c r="CA509" t="n">
        <v>0</v>
      </c>
      <c r="CB509" t="inlineStr">
        <is>
          <t>20260529T071734-20260529T211624.csv</t>
        </is>
      </c>
      <c r="CC509" t="n">
        <v>4</v>
      </c>
      <c r="CD509" t="inlineStr">
        <is>
          <t>user &gt; assistant &gt; tool &gt; assistant</t>
        </is>
      </c>
      <c r="CE509" t="inlineStr">
        <is>
          <t>1.0.0</t>
        </is>
      </c>
      <c r="CF509" t="inlineStr"/>
      <c r="CG509" t="inlineStr"/>
      <c r="CH509">
        <f>IF(OR(CG509="①", CG509="⑤"), "〇", "×")</f>
        <v/>
      </c>
      <c r="CI509">
        <f>IF(OR(AND($CT509&lt;&gt;"",ISNUMBER(SEARCH($CT509, AP509))),AND($CU509&lt;&gt;"",ISNUMBER(SEARCH($CU509, AP509))),AND($CV509&lt;&gt;"",ISNUMBER(SEARCH($CV509, AP509)))),"〇","-")</f>
        <v/>
      </c>
      <c r="CJ509">
        <f>IF(OR(AND($CT509&lt;&gt;"",ISNUMBER(SEARCH($CT509, AS509))),AND($CU509&lt;&gt;"",ISNUMBER(SEARCH($CU509, AS509))),AND($CV509&lt;&gt;"",ISNUMBER(SEARCH($CV509, AS509)))),"〇","-")</f>
        <v/>
      </c>
      <c r="CK509">
        <f>IF(OR(AND($CT509&lt;&gt;"",ISNUMBER(SEARCH($CT509, AV509))),AND($CU509&lt;&gt;"",ISNUMBER(SEARCH($CU509, AV509))),AND($CV509&lt;&gt;"",ISNUMBER(SEARCH($CV509, AV509)))),"〇","-")</f>
        <v/>
      </c>
      <c r="CL509">
        <f>IF(OR(AND($CT509&lt;&gt;"",ISNUMBER(SEARCH($CT509, AY509))),AND($CU509&lt;&gt;"",ISNUMBER(SEARCH($CU509, AY509))),AND($CV509&lt;&gt;"",ISNUMBER(SEARCH($CV509, AY509)))),"〇","-")</f>
        <v/>
      </c>
      <c r="CM509">
        <f>IF(OR(AND($CT509&lt;&gt;"",ISNUMBER(SEARCH($CT509, BB509))),AND($CU509&lt;&gt;"",ISNUMBER(SEARCH($CU509, BB509))),AND($CV509&lt;&gt;"",ISNUMBER(SEARCH($CV509, BB509)))),"〇","-")</f>
        <v/>
      </c>
      <c r="CN509">
        <f>IF(OR(AND($CT509&lt;&gt;"",ISNUMBER(SEARCH($CT509, BE509))),AND($CU509&lt;&gt;"",ISNUMBER(SEARCH($CU509, BE509))),AND($CV509&lt;&gt;"",ISNUMBER(SEARCH($CV509, BE509)))),"〇","-")</f>
        <v/>
      </c>
      <c r="CO509">
        <f>IF(OR(AND($CT509&lt;&gt;"",ISNUMBER(SEARCH($CT509, BH509))),AND($CU509&lt;&gt;"",ISNUMBER(SEARCH($CU509, BH509))),AND($CV509&lt;&gt;"",ISNUMBER(SEARCH($CV509, BH509)))),"〇","-")</f>
        <v/>
      </c>
      <c r="CP509">
        <f>IF(OR(AND($CT509&lt;&gt;"",ISNUMBER(SEARCH($CT509, BK509))),AND($CU509&lt;&gt;"",ISNUMBER(SEARCH($CU509, BK509))),AND($CV509&lt;&gt;"",ISNUMBER(SEARCH($CV509, BK509)))),"〇","-")</f>
        <v/>
      </c>
      <c r="CQ509">
        <f>IF(OR(AND($CT509&lt;&gt;"",ISNUMBER(SEARCH($CT509, BN509))),AND($CU509&lt;&gt;"",ISNUMBER(SEARCH($CU509, BN509))),AND($CV509&lt;&gt;"",ISNUMBER(SEARCH($CV509, BN509)))),"〇","-")</f>
        <v/>
      </c>
      <c r="CR509">
        <f>IF(OR(AND($CT509&lt;&gt;"",ISNUMBER(SEARCH($CT509, BQ509))),AND($CU509&lt;&gt;"",ISNUMBER(SEARCH($CU509, BQ509))),AND($CV509&lt;&gt;"",ISNUMBER(SEARCH($CV509, BQ509)))),"〇","-")</f>
        <v/>
      </c>
      <c r="CS509" t="inlineStr"/>
      <c r="CT509" t="inlineStr"/>
      <c r="CU509" t="inlineStr"/>
      <c r="CV509" t="inlineStr"/>
      <c r="CW509">
        <f>IF(OR(CI509="〇",CJ509="〇",CK509="〇",CL509="〇",CM509="〇",CN509="〇",CO509="〇",CP509="〇",CQ509="〇",CR509="〇"),"〇","")</f>
        <v/>
      </c>
      <c r="CX509" t="inlineStr"/>
      <c r="CY509" t="inlineStr"/>
      <c r="CZ509" t="inlineStr"/>
      <c r="DA509" t="inlineStr"/>
      <c r="DB509" t="inlineStr"/>
      <c r="DC509" t="inlineStr"/>
      <c r="DD509" t="inlineStr"/>
      <c r="DE509">
        <f>TEXT(U509,"yyyy/mm/dd")</f>
        <v/>
      </c>
      <c r="DF509">
        <f>VLOOKUP(K509,社員マスタ!C:D,2,0)</f>
        <v/>
      </c>
      <c r="DG509" t="inlineStr">
        <is>
          <t>1780008550002</t>
        </is>
      </c>
    </row>
    <row r="510">
      <c r="B510" s="65" t="inlineStr">
        <is>
          <t>a:16kJo4z4GFKet3ru9sMoR97WQbrEiZYi2gAEf7oBotwl__xWfvz24N-QKIr-mN3ttXzNk0e_74R2A_ga3jh-1IyF4_UEit8iTfKQ38pTmpO82As8XindwfPwUJuz4RezW-f:2f1ca8a2-c873-17bd-a684-e3b8529a1897-FB000</t>
        </is>
      </c>
      <c r="C510" s="66">
        <f>ROW(A510)-3</f>
        <v/>
      </c>
      <c r="D510" s="67" t="inlineStr">
        <is>
          <t>a:16kJo4z4GFKet3ru9sMoR97WQbrEiZYi2gAEf7oBotwl__xWfvz24N-QKIr-mN3ttXzNk0e_74R2A_ga3jh-1IyF4_UEit8iTfKQ38pTmpO82As8XindwfPwUJuz4RezW-f:2f1ca8a2-c873-17bd-a684-e3b8529a1897</t>
        </is>
      </c>
      <c r="E510" s="68" t="inlineStr">
        <is>
          <t>f:2f1ca8a2-c873-17bd-a684-e3b8529a1897</t>
        </is>
      </c>
      <c r="F510" s="69" t="inlineStr">
        <is>
          <t>a:16kJo4z4GFKet3ru9sMoR97WQbrEiZYi2gAEf7oBotwl__xWfvz24N-QKIr-mN3ttXzNk0e_74R2A_ga3jh-1IyF4_UEit8iTfKQ38pTmpO82As8XindwfPwUJuz4RezW</t>
        </is>
      </c>
      <c r="G510" s="70" t="inlineStr">
        <is>
          <t>a:16kJo4z4GFKet3ru9sMoR97WQbrEiZYi2gAEf7oBotwl__xWfvz24N-QKIr-mN3ttXzNk0e_74R2A_ga3jh-1IyF4_UEit8iTfKQ38pTmpO82As8XindwfPwUJuz4RezW-S001</t>
        </is>
      </c>
      <c r="H510" s="70" t="n">
        <v>1</v>
      </c>
      <c r="I510" s="70" t="n">
        <v>14</v>
      </c>
      <c r="J510" s="71" t="n">
        <v>1</v>
      </c>
      <c r="K510" s="71" t="inlineStr">
        <is>
          <t>Takurou Fujimura (藤村 卓朗)</t>
        </is>
      </c>
      <c r="L510" s="71" t="inlineStr">
        <is>
          <t>DM</t>
        </is>
      </c>
      <c r="M510" s="71" t="inlineStr"/>
      <c r="N510" s="72" t="inlineStr">
        <is>
          <t>カテゴリ</t>
        </is>
      </c>
      <c r="O510" s="71" t="n">
        <v>0</v>
      </c>
      <c r="P510" s="71" t="n">
        <v>0</v>
      </c>
      <c r="Q510" s="72" t="n">
        <v>0</v>
      </c>
      <c r="R510" s="71" t="n">
        <v>1</v>
      </c>
      <c r="S510" s="73" t="n">
        <v>46170.95096064815</v>
      </c>
      <c r="T510" s="73" t="n">
        <v>46170.95096064815</v>
      </c>
      <c r="U510" s="73" t="n">
        <v>46171.32596064815</v>
      </c>
      <c r="V510" s="73" t="n">
        <v>46171.32596064815</v>
      </c>
      <c r="W510" s="72" t="n">
        <v>0</v>
      </c>
      <c r="X510" s="71" t="inlineStr"/>
      <c r="Y510" s="71" t="inlineStr"/>
      <c r="Z510" s="72" t="inlineStr"/>
      <c r="AA510" s="71" t="inlineStr"/>
      <c r="AB510" s="71" t="inlineStr">
        <is>
          <t>未分類</t>
        </is>
      </c>
      <c r="AC510" s="72" t="inlineStr">
        <is>
          <t>none</t>
        </is>
      </c>
      <c r="AD510" s="71" t="n">
        <v>1</v>
      </c>
      <c r="AE510" s="71" t="inlineStr"/>
      <c r="AF510" s="72" t="n">
        <v>0</v>
      </c>
      <c r="AG510" s="71" t="n">
        <v>0</v>
      </c>
      <c r="AH510" s="71" t="n">
        <v>0</v>
      </c>
      <c r="AI510" s="72" t="n">
        <v>0</v>
      </c>
      <c r="AJ510" s="71" t="n">
        <v>0</v>
      </c>
      <c r="AK510" s="71" t="inlineStr"/>
      <c r="AL510" s="72" t="n">
        <v>0</v>
      </c>
      <c r="AM510" s="71" t="n">
        <v>0</v>
      </c>
      <c r="AN510" s="71" t="n">
        <v>0</v>
      </c>
      <c r="AO510" s="72" t="inlineStr"/>
      <c r="AP510" s="74" t="inlineStr"/>
      <c r="AQ510" s="74" t="n"/>
      <c r="AR510" s="76" t="inlineStr"/>
      <c r="AS510" s="76" t="inlineStr"/>
      <c r="AT510" s="78" t="n"/>
      <c r="AU510" s="78" t="inlineStr"/>
      <c r="AV510" s="76" t="inlineStr"/>
      <c r="AW510" s="78" t="n"/>
      <c r="AX510" s="78" t="inlineStr"/>
      <c r="AY510" s="76" t="inlineStr"/>
      <c r="AZ510" s="78" t="n"/>
      <c r="BA510" s="78" t="inlineStr"/>
      <c r="BB510" s="76" t="inlineStr"/>
      <c r="BC510" s="78" t="n"/>
      <c r="BD510" s="78" t="inlineStr"/>
      <c r="BE510" s="76" t="inlineStr"/>
      <c r="BF510" s="78" t="n"/>
      <c r="BG510" s="78" t="inlineStr"/>
      <c r="BH510" s="76" t="inlineStr"/>
      <c r="BI510" s="78" t="n"/>
      <c r="BJ510" s="78" t="inlineStr"/>
      <c r="BK510" s="79" t="inlineStr"/>
      <c r="BL510" s="79" t="n"/>
      <c r="BM510" s="79" t="inlineStr"/>
      <c r="BN510" s="79" t="inlineStr"/>
      <c r="BO510" s="79" t="n"/>
      <c r="BP510" s="80" t="inlineStr"/>
      <c r="BQ510" s="81" t="inlineStr"/>
      <c r="BR510" s="80" t="n"/>
      <c r="BS510" t="inlineStr"/>
      <c r="BT510" t="n">
        <v>0</v>
      </c>
      <c r="BU510" t="n">
        <v>0</v>
      </c>
      <c r="BV510" t="inlineStr"/>
      <c r="BW510" t="inlineStr"/>
      <c r="BX510" s="64" t="n"/>
      <c r="BY510" s="64" t="n"/>
      <c r="BZ510" t="n">
        <v>0</v>
      </c>
      <c r="CA510" t="n">
        <v>0</v>
      </c>
      <c r="CB510" t="inlineStr">
        <is>
          <t>20260529T071734-20260529T211624.csv</t>
        </is>
      </c>
      <c r="CC510" t="n">
        <v>1</v>
      </c>
      <c r="CD510" t="inlineStr">
        <is>
          <t>user</t>
        </is>
      </c>
      <c r="CE510" t="inlineStr">
        <is>
          <t>1.0.0</t>
        </is>
      </c>
      <c r="CF510" t="inlineStr">
        <is>
          <t>no answer found</t>
        </is>
      </c>
      <c r="CG510" t="inlineStr"/>
      <c r="CH510">
        <f>IF(OR(CG510="①", CG510="⑤"), "〇", "×")</f>
        <v/>
      </c>
      <c r="CI510">
        <f>IF(OR(AND($CT510&lt;&gt;"",ISNUMBER(SEARCH($CT510, AP510))),AND($CU510&lt;&gt;"",ISNUMBER(SEARCH($CU510, AP510))),AND($CV510&lt;&gt;"",ISNUMBER(SEARCH($CV510, AP510)))),"〇","-")</f>
        <v/>
      </c>
      <c r="CJ510">
        <f>IF(OR(AND($CT510&lt;&gt;"",ISNUMBER(SEARCH($CT510, AS510))),AND($CU510&lt;&gt;"",ISNUMBER(SEARCH($CU510, AS510))),AND($CV510&lt;&gt;"",ISNUMBER(SEARCH($CV510, AS510)))),"〇","-")</f>
        <v/>
      </c>
      <c r="CK510">
        <f>IF(OR(AND($CT510&lt;&gt;"",ISNUMBER(SEARCH($CT510, AV510))),AND($CU510&lt;&gt;"",ISNUMBER(SEARCH($CU510, AV510))),AND($CV510&lt;&gt;"",ISNUMBER(SEARCH($CV510, AV510)))),"〇","-")</f>
        <v/>
      </c>
      <c r="CL510">
        <f>IF(OR(AND($CT510&lt;&gt;"",ISNUMBER(SEARCH($CT510, AY510))),AND($CU510&lt;&gt;"",ISNUMBER(SEARCH($CU510, AY510))),AND($CV510&lt;&gt;"",ISNUMBER(SEARCH($CV510, AY510)))),"〇","-")</f>
        <v/>
      </c>
      <c r="CM510">
        <f>IF(OR(AND($CT510&lt;&gt;"",ISNUMBER(SEARCH($CT510, BB510))),AND($CU510&lt;&gt;"",ISNUMBER(SEARCH($CU510, BB510))),AND($CV510&lt;&gt;"",ISNUMBER(SEARCH($CV510, BB510)))),"〇","-")</f>
        <v/>
      </c>
      <c r="CN510">
        <f>IF(OR(AND($CT510&lt;&gt;"",ISNUMBER(SEARCH($CT510, BE510))),AND($CU510&lt;&gt;"",ISNUMBER(SEARCH($CU510, BE510))),AND($CV510&lt;&gt;"",ISNUMBER(SEARCH($CV510, BE510)))),"〇","-")</f>
        <v/>
      </c>
      <c r="CO510">
        <f>IF(OR(AND($CT510&lt;&gt;"",ISNUMBER(SEARCH($CT510, BH510))),AND($CU510&lt;&gt;"",ISNUMBER(SEARCH($CU510, BH510))),AND($CV510&lt;&gt;"",ISNUMBER(SEARCH($CV510, BH510)))),"〇","-")</f>
        <v/>
      </c>
      <c r="CP510">
        <f>IF(OR(AND($CT510&lt;&gt;"",ISNUMBER(SEARCH($CT510, BK510))),AND($CU510&lt;&gt;"",ISNUMBER(SEARCH($CU510, BK510))),AND($CV510&lt;&gt;"",ISNUMBER(SEARCH($CV510, BK510)))),"〇","-")</f>
        <v/>
      </c>
      <c r="CQ510">
        <f>IF(OR(AND($CT510&lt;&gt;"",ISNUMBER(SEARCH($CT510, BN510))),AND($CU510&lt;&gt;"",ISNUMBER(SEARCH($CU510, BN510))),AND($CV510&lt;&gt;"",ISNUMBER(SEARCH($CV510, BN510)))),"〇","-")</f>
        <v/>
      </c>
      <c r="CR510">
        <f>IF(OR(AND($CT510&lt;&gt;"",ISNUMBER(SEARCH($CT510, BQ510))),AND($CU510&lt;&gt;"",ISNUMBER(SEARCH($CU510, BQ510))),AND($CV510&lt;&gt;"",ISNUMBER(SEARCH($CV510, BQ510)))),"〇","-")</f>
        <v/>
      </c>
      <c r="CS510" t="inlineStr"/>
      <c r="CT510" t="inlineStr"/>
      <c r="CU510" t="inlineStr"/>
      <c r="CV510" t="inlineStr"/>
      <c r="CW510">
        <f>IF(OR(CI510="〇",CJ510="〇",CK510="〇",CL510="〇",CM510="〇",CN510="〇",CO510="〇",CP510="〇",CQ510="〇",CR510="〇"),"〇","")</f>
        <v/>
      </c>
      <c r="CX510" t="inlineStr"/>
      <c r="CY510" t="inlineStr"/>
      <c r="CZ510" t="inlineStr"/>
      <c r="DA510" t="inlineStr"/>
      <c r="DB510" t="inlineStr"/>
      <c r="DC510" t="inlineStr"/>
      <c r="DD510" t="inlineStr"/>
      <c r="DE510">
        <f>TEXT(U510,"yyyy/mm/dd")</f>
        <v/>
      </c>
      <c r="DF510">
        <f>VLOOKUP(K510,社員マスタ!C:D,2,0)</f>
        <v/>
      </c>
      <c r="DG510" t="inlineStr">
        <is>
          <t>f:2f1ca8a2-c873-17bd-a684-e3b8529a1897</t>
        </is>
      </c>
    </row>
    <row r="511">
      <c r="B511" s="65" t="inlineStr">
        <is>
          <t>a:16kJo4z4GFKet3ru9sMoR97WQbrEiZYi2gAEf7oBotwl__xWfvz24N-QKIr-mN3ttXzNk0e_74R2A_ga3jh-1IyF4_UEit8iTfKQ38pTmpO82As8XindwfPwUJuz4RezW-f:9723902b-aebb-b1cd-f156-2349e8b5e071-FB000</t>
        </is>
      </c>
      <c r="C511" s="66">
        <f>ROW(A511)-3</f>
        <v/>
      </c>
      <c r="D511" s="67" t="inlineStr">
        <is>
          <t>a:16kJo4z4GFKet3ru9sMoR97WQbrEiZYi2gAEf7oBotwl__xWfvz24N-QKIr-mN3ttXzNk0e_74R2A_ga3jh-1IyF4_UEit8iTfKQ38pTmpO82As8XindwfPwUJuz4RezW-f:9723902b-aebb-b1cd-f156-2349e8b5e071</t>
        </is>
      </c>
      <c r="E511" s="68" t="inlineStr">
        <is>
          <t>f:9723902b-aebb-b1cd-f156-2349e8b5e071</t>
        </is>
      </c>
      <c r="F511" s="69" t="inlineStr">
        <is>
          <t>a:16kJo4z4GFKet3ru9sMoR97WQbrEiZYi2gAEf7oBotwl__xWfvz24N-QKIr-mN3ttXzNk0e_74R2A_ga3jh-1IyF4_UEit8iTfKQ38pTmpO82As8XindwfPwUJuz4RezW</t>
        </is>
      </c>
      <c r="G511" s="70" t="inlineStr">
        <is>
          <t>a:16kJo4z4GFKet3ru9sMoR97WQbrEiZYi2gAEf7oBotwl__xWfvz24N-QKIr-mN3ttXzNk0e_74R2A_ga3jh-1IyF4_UEit8iTfKQ38pTmpO82As8XindwfPwUJuz4RezW-S001</t>
        </is>
      </c>
      <c r="H511" s="70" t="n">
        <v>1</v>
      </c>
      <c r="I511" s="70" t="n">
        <v>15</v>
      </c>
      <c r="J511" s="71" t="n">
        <v>1</v>
      </c>
      <c r="K511" s="71" t="inlineStr">
        <is>
          <t>Takurou Fujimura (藤村 卓朗)</t>
        </is>
      </c>
      <c r="L511" s="71" t="inlineStr">
        <is>
          <t>DM</t>
        </is>
      </c>
      <c r="M511" s="71" t="inlineStr"/>
      <c r="N511" s="72" t="inlineStr">
        <is>
          <t>[カテゴリ選択]</t>
        </is>
      </c>
      <c r="O511" s="71" t="n">
        <v>0</v>
      </c>
      <c r="P511" s="71" t="n">
        <v>0</v>
      </c>
      <c r="Q511" s="72" t="n">
        <v>1</v>
      </c>
      <c r="R511" s="71" t="n">
        <v>0</v>
      </c>
      <c r="S511" s="73" t="n">
        <v>46170.95100694444</v>
      </c>
      <c r="T511" s="73" t="n">
        <v>46170.95100694444</v>
      </c>
      <c r="U511" s="73" t="n">
        <v>46171.32600694444</v>
      </c>
      <c r="V511" s="73" t="n">
        <v>46171.32600694444</v>
      </c>
      <c r="W511" s="72" t="n">
        <v>0</v>
      </c>
      <c r="X511" s="71" t="inlineStr"/>
      <c r="Y511" s="71" t="inlineStr"/>
      <c r="Z511" s="72" t="inlineStr">
        <is>
          <t>制度・運用</t>
        </is>
      </c>
      <c r="AA511" s="71" t="inlineStr"/>
      <c r="AB511" s="71" t="inlineStr">
        <is>
          <t>制度・運用</t>
        </is>
      </c>
      <c r="AC511" s="72" t="inlineStr">
        <is>
          <t>user_selected</t>
        </is>
      </c>
      <c r="AD511" s="71" t="n">
        <v>0</v>
      </c>
      <c r="AE511" s="71" t="inlineStr"/>
      <c r="AF511" s="72" t="n">
        <v>0</v>
      </c>
      <c r="AG511" s="71" t="n">
        <v>0</v>
      </c>
      <c r="AH511" s="71" t="n">
        <v>0</v>
      </c>
      <c r="AI511" s="72" t="n">
        <v>0</v>
      </c>
      <c r="AJ511" s="71" t="n">
        <v>0</v>
      </c>
      <c r="AK511" s="71" t="inlineStr"/>
      <c r="AL511" s="72" t="n">
        <v>0</v>
      </c>
      <c r="AM511" s="71" t="n">
        <v>0</v>
      </c>
      <c r="AN511" s="71" t="n">
        <v>0</v>
      </c>
      <c r="AO511" s="72" t="inlineStr"/>
      <c r="AP511" s="74" t="inlineStr"/>
      <c r="AQ511" s="74" t="n"/>
      <c r="AR511" s="76" t="inlineStr"/>
      <c r="AS511" s="76" t="inlineStr"/>
      <c r="AT511" s="78" t="n"/>
      <c r="AU511" s="78" t="inlineStr"/>
      <c r="AV511" s="76" t="inlineStr"/>
      <c r="AW511" s="78" t="n"/>
      <c r="AX511" s="78" t="inlineStr"/>
      <c r="AY511" s="76" t="inlineStr"/>
      <c r="AZ511" s="78" t="n"/>
      <c r="BA511" s="78" t="inlineStr"/>
      <c r="BB511" s="76" t="inlineStr"/>
      <c r="BC511" s="78" t="n"/>
      <c r="BD511" s="78" t="inlineStr"/>
      <c r="BE511" s="76" t="inlineStr"/>
      <c r="BF511" s="78" t="n"/>
      <c r="BG511" s="78" t="inlineStr"/>
      <c r="BH511" s="76" t="inlineStr"/>
      <c r="BI511" s="78" t="n"/>
      <c r="BJ511" s="78" t="inlineStr"/>
      <c r="BK511" s="79" t="inlineStr"/>
      <c r="BL511" s="79" t="n"/>
      <c r="BM511" s="79" t="inlineStr"/>
      <c r="BN511" s="79" t="inlineStr"/>
      <c r="BO511" s="79" t="n"/>
      <c r="BP511" s="80" t="inlineStr"/>
      <c r="BQ511" s="81" t="inlineStr"/>
      <c r="BR511" s="80" t="n"/>
      <c r="BS511" t="inlineStr"/>
      <c r="BT511" t="n">
        <v>0</v>
      </c>
      <c r="BU511" t="n">
        <v>0</v>
      </c>
      <c r="BV511" t="inlineStr"/>
      <c r="BW511" t="inlineStr"/>
      <c r="BX511" s="64" t="n"/>
      <c r="BY511" s="64" t="n"/>
      <c r="BZ511" t="n">
        <v>0</v>
      </c>
      <c r="CA511" t="n">
        <v>0</v>
      </c>
      <c r="CB511" t="inlineStr">
        <is>
          <t>20260529T071734-20260529T211624.csv</t>
        </is>
      </c>
      <c r="CC511" t="n">
        <v>1</v>
      </c>
      <c r="CD511" t="inlineStr">
        <is>
          <t>user</t>
        </is>
      </c>
      <c r="CE511" t="inlineStr">
        <is>
          <t>1.0.0</t>
        </is>
      </c>
      <c r="CF511" t="inlineStr"/>
      <c r="CG511" t="inlineStr"/>
      <c r="CH511">
        <f>IF(OR(CG511="①", CG511="⑤"), "〇", "×")</f>
        <v/>
      </c>
      <c r="CI511">
        <f>IF(OR(AND($CT511&lt;&gt;"",ISNUMBER(SEARCH($CT511, AP511))),AND($CU511&lt;&gt;"",ISNUMBER(SEARCH($CU511, AP511))),AND($CV511&lt;&gt;"",ISNUMBER(SEARCH($CV511, AP511)))),"〇","-")</f>
        <v/>
      </c>
      <c r="CJ511">
        <f>IF(OR(AND($CT511&lt;&gt;"",ISNUMBER(SEARCH($CT511, AS511))),AND($CU511&lt;&gt;"",ISNUMBER(SEARCH($CU511, AS511))),AND($CV511&lt;&gt;"",ISNUMBER(SEARCH($CV511, AS511)))),"〇","-")</f>
        <v/>
      </c>
      <c r="CK511">
        <f>IF(OR(AND($CT511&lt;&gt;"",ISNUMBER(SEARCH($CT511, AV511))),AND($CU511&lt;&gt;"",ISNUMBER(SEARCH($CU511, AV511))),AND($CV511&lt;&gt;"",ISNUMBER(SEARCH($CV511, AV511)))),"〇","-")</f>
        <v/>
      </c>
      <c r="CL511">
        <f>IF(OR(AND($CT511&lt;&gt;"",ISNUMBER(SEARCH($CT511, AY511))),AND($CU511&lt;&gt;"",ISNUMBER(SEARCH($CU511, AY511))),AND($CV511&lt;&gt;"",ISNUMBER(SEARCH($CV511, AY511)))),"〇","-")</f>
        <v/>
      </c>
      <c r="CM511">
        <f>IF(OR(AND($CT511&lt;&gt;"",ISNUMBER(SEARCH($CT511, BB511))),AND($CU511&lt;&gt;"",ISNUMBER(SEARCH($CU511, BB511))),AND($CV511&lt;&gt;"",ISNUMBER(SEARCH($CV511, BB511)))),"〇","-")</f>
        <v/>
      </c>
      <c r="CN511">
        <f>IF(OR(AND($CT511&lt;&gt;"",ISNUMBER(SEARCH($CT511, BE511))),AND($CU511&lt;&gt;"",ISNUMBER(SEARCH($CU511, BE511))),AND($CV511&lt;&gt;"",ISNUMBER(SEARCH($CV511, BE511)))),"〇","-")</f>
        <v/>
      </c>
      <c r="CO511">
        <f>IF(OR(AND($CT511&lt;&gt;"",ISNUMBER(SEARCH($CT511, BH511))),AND($CU511&lt;&gt;"",ISNUMBER(SEARCH($CU511, BH511))),AND($CV511&lt;&gt;"",ISNUMBER(SEARCH($CV511, BH511)))),"〇","-")</f>
        <v/>
      </c>
      <c r="CP511">
        <f>IF(OR(AND($CT511&lt;&gt;"",ISNUMBER(SEARCH($CT511, BK511))),AND($CU511&lt;&gt;"",ISNUMBER(SEARCH($CU511, BK511))),AND($CV511&lt;&gt;"",ISNUMBER(SEARCH($CV511, BK511)))),"〇","-")</f>
        <v/>
      </c>
      <c r="CQ511">
        <f>IF(OR(AND($CT511&lt;&gt;"",ISNUMBER(SEARCH($CT511, BN511))),AND($CU511&lt;&gt;"",ISNUMBER(SEARCH($CU511, BN511))),AND($CV511&lt;&gt;"",ISNUMBER(SEARCH($CV511, BN511)))),"〇","-")</f>
        <v/>
      </c>
      <c r="CR511">
        <f>IF(OR(AND($CT511&lt;&gt;"",ISNUMBER(SEARCH($CT511, BQ511))),AND($CU511&lt;&gt;"",ISNUMBER(SEARCH($CU511, BQ511))),AND($CV511&lt;&gt;"",ISNUMBER(SEARCH($CV511, BQ511)))),"〇","-")</f>
        <v/>
      </c>
      <c r="CS511" t="inlineStr"/>
      <c r="CT511" t="inlineStr"/>
      <c r="CU511" t="inlineStr"/>
      <c r="CV511" t="inlineStr"/>
      <c r="CW511">
        <f>IF(OR(CI511="〇",CJ511="〇",CK511="〇",CL511="〇",CM511="〇",CN511="〇",CO511="〇",CP511="〇",CQ511="〇",CR511="〇"),"〇","")</f>
        <v/>
      </c>
      <c r="CX511" t="inlineStr"/>
      <c r="CY511" t="inlineStr"/>
      <c r="CZ511" t="inlineStr"/>
      <c r="DA511" t="inlineStr"/>
      <c r="DB511" t="inlineStr"/>
      <c r="DC511" t="inlineStr"/>
      <c r="DD511" t="inlineStr"/>
      <c r="DE511">
        <f>TEXT(U511,"yyyy/mm/dd")</f>
        <v/>
      </c>
      <c r="DF511">
        <f>VLOOKUP(K511,社員マスタ!C:D,2,0)</f>
        <v/>
      </c>
      <c r="DG511" t="inlineStr">
        <is>
          <t>f:9723902b-aebb-b1cd-f156-2349e8b5e071</t>
        </is>
      </c>
    </row>
    <row r="512">
      <c r="B512" s="65" t="inlineStr">
        <is>
          <t>a:16kJo4z4GFKet3ru9sMoR97WQbrEiZYi2gAEf7oBotwl__xWfvz24N-QKIr-mN3ttXzNk0e_74R2A_ga3jh-1IyF4_UEit8iTfKQ38pTmpO82As8XindwfPwUJuz4RezW-f:f3ba6fcf-f21c-668a-6ed5-7ff77e888a3c-FB000</t>
        </is>
      </c>
      <c r="C512" s="66">
        <f>ROW(A512)-3</f>
        <v/>
      </c>
      <c r="D512" s="67" t="inlineStr">
        <is>
          <t>a:16kJo4z4GFKet3ru9sMoR97WQbrEiZYi2gAEf7oBotwl__xWfvz24N-QKIr-mN3ttXzNk0e_74R2A_ga3jh-1IyF4_UEit8iTfKQ38pTmpO82As8XindwfPwUJuz4RezW-f:f3ba6fcf-f21c-668a-6ed5-7ff77e888a3c</t>
        </is>
      </c>
      <c r="E512" s="68" t="inlineStr">
        <is>
          <t>f:f3ba6fcf-f21c-668a-6ed5-7ff77e888a3c</t>
        </is>
      </c>
      <c r="F512" s="69" t="inlineStr">
        <is>
          <t>a:16kJo4z4GFKet3ru9sMoR97WQbrEiZYi2gAEf7oBotwl__xWfvz24N-QKIr-mN3ttXzNk0e_74R2A_ga3jh-1IyF4_UEit8iTfKQ38pTmpO82As8XindwfPwUJuz4RezW</t>
        </is>
      </c>
      <c r="G512" s="70" t="inlineStr">
        <is>
          <t>a:16kJo4z4GFKet3ru9sMoR97WQbrEiZYi2gAEf7oBotwl__xWfvz24N-QKIr-mN3ttXzNk0e_74R2A_ga3jh-1IyF4_UEit8iTfKQ38pTmpO82As8XindwfPwUJuz4RezW-S001</t>
        </is>
      </c>
      <c r="H512" s="70" t="n">
        <v>1</v>
      </c>
      <c r="I512" s="70" t="n">
        <v>16</v>
      </c>
      <c r="J512" s="71" t="n">
        <v>1</v>
      </c>
      <c r="K512" s="71" t="inlineStr">
        <is>
          <t>Takurou Fujimura (藤村 卓朗)</t>
        </is>
      </c>
      <c r="L512" s="71" t="inlineStr">
        <is>
          <t>DM</t>
        </is>
      </c>
      <c r="M512" s="71" t="inlineStr"/>
      <c r="N512" s="72" t="inlineStr">
        <is>
          <t>[カテゴリ選択]</t>
        </is>
      </c>
      <c r="O512" s="71" t="n">
        <v>0</v>
      </c>
      <c r="P512" s="71" t="n">
        <v>0</v>
      </c>
      <c r="Q512" s="72" t="n">
        <v>1</v>
      </c>
      <c r="R512" s="71" t="n">
        <v>0</v>
      </c>
      <c r="S512" s="73" t="n">
        <v>46170.95104166667</v>
      </c>
      <c r="T512" s="73" t="n">
        <v>46170.95109953704</v>
      </c>
      <c r="U512" s="73" t="n">
        <v>46171.32604166667</v>
      </c>
      <c r="V512" s="73" t="n">
        <v>46171.32609953704</v>
      </c>
      <c r="W512" s="72" t="n">
        <v>4.779</v>
      </c>
      <c r="X512" s="71" t="inlineStr"/>
      <c r="Y512" s="71" t="inlineStr">
        <is>
          <t>制度・運用 &gt; 旅費</t>
        </is>
      </c>
      <c r="Z512" s="72" t="inlineStr">
        <is>
          <t>制度・運用 &gt; 旅費</t>
        </is>
      </c>
      <c r="AA512" s="71" t="inlineStr">
        <is>
          <t>制度・運用</t>
        </is>
      </c>
      <c r="AB512" s="71" t="inlineStr">
        <is>
          <t>制度・運用 &gt; 旅費</t>
        </is>
      </c>
      <c r="AC512" s="72" t="inlineStr">
        <is>
          <t>user_selected</t>
        </is>
      </c>
      <c r="AD512" s="71" t="n">
        <v>0</v>
      </c>
      <c r="AE512" s="71" t="inlineStr"/>
      <c r="AF512" s="72" t="n">
        <v>0</v>
      </c>
      <c r="AG512" s="71" t="n">
        <v>0</v>
      </c>
      <c r="AH512" s="71" t="n">
        <v>1</v>
      </c>
      <c r="AI512" s="72" t="n">
        <v>0</v>
      </c>
      <c r="AJ512" s="71" t="n">
        <v>0</v>
      </c>
      <c r="AK512" s="71" t="inlineStr"/>
      <c r="AL512" s="72" t="n">
        <v>0</v>
      </c>
      <c r="AM512" s="71" t="n">
        <v>0</v>
      </c>
      <c r="AN512" s="71" t="n">
        <v>0</v>
      </c>
      <c r="AO512" s="72" t="inlineStr"/>
      <c r="AP512" s="74" t="inlineStr"/>
      <c r="AQ512" s="74" t="n"/>
      <c r="AR512" s="76" t="inlineStr"/>
      <c r="AS512" s="76" t="inlineStr"/>
      <c r="AT512" s="78" t="n"/>
      <c r="AU512" s="78" t="inlineStr"/>
      <c r="AV512" s="76" t="inlineStr"/>
      <c r="AW512" s="78" t="n"/>
      <c r="AX512" s="78" t="inlineStr"/>
      <c r="AY512" s="76" t="inlineStr"/>
      <c r="AZ512" s="78" t="n"/>
      <c r="BA512" s="78" t="inlineStr"/>
      <c r="BB512" s="76" t="inlineStr"/>
      <c r="BC512" s="78" t="n"/>
      <c r="BD512" s="78" t="inlineStr"/>
      <c r="BE512" s="76" t="inlineStr"/>
      <c r="BF512" s="78" t="n"/>
      <c r="BG512" s="78" t="inlineStr"/>
      <c r="BH512" s="76" t="inlineStr"/>
      <c r="BI512" s="78" t="n"/>
      <c r="BJ512" s="78" t="inlineStr"/>
      <c r="BK512" s="79" t="inlineStr"/>
      <c r="BL512" s="79" t="n"/>
      <c r="BM512" s="79" t="inlineStr"/>
      <c r="BN512" s="79" t="inlineStr"/>
      <c r="BO512" s="79" t="n"/>
      <c r="BP512" s="80" t="inlineStr"/>
      <c r="BQ512" s="81" t="inlineStr"/>
      <c r="BR512" s="80" t="n"/>
      <c r="BS512" t="inlineStr"/>
      <c r="BT512" t="n">
        <v>0</v>
      </c>
      <c r="BU512" t="n">
        <v>0</v>
      </c>
      <c r="BV512" t="inlineStr"/>
      <c r="BW512" t="inlineStr"/>
      <c r="BX512" s="64" t="n"/>
      <c r="BY512" s="64" t="n"/>
      <c r="BZ512" t="n">
        <v>0</v>
      </c>
      <c r="CA512" t="n">
        <v>0</v>
      </c>
      <c r="CB512" t="inlineStr">
        <is>
          <t>20260529T071734-20260529T211624.csv</t>
        </is>
      </c>
      <c r="CC512" t="n">
        <v>2</v>
      </c>
      <c r="CD512" t="inlineStr">
        <is>
          <t>user &gt; assistant</t>
        </is>
      </c>
      <c r="CE512" t="inlineStr">
        <is>
          <t>1.0.0</t>
        </is>
      </c>
      <c r="CF512" t="inlineStr"/>
      <c r="CG512" t="inlineStr"/>
      <c r="CH512">
        <f>IF(OR(CG512="①", CG512="⑤"), "〇", "×")</f>
        <v/>
      </c>
      <c r="CI512">
        <f>IF(OR(AND($CT512&lt;&gt;"",ISNUMBER(SEARCH($CT512, AP512))),AND($CU512&lt;&gt;"",ISNUMBER(SEARCH($CU512, AP512))),AND($CV512&lt;&gt;"",ISNUMBER(SEARCH($CV512, AP512)))),"〇","-")</f>
        <v/>
      </c>
      <c r="CJ512">
        <f>IF(OR(AND($CT512&lt;&gt;"",ISNUMBER(SEARCH($CT512, AS512))),AND($CU512&lt;&gt;"",ISNUMBER(SEARCH($CU512, AS512))),AND($CV512&lt;&gt;"",ISNUMBER(SEARCH($CV512, AS512)))),"〇","-")</f>
        <v/>
      </c>
      <c r="CK512">
        <f>IF(OR(AND($CT512&lt;&gt;"",ISNUMBER(SEARCH($CT512, AV512))),AND($CU512&lt;&gt;"",ISNUMBER(SEARCH($CU512, AV512))),AND($CV512&lt;&gt;"",ISNUMBER(SEARCH($CV512, AV512)))),"〇","-")</f>
        <v/>
      </c>
      <c r="CL512">
        <f>IF(OR(AND($CT512&lt;&gt;"",ISNUMBER(SEARCH($CT512, AY512))),AND($CU512&lt;&gt;"",ISNUMBER(SEARCH($CU512, AY512))),AND($CV512&lt;&gt;"",ISNUMBER(SEARCH($CV512, AY512)))),"〇","-")</f>
        <v/>
      </c>
      <c r="CM512">
        <f>IF(OR(AND($CT512&lt;&gt;"",ISNUMBER(SEARCH($CT512, BB512))),AND($CU512&lt;&gt;"",ISNUMBER(SEARCH($CU512, BB512))),AND($CV512&lt;&gt;"",ISNUMBER(SEARCH($CV512, BB512)))),"〇","-")</f>
        <v/>
      </c>
      <c r="CN512">
        <f>IF(OR(AND($CT512&lt;&gt;"",ISNUMBER(SEARCH($CT512, BE512))),AND($CU512&lt;&gt;"",ISNUMBER(SEARCH($CU512, BE512))),AND($CV512&lt;&gt;"",ISNUMBER(SEARCH($CV512, BE512)))),"〇","-")</f>
        <v/>
      </c>
      <c r="CO512">
        <f>IF(OR(AND($CT512&lt;&gt;"",ISNUMBER(SEARCH($CT512, BH512))),AND($CU512&lt;&gt;"",ISNUMBER(SEARCH($CU512, BH512))),AND($CV512&lt;&gt;"",ISNUMBER(SEARCH($CV512, BH512)))),"〇","-")</f>
        <v/>
      </c>
      <c r="CP512">
        <f>IF(OR(AND($CT512&lt;&gt;"",ISNUMBER(SEARCH($CT512, BK512))),AND($CU512&lt;&gt;"",ISNUMBER(SEARCH($CU512, BK512))),AND($CV512&lt;&gt;"",ISNUMBER(SEARCH($CV512, BK512)))),"〇","-")</f>
        <v/>
      </c>
      <c r="CQ512">
        <f>IF(OR(AND($CT512&lt;&gt;"",ISNUMBER(SEARCH($CT512, BN512))),AND($CU512&lt;&gt;"",ISNUMBER(SEARCH($CU512, BN512))),AND($CV512&lt;&gt;"",ISNUMBER(SEARCH($CV512, BN512)))),"〇","-")</f>
        <v/>
      </c>
      <c r="CR512">
        <f>IF(OR(AND($CT512&lt;&gt;"",ISNUMBER(SEARCH($CT512, BQ512))),AND($CU512&lt;&gt;"",ISNUMBER(SEARCH($CU512, BQ512))),AND($CV512&lt;&gt;"",ISNUMBER(SEARCH($CV512, BQ512)))),"〇","-")</f>
        <v/>
      </c>
      <c r="CS512" t="inlineStr"/>
      <c r="CT512" t="inlineStr"/>
      <c r="CU512" t="inlineStr"/>
      <c r="CV512" t="inlineStr"/>
      <c r="CW512">
        <f>IF(OR(CI512="〇",CJ512="〇",CK512="〇",CL512="〇",CM512="〇",CN512="〇",CO512="〇",CP512="〇",CQ512="〇",CR512="〇"),"〇","")</f>
        <v/>
      </c>
      <c r="CX512" t="inlineStr"/>
      <c r="CY512" t="inlineStr"/>
      <c r="CZ512" t="inlineStr"/>
      <c r="DA512" t="inlineStr"/>
      <c r="DB512" t="inlineStr"/>
      <c r="DC512" t="inlineStr"/>
      <c r="DD512" t="inlineStr"/>
      <c r="DE512">
        <f>TEXT(U512,"yyyy/mm/dd")</f>
        <v/>
      </c>
      <c r="DF512">
        <f>VLOOKUP(K512,社員マスタ!C:D,2,0)</f>
        <v/>
      </c>
      <c r="DG512" t="inlineStr">
        <is>
          <t>f:f3ba6fcf-f21c-668a-6ed5-7ff77e888a3c</t>
        </is>
      </c>
    </row>
    <row r="513">
      <c r="B513" s="65" t="inlineStr">
        <is>
          <t>a:16kJo4z4GFKet3ru9sMoR97WQbrEiZYi2gAEf7oBotwl__xWfvz24N-QKIr-mN3ttXzNk0e_74R2A_ga3jh-1IyF4_UEit8iTfKQ38pTmpO82As8XindwfPwUJuz4RezW-f:71f4449b-cbe7-d382-e9e2-032e780007b7-FB000</t>
        </is>
      </c>
      <c r="C513" s="66">
        <f>ROW(A513)-3</f>
        <v/>
      </c>
      <c r="D513" s="67" t="inlineStr">
        <is>
          <t>a:16kJo4z4GFKet3ru9sMoR97WQbrEiZYi2gAEf7oBotwl__xWfvz24N-QKIr-mN3ttXzNk0e_74R2A_ga3jh-1IyF4_UEit8iTfKQ38pTmpO82As8XindwfPwUJuz4RezW-f:71f4449b-cbe7-d382-e9e2-032e780007b7</t>
        </is>
      </c>
      <c r="E513" s="68" t="inlineStr">
        <is>
          <t>f:71f4449b-cbe7-d382-e9e2-032e780007b7</t>
        </is>
      </c>
      <c r="F513" s="69" t="inlineStr">
        <is>
          <t>a:16kJo4z4GFKet3ru9sMoR97WQbrEiZYi2gAEf7oBotwl__xWfvz24N-QKIr-mN3ttXzNk0e_74R2A_ga3jh-1IyF4_UEit8iTfKQ38pTmpO82As8XindwfPwUJuz4RezW</t>
        </is>
      </c>
      <c r="G513" s="70" t="inlineStr">
        <is>
          <t>a:16kJo4z4GFKet3ru9sMoR97WQbrEiZYi2gAEf7oBotwl__xWfvz24N-QKIr-mN3ttXzNk0e_74R2A_ga3jh-1IyF4_UEit8iTfKQ38pTmpO82As8XindwfPwUJuz4RezW-S001</t>
        </is>
      </c>
      <c r="H513" s="70" t="n">
        <v>1</v>
      </c>
      <c r="I513" s="70" t="n">
        <v>17</v>
      </c>
      <c r="J513" s="71" t="n">
        <v>1</v>
      </c>
      <c r="K513" s="71" t="inlineStr">
        <is>
          <t>Takurou Fujimura (藤村 卓朗)</t>
        </is>
      </c>
      <c r="L513" s="71" t="inlineStr">
        <is>
          <t>DM</t>
        </is>
      </c>
      <c r="M513" s="71" t="inlineStr"/>
      <c r="N513" s="72" t="inlineStr">
        <is>
          <t>[カテゴリ選択]</t>
        </is>
      </c>
      <c r="O513" s="71" t="n">
        <v>0</v>
      </c>
      <c r="P513" s="71" t="n">
        <v>0</v>
      </c>
      <c r="Q513" s="72" t="n">
        <v>1</v>
      </c>
      <c r="R513" s="71" t="n">
        <v>0</v>
      </c>
      <c r="S513" s="73" t="n">
        <v>46170.95113425926</v>
      </c>
      <c r="T513" s="73" t="n">
        <v>46170.95113425926</v>
      </c>
      <c r="U513" s="73" t="n">
        <v>46171.32613425926</v>
      </c>
      <c r="V513" s="73" t="n">
        <v>46171.32613425926</v>
      </c>
      <c r="W513" s="72" t="n">
        <v>0</v>
      </c>
      <c r="X513" s="71" t="inlineStr"/>
      <c r="Y513" s="71" t="inlineStr"/>
      <c r="Z513" s="72" t="inlineStr">
        <is>
          <t>旅費 &gt; 国内</t>
        </is>
      </c>
      <c r="AA513" s="71" t="inlineStr"/>
      <c r="AB513" s="71" t="inlineStr">
        <is>
          <t>旅費 &gt; 国内</t>
        </is>
      </c>
      <c r="AC513" s="72" t="inlineStr">
        <is>
          <t>user_selected</t>
        </is>
      </c>
      <c r="AD513" s="71" t="n">
        <v>0</v>
      </c>
      <c r="AE513" s="71" t="inlineStr"/>
      <c r="AF513" s="72" t="n">
        <v>0</v>
      </c>
      <c r="AG513" s="71" t="n">
        <v>0</v>
      </c>
      <c r="AH513" s="71" t="n">
        <v>0</v>
      </c>
      <c r="AI513" s="72" t="n">
        <v>0</v>
      </c>
      <c r="AJ513" s="71" t="n">
        <v>0</v>
      </c>
      <c r="AK513" s="71" t="inlineStr"/>
      <c r="AL513" s="72" t="n">
        <v>0</v>
      </c>
      <c r="AM513" s="71" t="n">
        <v>0</v>
      </c>
      <c r="AN513" s="71" t="n">
        <v>0</v>
      </c>
      <c r="AO513" s="72" t="inlineStr"/>
      <c r="AP513" s="74" t="inlineStr"/>
      <c r="AQ513" s="74" t="n"/>
      <c r="AR513" s="76" t="inlineStr"/>
      <c r="AS513" s="76" t="inlineStr"/>
      <c r="AT513" s="78" t="n"/>
      <c r="AU513" s="78" t="inlineStr"/>
      <c r="AV513" s="76" t="inlineStr"/>
      <c r="AW513" s="78" t="n"/>
      <c r="AX513" s="78" t="inlineStr"/>
      <c r="AY513" s="76" t="inlineStr"/>
      <c r="AZ513" s="78" t="n"/>
      <c r="BA513" s="78" t="inlineStr"/>
      <c r="BB513" s="76" t="inlineStr"/>
      <c r="BC513" s="78" t="n"/>
      <c r="BD513" s="78" t="inlineStr"/>
      <c r="BE513" s="76" t="inlineStr"/>
      <c r="BF513" s="78" t="n"/>
      <c r="BG513" s="78" t="inlineStr"/>
      <c r="BH513" s="76" t="inlineStr"/>
      <c r="BI513" s="78" t="n"/>
      <c r="BJ513" s="78" t="inlineStr"/>
      <c r="BK513" s="79" t="inlineStr"/>
      <c r="BL513" s="79" t="n"/>
      <c r="BM513" s="79" t="inlineStr"/>
      <c r="BN513" s="79" t="inlineStr"/>
      <c r="BO513" s="79" t="n"/>
      <c r="BP513" s="80" t="inlineStr"/>
      <c r="BQ513" s="81" t="inlineStr"/>
      <c r="BR513" s="80" t="n"/>
      <c r="BS513" t="inlineStr"/>
      <c r="BT513" t="n">
        <v>0</v>
      </c>
      <c r="BU513" t="n">
        <v>0</v>
      </c>
      <c r="BV513" t="inlineStr"/>
      <c r="BW513" t="inlineStr"/>
      <c r="BX513" s="64" t="n"/>
      <c r="BY513" s="64" t="n"/>
      <c r="BZ513" t="n">
        <v>0</v>
      </c>
      <c r="CA513" t="n">
        <v>0</v>
      </c>
      <c r="CB513" t="inlineStr">
        <is>
          <t>20260529T071734-20260529T211624.csv</t>
        </is>
      </c>
      <c r="CC513" t="n">
        <v>1</v>
      </c>
      <c r="CD513" t="inlineStr">
        <is>
          <t>user</t>
        </is>
      </c>
      <c r="CE513" t="inlineStr">
        <is>
          <t>1.0.0</t>
        </is>
      </c>
      <c r="CF513" t="inlineStr"/>
      <c r="CG513" t="inlineStr"/>
      <c r="CH513">
        <f>IF(OR(CG513="①", CG513="⑤"), "〇", "×")</f>
        <v/>
      </c>
      <c r="CI513">
        <f>IF(OR(AND($CT513&lt;&gt;"",ISNUMBER(SEARCH($CT513, AP513))),AND($CU513&lt;&gt;"",ISNUMBER(SEARCH($CU513, AP513))),AND($CV513&lt;&gt;"",ISNUMBER(SEARCH($CV513, AP513)))),"〇","-")</f>
        <v/>
      </c>
      <c r="CJ513">
        <f>IF(OR(AND($CT513&lt;&gt;"",ISNUMBER(SEARCH($CT513, AS513))),AND($CU513&lt;&gt;"",ISNUMBER(SEARCH($CU513, AS513))),AND($CV513&lt;&gt;"",ISNUMBER(SEARCH($CV513, AS513)))),"〇","-")</f>
        <v/>
      </c>
      <c r="CK513">
        <f>IF(OR(AND($CT513&lt;&gt;"",ISNUMBER(SEARCH($CT513, AV513))),AND($CU513&lt;&gt;"",ISNUMBER(SEARCH($CU513, AV513))),AND($CV513&lt;&gt;"",ISNUMBER(SEARCH($CV513, AV513)))),"〇","-")</f>
        <v/>
      </c>
      <c r="CL513">
        <f>IF(OR(AND($CT513&lt;&gt;"",ISNUMBER(SEARCH($CT513, AY513))),AND($CU513&lt;&gt;"",ISNUMBER(SEARCH($CU513, AY513))),AND($CV513&lt;&gt;"",ISNUMBER(SEARCH($CV513, AY513)))),"〇","-")</f>
        <v/>
      </c>
      <c r="CM513">
        <f>IF(OR(AND($CT513&lt;&gt;"",ISNUMBER(SEARCH($CT513, BB513))),AND($CU513&lt;&gt;"",ISNUMBER(SEARCH($CU513, BB513))),AND($CV513&lt;&gt;"",ISNUMBER(SEARCH($CV513, BB513)))),"〇","-")</f>
        <v/>
      </c>
      <c r="CN513">
        <f>IF(OR(AND($CT513&lt;&gt;"",ISNUMBER(SEARCH($CT513, BE513))),AND($CU513&lt;&gt;"",ISNUMBER(SEARCH($CU513, BE513))),AND($CV513&lt;&gt;"",ISNUMBER(SEARCH($CV513, BE513)))),"〇","-")</f>
        <v/>
      </c>
      <c r="CO513">
        <f>IF(OR(AND($CT513&lt;&gt;"",ISNUMBER(SEARCH($CT513, BH513))),AND($CU513&lt;&gt;"",ISNUMBER(SEARCH($CU513, BH513))),AND($CV513&lt;&gt;"",ISNUMBER(SEARCH($CV513, BH513)))),"〇","-")</f>
        <v/>
      </c>
      <c r="CP513">
        <f>IF(OR(AND($CT513&lt;&gt;"",ISNUMBER(SEARCH($CT513, BK513))),AND($CU513&lt;&gt;"",ISNUMBER(SEARCH($CU513, BK513))),AND($CV513&lt;&gt;"",ISNUMBER(SEARCH($CV513, BK513)))),"〇","-")</f>
        <v/>
      </c>
      <c r="CQ513">
        <f>IF(OR(AND($CT513&lt;&gt;"",ISNUMBER(SEARCH($CT513, BN513))),AND($CU513&lt;&gt;"",ISNUMBER(SEARCH($CU513, BN513))),AND($CV513&lt;&gt;"",ISNUMBER(SEARCH($CV513, BN513)))),"〇","-")</f>
        <v/>
      </c>
      <c r="CR513">
        <f>IF(OR(AND($CT513&lt;&gt;"",ISNUMBER(SEARCH($CT513, BQ513))),AND($CU513&lt;&gt;"",ISNUMBER(SEARCH($CU513, BQ513))),AND($CV513&lt;&gt;"",ISNUMBER(SEARCH($CV513, BQ513)))),"〇","-")</f>
        <v/>
      </c>
      <c r="CS513" t="inlineStr"/>
      <c r="CT513" t="inlineStr"/>
      <c r="CU513" t="inlineStr"/>
      <c r="CV513" t="inlineStr"/>
      <c r="CW513">
        <f>IF(OR(CI513="〇",CJ513="〇",CK513="〇",CL513="〇",CM513="〇",CN513="〇",CO513="〇",CP513="〇",CQ513="〇",CR513="〇"),"〇","")</f>
        <v/>
      </c>
      <c r="CX513" t="inlineStr"/>
      <c r="CY513" t="inlineStr"/>
      <c r="CZ513" t="inlineStr"/>
      <c r="DA513" t="inlineStr"/>
      <c r="DB513" t="inlineStr"/>
      <c r="DC513" t="inlineStr"/>
      <c r="DD513" t="inlineStr"/>
      <c r="DE513">
        <f>TEXT(U513,"yyyy/mm/dd")</f>
        <v/>
      </c>
      <c r="DF513">
        <f>VLOOKUP(K513,社員マスタ!C:D,2,0)</f>
        <v/>
      </c>
      <c r="DG513" t="inlineStr">
        <is>
          <t>f:71f4449b-cbe7-d382-e9e2-032e780007b7</t>
        </is>
      </c>
    </row>
    <row r="514">
      <c r="B514" s="65" t="inlineStr">
        <is>
          <t>a:16kJo4z4GFKet3ru9sMoR97WQbrEiZYi2gAEf7oBotwl__xWfvz24N-QKIr-mN3ttXzNk0e_74R2A_ga3jh-1IyF4_UEit8iTfKQ38pTmpO82As8XindwfPwUJuz4RezW-1780008583332-FB000</t>
        </is>
      </c>
      <c r="C514" s="66">
        <f>ROW(A514)-3</f>
        <v/>
      </c>
      <c r="D514" s="67" t="inlineStr">
        <is>
          <t>a:16kJo4z4GFKet3ru9sMoR97WQbrEiZYi2gAEf7oBotwl__xWfvz24N-QKIr-mN3ttXzNk0e_74R2A_ga3jh-1IyF4_UEit8iTfKQ38pTmpO82As8XindwfPwUJuz4RezW-1780008583332</t>
        </is>
      </c>
      <c r="E514" s="68" t="inlineStr">
        <is>
          <t>1780008583332</t>
        </is>
      </c>
      <c r="F514" s="69" t="inlineStr">
        <is>
          <t>a:16kJo4z4GFKet3ru9sMoR97WQbrEiZYi2gAEf7oBotwl__xWfvz24N-QKIr-mN3ttXzNk0e_74R2A_ga3jh-1IyF4_UEit8iTfKQ38pTmpO82As8XindwfPwUJuz4RezW</t>
        </is>
      </c>
      <c r="G514" s="70" t="inlineStr">
        <is>
          <t>a:16kJo4z4GFKet3ru9sMoR97WQbrEiZYi2gAEf7oBotwl__xWfvz24N-QKIr-mN3ttXzNk0e_74R2A_ga3jh-1IyF4_UEit8iTfKQ38pTmpO82As8XindwfPwUJuz4RezW-S001</t>
        </is>
      </c>
      <c r="H514" s="70" t="n">
        <v>1</v>
      </c>
      <c r="I514" s="70" t="n">
        <v>18</v>
      </c>
      <c r="J514" s="71" t="n">
        <v>1</v>
      </c>
      <c r="K514" s="71" t="inlineStr">
        <is>
          <t>Takurou Fujimura (藤村 卓朗)</t>
        </is>
      </c>
      <c r="L514" s="71" t="inlineStr">
        <is>
          <t>DM</t>
        </is>
      </c>
      <c r="M514" s="71" t="inlineStr">
        <is>
          <t>ホテル代の上限はいくらでしょうか？</t>
        </is>
      </c>
      <c r="N514" s="72" t="inlineStr">
        <is>
          <t>ホテル代の上限はいくらでしょうか？</t>
        </is>
      </c>
      <c r="O514" s="71" t="n">
        <v>1</v>
      </c>
      <c r="P514" s="71" t="n">
        <v>0</v>
      </c>
      <c r="Q514" s="72" t="n">
        <v>0</v>
      </c>
      <c r="R514" s="71" t="n">
        <v>0</v>
      </c>
      <c r="S514" s="73" t="n">
        <v>46170.95119212963</v>
      </c>
      <c r="T514" s="73" t="n">
        <v>46170.95125</v>
      </c>
      <c r="U514" s="73" t="n">
        <v>46171.32619212963</v>
      </c>
      <c r="V514" s="73" t="n">
        <v>46171.32625</v>
      </c>
      <c r="W514" s="72" t="n">
        <v>5.395</v>
      </c>
      <c r="X514" s="71" t="inlineStr">
        <is>
          <t>searchEmployeeRules</t>
        </is>
      </c>
      <c r="Y514" s="71" t="inlineStr"/>
      <c r="Z514" s="72" t="inlineStr"/>
      <c r="AA514" s="71" t="inlineStr"/>
      <c r="AB514" s="71" t="inlineStr">
        <is>
          <t>未分類</t>
        </is>
      </c>
      <c r="AC514" s="72" t="inlineStr">
        <is>
          <t>none</t>
        </is>
      </c>
      <c r="AD514" s="71" t="n">
        <v>1</v>
      </c>
      <c r="AE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2" t="n">
        <v>1</v>
      </c>
      <c r="AG514" s="71" t="n">
        <v>0</v>
      </c>
      <c r="AH514" s="71" t="n">
        <v>2</v>
      </c>
      <c r="AI514" s="72" t="n">
        <v>0</v>
      </c>
      <c r="AJ514" s="71" t="n">
        <v>0</v>
      </c>
      <c r="AK514" s="71" t="inlineStr"/>
      <c r="AL514" s="72" t="n">
        <v>4</v>
      </c>
      <c r="AM514" s="71" t="n">
        <v>4</v>
      </c>
      <c r="AN514" s="71" t="n">
        <v>0</v>
      </c>
      <c r="AO514" s="72" t="inlineStr">
        <is>
          <t>QA194_policy-operations_travel_travel-assignment_office-work_domestic_training_home-travel-expenses_overseas_operational_travel-others.md</t>
        </is>
      </c>
      <c r="AP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5" t="n">
        <v>0.9161227350000001</v>
      </c>
      <c r="AR514" s="76" t="inlineStr">
        <is>
          <t>QA193_policy-operations_travel_travel-assignment_office-work_domestic_training_home-travel-expenses_overseas_operational_travel-others.md</t>
        </is>
      </c>
      <c r="AS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7" t="n">
        <v>0.9218467</v>
      </c>
      <c r="AU514" s="78" t="inlineStr">
        <is>
          <t>QA190_policy-operations_travel_travel-assignment_office-work_domestic_training_home-travel-expenses_overseas_operational_travel-others.md</t>
        </is>
      </c>
      <c r="AV514" s="76" t="inlineStr">
        <is>
          <t>質問
宿泊料の上限に収まっていれば、「ＱＵＯカード（金券）付プラン」での宿泊は可能ですか。
回答
金券付プランでの宿泊は不可です。</t>
        </is>
      </c>
      <c r="AW514" s="77" t="n">
        <v>0.9161227350000001</v>
      </c>
      <c r="AX514" s="78" t="inlineStr">
        <is>
          <t>QA191_policy-operations_travel_travel-assignment_office-work_domestic_training_home-travel-expenses_overseas_operational_travel-others.md</t>
        </is>
      </c>
      <c r="AY514"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7" t="n">
        <v>0.92078322</v>
      </c>
      <c r="BA514" s="78" t="inlineStr"/>
      <c r="BB514" s="76" t="inlineStr"/>
      <c r="BC514" s="78" t="n"/>
      <c r="BD514" s="78" t="inlineStr"/>
      <c r="BE514" s="76" t="inlineStr"/>
      <c r="BF514" s="78" t="n"/>
      <c r="BG514" s="78" t="inlineStr"/>
      <c r="BH514" s="76" t="inlineStr"/>
      <c r="BI514" s="78" t="n"/>
      <c r="BJ514" s="78" t="inlineStr"/>
      <c r="BK514" s="79" t="inlineStr"/>
      <c r="BL514" s="79" t="n"/>
      <c r="BM514" s="79" t="inlineStr"/>
      <c r="BN514" s="79" t="inlineStr"/>
      <c r="BO514" s="79" t="n"/>
      <c r="BP514" s="80" t="inlineStr"/>
      <c r="BQ514" s="81" t="inlineStr"/>
      <c r="BR514" s="80" t="n"/>
      <c r="BS514" t="inlineStr"/>
      <c r="BT514" t="n">
        <v>0</v>
      </c>
      <c r="BU514" t="n">
        <v>0</v>
      </c>
      <c r="BV514" t="inlineStr"/>
      <c r="BW514" t="inlineStr"/>
      <c r="BX514" s="64" t="n"/>
      <c r="BY514" s="64" t="n"/>
      <c r="BZ514" t="n">
        <v>0</v>
      </c>
      <c r="CA514" t="n">
        <v>0</v>
      </c>
      <c r="CB514" t="inlineStr">
        <is>
          <t>20260529T071734-20260529T211624.csv</t>
        </is>
      </c>
      <c r="CC514" t="n">
        <v>4</v>
      </c>
      <c r="CD514" t="inlineStr">
        <is>
          <t>user &gt; assistant &gt; tool &gt; assistant</t>
        </is>
      </c>
      <c r="CE514" t="inlineStr">
        <is>
          <t>1.0.0</t>
        </is>
      </c>
      <c r="CF514" t="inlineStr"/>
      <c r="CG514" t="inlineStr"/>
      <c r="CH514">
        <f>IF(OR(CG514="①", CG514="⑤"), "〇", "×")</f>
        <v/>
      </c>
      <c r="CI514">
        <f>IF(OR(AND($CT514&lt;&gt;"",ISNUMBER(SEARCH($CT514, AP514))),AND($CU514&lt;&gt;"",ISNUMBER(SEARCH($CU514, AP514))),AND($CV514&lt;&gt;"",ISNUMBER(SEARCH($CV514, AP514)))),"〇","-")</f>
        <v/>
      </c>
      <c r="CJ514">
        <f>IF(OR(AND($CT514&lt;&gt;"",ISNUMBER(SEARCH($CT514, AS514))),AND($CU514&lt;&gt;"",ISNUMBER(SEARCH($CU514, AS514))),AND($CV514&lt;&gt;"",ISNUMBER(SEARCH($CV514, AS514)))),"〇","-")</f>
        <v/>
      </c>
      <c r="CK514">
        <f>IF(OR(AND($CT514&lt;&gt;"",ISNUMBER(SEARCH($CT514, AV514))),AND($CU514&lt;&gt;"",ISNUMBER(SEARCH($CU514, AV514))),AND($CV514&lt;&gt;"",ISNUMBER(SEARCH($CV514, AV514)))),"〇","-")</f>
        <v/>
      </c>
      <c r="CL514">
        <f>IF(OR(AND($CT514&lt;&gt;"",ISNUMBER(SEARCH($CT514, AY514))),AND($CU514&lt;&gt;"",ISNUMBER(SEARCH($CU514, AY514))),AND($CV514&lt;&gt;"",ISNUMBER(SEARCH($CV514, AY514)))),"〇","-")</f>
        <v/>
      </c>
      <c r="CM514">
        <f>IF(OR(AND($CT514&lt;&gt;"",ISNUMBER(SEARCH($CT514, BB514))),AND($CU514&lt;&gt;"",ISNUMBER(SEARCH($CU514, BB514))),AND($CV514&lt;&gt;"",ISNUMBER(SEARCH($CV514, BB514)))),"〇","-")</f>
        <v/>
      </c>
      <c r="CN514">
        <f>IF(OR(AND($CT514&lt;&gt;"",ISNUMBER(SEARCH($CT514, BE514))),AND($CU514&lt;&gt;"",ISNUMBER(SEARCH($CU514, BE514))),AND($CV514&lt;&gt;"",ISNUMBER(SEARCH($CV514, BE514)))),"〇","-")</f>
        <v/>
      </c>
      <c r="CO514">
        <f>IF(OR(AND($CT514&lt;&gt;"",ISNUMBER(SEARCH($CT514, BH514))),AND($CU514&lt;&gt;"",ISNUMBER(SEARCH($CU514, BH514))),AND($CV514&lt;&gt;"",ISNUMBER(SEARCH($CV514, BH514)))),"〇","-")</f>
        <v/>
      </c>
      <c r="CP514">
        <f>IF(OR(AND($CT514&lt;&gt;"",ISNUMBER(SEARCH($CT514, BK514))),AND($CU514&lt;&gt;"",ISNUMBER(SEARCH($CU514, BK514))),AND($CV514&lt;&gt;"",ISNUMBER(SEARCH($CV514, BK514)))),"〇","-")</f>
        <v/>
      </c>
      <c r="CQ514">
        <f>IF(OR(AND($CT514&lt;&gt;"",ISNUMBER(SEARCH($CT514, BN514))),AND($CU514&lt;&gt;"",ISNUMBER(SEARCH($CU514, BN514))),AND($CV514&lt;&gt;"",ISNUMBER(SEARCH($CV514, BN514)))),"〇","-")</f>
        <v/>
      </c>
      <c r="CR514">
        <f>IF(OR(AND($CT514&lt;&gt;"",ISNUMBER(SEARCH($CT514, BQ514))),AND($CU514&lt;&gt;"",ISNUMBER(SEARCH($CU514, BQ514))),AND($CV514&lt;&gt;"",ISNUMBER(SEARCH($CV514, BQ514)))),"〇","-")</f>
        <v/>
      </c>
      <c r="CS514" t="inlineStr"/>
      <c r="CT514" t="inlineStr"/>
      <c r="CU514" t="inlineStr"/>
      <c r="CV514" t="inlineStr"/>
      <c r="CW514">
        <f>IF(OR(CI514="〇",CJ514="〇",CK514="〇",CL514="〇",CM514="〇",CN514="〇",CO514="〇",CP514="〇",CQ514="〇",CR514="〇"),"〇","")</f>
        <v/>
      </c>
      <c r="CX514" t="inlineStr"/>
      <c r="CY514" t="inlineStr"/>
      <c r="CZ514" t="inlineStr"/>
      <c r="DA514" t="inlineStr"/>
      <c r="DB514" t="inlineStr"/>
      <c r="DC514" t="inlineStr"/>
      <c r="DD514" t="inlineStr"/>
      <c r="DE514">
        <f>TEXT(U514,"yyyy/mm/dd")</f>
        <v/>
      </c>
      <c r="DF514">
        <f>VLOOKUP(K514,社員マスタ!C:D,2,0)</f>
        <v/>
      </c>
      <c r="DG514" t="inlineStr">
        <is>
          <t>1780008583332</t>
        </is>
      </c>
    </row>
    <row r="515">
      <c r="B515" s="65" t="inlineStr">
        <is>
          <t>a:1M2xy_sUit4KiQOeYE6yJVQLvvaQ9Rt90-ATszl1jZZvC3n0SLOSOkAkiDQu3i2BgtNJa8dKhieLZg-XECPvJ1LTHekmUUdppPz3YZqavmto1478oGgWEu8zaD2JG2_FK-1780008718993-FB000</t>
        </is>
      </c>
      <c r="C515" s="66">
        <f>ROW(A515)-3</f>
        <v/>
      </c>
      <c r="D515" s="67" t="inlineStr">
        <is>
          <t>a:1M2xy_sUit4KiQOeYE6yJVQLvvaQ9Rt90-ATszl1jZZvC3n0SLOSOkAkiDQu3i2BgtNJa8dKhieLZg-XECPvJ1LTHekmUUdppPz3YZqavmto1478oGgWEu8zaD2JG2_FK-1780008718993</t>
        </is>
      </c>
      <c r="E515" s="68" t="inlineStr">
        <is>
          <t>1780008718993</t>
        </is>
      </c>
      <c r="F515" s="69" t="inlineStr">
        <is>
          <t>a:1M2xy_sUit4KiQOeYE6yJVQLvvaQ9Rt90-ATszl1jZZvC3n0SLOSOkAkiDQu3i2BgtNJa8dKhieLZg-XECPvJ1LTHekmUUdppPz3YZqavmto1478oGgWEu8zaD2JG2_FK</t>
        </is>
      </c>
      <c r="G515" s="70" t="inlineStr">
        <is>
          <t>a:1M2xy_sUit4KiQOeYE6yJVQLvvaQ9Rt90-ATszl1jZZvC3n0SLOSOkAkiDQu3i2BgtNJa8dKhieLZg-XECPvJ1LTHekmUUdppPz3YZqavmto1478oGgWEu8zaD2JG2_FK-S001</t>
        </is>
      </c>
      <c r="H515" s="70" t="n">
        <v>1</v>
      </c>
      <c r="I515" s="70" t="n">
        <v>1</v>
      </c>
      <c r="J515" s="71" t="n">
        <v>1</v>
      </c>
      <c r="K515" s="71" t="inlineStr">
        <is>
          <t>Atsushi Tarui (垂井 敦)</t>
        </is>
      </c>
      <c r="L515" s="71" t="inlineStr">
        <is>
          <t>DM</t>
        </is>
      </c>
      <c r="M515" s="71" t="inlineStr"/>
      <c r="N515" s="72" t="inlineStr">
        <is>
          <t>カテゴリ</t>
        </is>
      </c>
      <c r="O515" s="71" t="n">
        <v>0</v>
      </c>
      <c r="P515" s="71" t="n">
        <v>0</v>
      </c>
      <c r="Q515" s="72" t="n">
        <v>0</v>
      </c>
      <c r="R515" s="71" t="n">
        <v>1</v>
      </c>
      <c r="S515" s="73" t="n">
        <v>46170.95276620371</v>
      </c>
      <c r="T515" s="73" t="n">
        <v>46170.95276620371</v>
      </c>
      <c r="U515" s="73" t="n">
        <v>46171.32776620371</v>
      </c>
      <c r="V515" s="73" t="n">
        <v>46171.32776620371</v>
      </c>
      <c r="W515" s="72" t="n">
        <v>0</v>
      </c>
      <c r="X515" s="71" t="inlineStr"/>
      <c r="Y515" s="71" t="inlineStr"/>
      <c r="Z515" s="72" t="inlineStr"/>
      <c r="AA515" s="71" t="inlineStr"/>
      <c r="AB515" s="71" t="inlineStr">
        <is>
          <t>未分類</t>
        </is>
      </c>
      <c r="AC515" s="72" t="inlineStr">
        <is>
          <t>none</t>
        </is>
      </c>
      <c r="AD515" s="71" t="n">
        <v>1</v>
      </c>
      <c r="AE515" s="71" t="inlineStr"/>
      <c r="AF515" s="72" t="n">
        <v>0</v>
      </c>
      <c r="AG515" s="71" t="n">
        <v>0</v>
      </c>
      <c r="AH515" s="71" t="n">
        <v>0</v>
      </c>
      <c r="AI515" s="72" t="n">
        <v>0</v>
      </c>
      <c r="AJ515" s="71" t="n">
        <v>0</v>
      </c>
      <c r="AK515" s="71" t="inlineStr"/>
      <c r="AL515" s="72" t="n">
        <v>0</v>
      </c>
      <c r="AM515" s="71" t="n">
        <v>0</v>
      </c>
      <c r="AN515" s="71" t="n">
        <v>0</v>
      </c>
      <c r="AO515" s="72" t="inlineStr"/>
      <c r="AP515" s="74" t="inlineStr"/>
      <c r="AQ515" s="74" t="n"/>
      <c r="AR515" s="76" t="inlineStr"/>
      <c r="AS515" s="76" t="inlineStr"/>
      <c r="AT515" s="78" t="n"/>
      <c r="AU515" s="78" t="inlineStr"/>
      <c r="AV515" s="76" t="inlineStr"/>
      <c r="AW515" s="78" t="n"/>
      <c r="AX515" s="78" t="inlineStr"/>
      <c r="AY515" s="76" t="inlineStr"/>
      <c r="AZ515" s="78" t="n"/>
      <c r="BA515" s="78" t="inlineStr"/>
      <c r="BB515" s="76" t="inlineStr"/>
      <c r="BC515" s="78" t="n"/>
      <c r="BD515" s="78" t="inlineStr"/>
      <c r="BE515" s="76" t="inlineStr"/>
      <c r="BF515" s="78" t="n"/>
      <c r="BG515" s="78" t="inlineStr"/>
      <c r="BH515" s="76" t="inlineStr"/>
      <c r="BI515" s="78" t="n"/>
      <c r="BJ515" s="78" t="inlineStr"/>
      <c r="BK515" s="79" t="inlineStr"/>
      <c r="BL515" s="79" t="n"/>
      <c r="BM515" s="79" t="inlineStr"/>
      <c r="BN515" s="79" t="inlineStr"/>
      <c r="BO515" s="79" t="n"/>
      <c r="BP515" s="80" t="inlineStr"/>
      <c r="BQ515" s="81" t="inlineStr"/>
      <c r="BR515" s="80" t="n"/>
      <c r="BS515" t="inlineStr"/>
      <c r="BT515" t="n">
        <v>0</v>
      </c>
      <c r="BU515" t="n">
        <v>0</v>
      </c>
      <c r="BV515" t="inlineStr"/>
      <c r="BW515" t="inlineStr"/>
      <c r="BX515" s="64" t="n"/>
      <c r="BY515" s="64" t="n"/>
      <c r="BZ515" t="n">
        <v>0</v>
      </c>
      <c r="CA515" t="n">
        <v>0</v>
      </c>
      <c r="CB515" t="inlineStr">
        <is>
          <t>20260529T071734-20260529T211624.csv</t>
        </is>
      </c>
      <c r="CC515" t="n">
        <v>1</v>
      </c>
      <c r="CD515" t="inlineStr">
        <is>
          <t>user</t>
        </is>
      </c>
      <c r="CE515" t="inlineStr">
        <is>
          <t>1.0.0</t>
        </is>
      </c>
      <c r="CF515" t="inlineStr">
        <is>
          <t>no answer found</t>
        </is>
      </c>
      <c r="CG515" t="inlineStr"/>
      <c r="CH515">
        <f>IF(OR(CG515="①", CG515="⑤"), "〇", "×")</f>
        <v/>
      </c>
      <c r="CI515">
        <f>IF(OR(AND($CT515&lt;&gt;"",ISNUMBER(SEARCH($CT515, AP515))),AND($CU515&lt;&gt;"",ISNUMBER(SEARCH($CU515, AP515))),AND($CV515&lt;&gt;"",ISNUMBER(SEARCH($CV515, AP515)))),"〇","-")</f>
        <v/>
      </c>
      <c r="CJ515">
        <f>IF(OR(AND($CT515&lt;&gt;"",ISNUMBER(SEARCH($CT515, AS515))),AND($CU515&lt;&gt;"",ISNUMBER(SEARCH($CU515, AS515))),AND($CV515&lt;&gt;"",ISNUMBER(SEARCH($CV515, AS515)))),"〇","-")</f>
        <v/>
      </c>
      <c r="CK515">
        <f>IF(OR(AND($CT515&lt;&gt;"",ISNUMBER(SEARCH($CT515, AV515))),AND($CU515&lt;&gt;"",ISNUMBER(SEARCH($CU515, AV515))),AND($CV515&lt;&gt;"",ISNUMBER(SEARCH($CV515, AV515)))),"〇","-")</f>
        <v/>
      </c>
      <c r="CL515">
        <f>IF(OR(AND($CT515&lt;&gt;"",ISNUMBER(SEARCH($CT515, AY515))),AND($CU515&lt;&gt;"",ISNUMBER(SEARCH($CU515, AY515))),AND($CV515&lt;&gt;"",ISNUMBER(SEARCH($CV515, AY515)))),"〇","-")</f>
        <v/>
      </c>
      <c r="CM515">
        <f>IF(OR(AND($CT515&lt;&gt;"",ISNUMBER(SEARCH($CT515, BB515))),AND($CU515&lt;&gt;"",ISNUMBER(SEARCH($CU515, BB515))),AND($CV515&lt;&gt;"",ISNUMBER(SEARCH($CV515, BB515)))),"〇","-")</f>
        <v/>
      </c>
      <c r="CN515">
        <f>IF(OR(AND($CT515&lt;&gt;"",ISNUMBER(SEARCH($CT515, BE515))),AND($CU515&lt;&gt;"",ISNUMBER(SEARCH($CU515, BE515))),AND($CV515&lt;&gt;"",ISNUMBER(SEARCH($CV515, BE515)))),"〇","-")</f>
        <v/>
      </c>
      <c r="CO515">
        <f>IF(OR(AND($CT515&lt;&gt;"",ISNUMBER(SEARCH($CT515, BH515))),AND($CU515&lt;&gt;"",ISNUMBER(SEARCH($CU515, BH515))),AND($CV515&lt;&gt;"",ISNUMBER(SEARCH($CV515, BH515)))),"〇","-")</f>
        <v/>
      </c>
      <c r="CP515">
        <f>IF(OR(AND($CT515&lt;&gt;"",ISNUMBER(SEARCH($CT515, BK515))),AND($CU515&lt;&gt;"",ISNUMBER(SEARCH($CU515, BK515))),AND($CV515&lt;&gt;"",ISNUMBER(SEARCH($CV515, BK515)))),"〇","-")</f>
        <v/>
      </c>
      <c r="CQ515">
        <f>IF(OR(AND($CT515&lt;&gt;"",ISNUMBER(SEARCH($CT515, BN515))),AND($CU515&lt;&gt;"",ISNUMBER(SEARCH($CU515, BN515))),AND($CV515&lt;&gt;"",ISNUMBER(SEARCH($CV515, BN515)))),"〇","-")</f>
        <v/>
      </c>
      <c r="CR515">
        <f>IF(OR(AND($CT515&lt;&gt;"",ISNUMBER(SEARCH($CT515, BQ515))),AND($CU515&lt;&gt;"",ISNUMBER(SEARCH($CU515, BQ515))),AND($CV515&lt;&gt;"",ISNUMBER(SEARCH($CV515, BQ515)))),"〇","-")</f>
        <v/>
      </c>
      <c r="CS515" t="inlineStr"/>
      <c r="CT515" t="inlineStr"/>
      <c r="CU515" t="inlineStr"/>
      <c r="CV515" t="inlineStr"/>
      <c r="CW515">
        <f>IF(OR(CI515="〇",CJ515="〇",CK515="〇",CL515="〇",CM515="〇",CN515="〇",CO515="〇",CP515="〇",CQ515="〇",CR515="〇"),"〇","")</f>
        <v/>
      </c>
      <c r="CX515" t="inlineStr"/>
      <c r="CY515" t="inlineStr"/>
      <c r="CZ515" t="inlineStr"/>
      <c r="DA515" t="inlineStr"/>
      <c r="DB515" t="inlineStr"/>
      <c r="DC515" t="inlineStr"/>
      <c r="DD515" t="inlineStr"/>
      <c r="DE515">
        <f>TEXT(U515,"yyyy/mm/dd")</f>
        <v/>
      </c>
      <c r="DF515">
        <f>VLOOKUP(K515,社員マスタ!C:D,2,0)</f>
        <v/>
      </c>
      <c r="DG515" t="inlineStr">
        <is>
          <t>1780008718993</t>
        </is>
      </c>
    </row>
    <row r="516">
      <c r="B516" s="65" t="inlineStr">
        <is>
          <t>a:1M2xy_sUit4KiQOeYE6yJVQLvvaQ9Rt90-ATszl1jZZvC3n0SLOSOkAkiDQu3i2BgtNJa8dKhieLZg-XECPvJ1LTHekmUUdppPz3YZqavmto1478oGgWEu8zaD2JG2_FK-f:980c04e7-1dcf-9ccf-85bd-b446af6d5943-FB000</t>
        </is>
      </c>
      <c r="C516" s="66">
        <f>ROW(A516)-3</f>
        <v/>
      </c>
      <c r="D516" s="67" t="inlineStr">
        <is>
          <t>a:1M2xy_sUit4KiQOeYE6yJVQLvvaQ9Rt90-ATszl1jZZvC3n0SLOSOkAkiDQu3i2BgtNJa8dKhieLZg-XECPvJ1LTHekmUUdppPz3YZqavmto1478oGgWEu8zaD2JG2_FK-f:980c04e7-1dcf-9ccf-85bd-b446af6d5943</t>
        </is>
      </c>
      <c r="E516" s="68" t="inlineStr">
        <is>
          <t>f:980c04e7-1dcf-9ccf-85bd-b446af6d5943</t>
        </is>
      </c>
      <c r="F516" s="69" t="inlineStr">
        <is>
          <t>a:1M2xy_sUit4KiQOeYE6yJVQLvvaQ9Rt90-ATszl1jZZvC3n0SLOSOkAkiDQu3i2BgtNJa8dKhieLZg-XECPvJ1LTHekmUUdppPz3YZqavmto1478oGgWEu8zaD2JG2_FK</t>
        </is>
      </c>
      <c r="G516" s="70" t="inlineStr">
        <is>
          <t>a:1M2xy_sUit4KiQOeYE6yJVQLvvaQ9Rt90-ATszl1jZZvC3n0SLOSOkAkiDQu3i2BgtNJa8dKhieLZg-XECPvJ1LTHekmUUdppPz3YZqavmto1478oGgWEu8zaD2JG2_FK-S001</t>
        </is>
      </c>
      <c r="H516" s="70" t="n">
        <v>1</v>
      </c>
      <c r="I516" s="70" t="n">
        <v>2</v>
      </c>
      <c r="J516" s="71" t="n">
        <v>1</v>
      </c>
      <c r="K516" s="71" t="inlineStr">
        <is>
          <t>Atsushi Tarui (垂井 敦)</t>
        </is>
      </c>
      <c r="L516" s="71" t="inlineStr">
        <is>
          <t>DM</t>
        </is>
      </c>
      <c r="M516" s="71" t="inlineStr"/>
      <c r="N516" s="72" t="inlineStr">
        <is>
          <t>[カテゴリ選択]</t>
        </is>
      </c>
      <c r="O516" s="71" t="n">
        <v>0</v>
      </c>
      <c r="P516" s="71" t="n">
        <v>0</v>
      </c>
      <c r="Q516" s="72" t="n">
        <v>1</v>
      </c>
      <c r="R516" s="71" t="n">
        <v>0</v>
      </c>
      <c r="S516" s="73" t="n">
        <v>46170.9528125</v>
      </c>
      <c r="T516" s="73" t="n">
        <v>46170.9528125</v>
      </c>
      <c r="U516" s="73" t="n">
        <v>46171.3278125</v>
      </c>
      <c r="V516" s="73" t="n">
        <v>46171.3278125</v>
      </c>
      <c r="W516" s="72" t="n">
        <v>0</v>
      </c>
      <c r="X516" s="71" t="inlineStr"/>
      <c r="Y516" s="71" t="inlineStr"/>
      <c r="Z516" s="72" t="inlineStr">
        <is>
          <t>制度・運用</t>
        </is>
      </c>
      <c r="AA516" s="71" t="inlineStr"/>
      <c r="AB516" s="71" t="inlineStr">
        <is>
          <t>制度・運用</t>
        </is>
      </c>
      <c r="AC516" s="72" t="inlineStr">
        <is>
          <t>user_selected</t>
        </is>
      </c>
      <c r="AD516" s="71" t="n">
        <v>0</v>
      </c>
      <c r="AE516" s="71" t="inlineStr"/>
      <c r="AF516" s="72" t="n">
        <v>0</v>
      </c>
      <c r="AG516" s="71" t="n">
        <v>0</v>
      </c>
      <c r="AH516" s="71" t="n">
        <v>0</v>
      </c>
      <c r="AI516" s="72" t="n">
        <v>0</v>
      </c>
      <c r="AJ516" s="71" t="n">
        <v>0</v>
      </c>
      <c r="AK516" s="71" t="inlineStr"/>
      <c r="AL516" s="72" t="n">
        <v>0</v>
      </c>
      <c r="AM516" s="71" t="n">
        <v>0</v>
      </c>
      <c r="AN516" s="71" t="n">
        <v>0</v>
      </c>
      <c r="AO516" s="72" t="inlineStr"/>
      <c r="AP516" s="74" t="inlineStr"/>
      <c r="AQ516" s="74" t="n"/>
      <c r="AR516" s="76" t="inlineStr"/>
      <c r="AS516" s="76" t="inlineStr"/>
      <c r="AT516" s="78" t="n"/>
      <c r="AU516" s="78" t="inlineStr"/>
      <c r="AV516" s="76" t="inlineStr"/>
      <c r="AW516" s="78" t="n"/>
      <c r="AX516" s="78" t="inlineStr"/>
      <c r="AY516" s="76" t="inlineStr"/>
      <c r="AZ516" s="78" t="n"/>
      <c r="BA516" s="78" t="inlineStr"/>
      <c r="BB516" s="76" t="inlineStr"/>
      <c r="BC516" s="78" t="n"/>
      <c r="BD516" s="78" t="inlineStr"/>
      <c r="BE516" s="76" t="inlineStr"/>
      <c r="BF516" s="78" t="n"/>
      <c r="BG516" s="78" t="inlineStr"/>
      <c r="BH516" s="76" t="inlineStr"/>
      <c r="BI516" s="78" t="n"/>
      <c r="BJ516" s="78" t="inlineStr"/>
      <c r="BK516" s="79" t="inlineStr"/>
      <c r="BL516" s="79" t="n"/>
      <c r="BM516" s="79" t="inlineStr"/>
      <c r="BN516" s="79" t="inlineStr"/>
      <c r="BO516" s="79" t="n"/>
      <c r="BP516" s="80" t="inlineStr"/>
      <c r="BQ516" s="81" t="inlineStr"/>
      <c r="BR516" s="80" t="n"/>
      <c r="BS516" t="inlineStr"/>
      <c r="BT516" t="n">
        <v>0</v>
      </c>
      <c r="BU516" t="n">
        <v>0</v>
      </c>
      <c r="BV516" t="inlineStr"/>
      <c r="BW516" t="inlineStr"/>
      <c r="BX516" s="64" t="n"/>
      <c r="BY516" s="64" t="n"/>
      <c r="BZ516" t="n">
        <v>0</v>
      </c>
      <c r="CA516" t="n">
        <v>0</v>
      </c>
      <c r="CB516" t="inlineStr">
        <is>
          <t>20260529T071734-20260529T211624.csv</t>
        </is>
      </c>
      <c r="CC516" t="n">
        <v>1</v>
      </c>
      <c r="CD516" t="inlineStr">
        <is>
          <t>user</t>
        </is>
      </c>
      <c r="CE516" t="inlineStr">
        <is>
          <t>1.0.0</t>
        </is>
      </c>
      <c r="CF516" t="inlineStr"/>
      <c r="CG516" t="inlineStr"/>
      <c r="CH516">
        <f>IF(OR(CG516="①", CG516="⑤"), "〇", "×")</f>
        <v/>
      </c>
      <c r="CI516">
        <f>IF(OR(AND($CT516&lt;&gt;"",ISNUMBER(SEARCH($CT516, AP516))),AND($CU516&lt;&gt;"",ISNUMBER(SEARCH($CU516, AP516))),AND($CV516&lt;&gt;"",ISNUMBER(SEARCH($CV516, AP516)))),"〇","-")</f>
        <v/>
      </c>
      <c r="CJ516">
        <f>IF(OR(AND($CT516&lt;&gt;"",ISNUMBER(SEARCH($CT516, AS516))),AND($CU516&lt;&gt;"",ISNUMBER(SEARCH($CU516, AS516))),AND($CV516&lt;&gt;"",ISNUMBER(SEARCH($CV516, AS516)))),"〇","-")</f>
        <v/>
      </c>
      <c r="CK516">
        <f>IF(OR(AND($CT516&lt;&gt;"",ISNUMBER(SEARCH($CT516, AV516))),AND($CU516&lt;&gt;"",ISNUMBER(SEARCH($CU516, AV516))),AND($CV516&lt;&gt;"",ISNUMBER(SEARCH($CV516, AV516)))),"〇","-")</f>
        <v/>
      </c>
      <c r="CL516">
        <f>IF(OR(AND($CT516&lt;&gt;"",ISNUMBER(SEARCH($CT516, AY516))),AND($CU516&lt;&gt;"",ISNUMBER(SEARCH($CU516, AY516))),AND($CV516&lt;&gt;"",ISNUMBER(SEARCH($CV516, AY516)))),"〇","-")</f>
        <v/>
      </c>
      <c r="CM516">
        <f>IF(OR(AND($CT516&lt;&gt;"",ISNUMBER(SEARCH($CT516, BB516))),AND($CU516&lt;&gt;"",ISNUMBER(SEARCH($CU516, BB516))),AND($CV516&lt;&gt;"",ISNUMBER(SEARCH($CV516, BB516)))),"〇","-")</f>
        <v/>
      </c>
      <c r="CN516">
        <f>IF(OR(AND($CT516&lt;&gt;"",ISNUMBER(SEARCH($CT516, BE516))),AND($CU516&lt;&gt;"",ISNUMBER(SEARCH($CU516, BE516))),AND($CV516&lt;&gt;"",ISNUMBER(SEARCH($CV516, BE516)))),"〇","-")</f>
        <v/>
      </c>
      <c r="CO516">
        <f>IF(OR(AND($CT516&lt;&gt;"",ISNUMBER(SEARCH($CT516, BH516))),AND($CU516&lt;&gt;"",ISNUMBER(SEARCH($CU516, BH516))),AND($CV516&lt;&gt;"",ISNUMBER(SEARCH($CV516, BH516)))),"〇","-")</f>
        <v/>
      </c>
      <c r="CP516">
        <f>IF(OR(AND($CT516&lt;&gt;"",ISNUMBER(SEARCH($CT516, BK516))),AND($CU516&lt;&gt;"",ISNUMBER(SEARCH($CU516, BK516))),AND($CV516&lt;&gt;"",ISNUMBER(SEARCH($CV516, BK516)))),"〇","-")</f>
        <v/>
      </c>
      <c r="CQ516">
        <f>IF(OR(AND($CT516&lt;&gt;"",ISNUMBER(SEARCH($CT516, BN516))),AND($CU516&lt;&gt;"",ISNUMBER(SEARCH($CU516, BN516))),AND($CV516&lt;&gt;"",ISNUMBER(SEARCH($CV516, BN516)))),"〇","-")</f>
        <v/>
      </c>
      <c r="CR516">
        <f>IF(OR(AND($CT516&lt;&gt;"",ISNUMBER(SEARCH($CT516, BQ516))),AND($CU516&lt;&gt;"",ISNUMBER(SEARCH($CU516, BQ516))),AND($CV516&lt;&gt;"",ISNUMBER(SEARCH($CV516, BQ516)))),"〇","-")</f>
        <v/>
      </c>
      <c r="CS516" t="inlineStr"/>
      <c r="CT516" t="inlineStr"/>
      <c r="CU516" t="inlineStr"/>
      <c r="CV516" t="inlineStr"/>
      <c r="CW516">
        <f>IF(OR(CI516="〇",CJ516="〇",CK516="〇",CL516="〇",CM516="〇",CN516="〇",CO516="〇",CP516="〇",CQ516="〇",CR516="〇"),"〇","")</f>
        <v/>
      </c>
      <c r="CX516" t="inlineStr"/>
      <c r="CY516" t="inlineStr"/>
      <c r="CZ516" t="inlineStr"/>
      <c r="DA516" t="inlineStr"/>
      <c r="DB516" t="inlineStr"/>
      <c r="DC516" t="inlineStr"/>
      <c r="DD516" t="inlineStr"/>
      <c r="DE516">
        <f>TEXT(U516,"yyyy/mm/dd")</f>
        <v/>
      </c>
      <c r="DF516">
        <f>VLOOKUP(K516,社員マスタ!C:D,2,0)</f>
        <v/>
      </c>
      <c r="DG516" t="inlineStr">
        <is>
          <t>f:980c04e7-1dcf-9ccf-85bd-b446af6d5943</t>
        </is>
      </c>
    </row>
    <row r="517">
      <c r="B517" s="65" t="inlineStr">
        <is>
          <t>a:1M2xy_sUit4KiQOeYE6yJVQLvvaQ9Rt90-ATszl1jZZvC3n0SLOSOkAkiDQu3i2BgtNJa8dKhieLZg-XECPvJ1LTHekmUUdppPz3YZqavmto1478oGgWEu8zaD2JG2_FK-f:b346e612-7d2b-a204-65cd-046f1c3b0f6f-FB000</t>
        </is>
      </c>
      <c r="C517" s="66">
        <f>ROW(A517)-3</f>
        <v/>
      </c>
      <c r="D517" s="67" t="inlineStr">
        <is>
          <t>a:1M2xy_sUit4KiQOeYE6yJVQLvvaQ9Rt90-ATszl1jZZvC3n0SLOSOkAkiDQu3i2BgtNJa8dKhieLZg-XECPvJ1LTHekmUUdppPz3YZqavmto1478oGgWEu8zaD2JG2_FK-f:b346e612-7d2b-a204-65cd-046f1c3b0f6f</t>
        </is>
      </c>
      <c r="E517" s="68" t="inlineStr">
        <is>
          <t>f:b346e612-7d2b-a204-65cd-046f1c3b0f6f</t>
        </is>
      </c>
      <c r="F517" s="69" t="inlineStr">
        <is>
          <t>a:1M2xy_sUit4KiQOeYE6yJVQLvvaQ9Rt90-ATszl1jZZvC3n0SLOSOkAkiDQu3i2BgtNJa8dKhieLZg-XECPvJ1LTHekmUUdppPz3YZqavmto1478oGgWEu8zaD2JG2_FK</t>
        </is>
      </c>
      <c r="G517" s="70" t="inlineStr">
        <is>
          <t>a:1M2xy_sUit4KiQOeYE6yJVQLvvaQ9Rt90-ATszl1jZZvC3n0SLOSOkAkiDQu3i2BgtNJa8dKhieLZg-XECPvJ1LTHekmUUdppPz3YZqavmto1478oGgWEu8zaD2JG2_FK-S001</t>
        </is>
      </c>
      <c r="H517" s="70" t="n">
        <v>1</v>
      </c>
      <c r="I517" s="70" t="n">
        <v>3</v>
      </c>
      <c r="J517" s="71" t="n">
        <v>1</v>
      </c>
      <c r="K517" s="71" t="inlineStr">
        <is>
          <t>Atsushi Tarui (垂井 敦)</t>
        </is>
      </c>
      <c r="L517" s="71" t="inlineStr">
        <is>
          <t>DM</t>
        </is>
      </c>
      <c r="M517" s="71" t="inlineStr"/>
      <c r="N517" s="72" t="inlineStr">
        <is>
          <t>[カテゴリ選択]</t>
        </is>
      </c>
      <c r="O517" s="71" t="n">
        <v>0</v>
      </c>
      <c r="P517" s="71" t="n">
        <v>0</v>
      </c>
      <c r="Q517" s="72" t="n">
        <v>1</v>
      </c>
      <c r="R517" s="71" t="n">
        <v>0</v>
      </c>
      <c r="S517" s="73" t="n">
        <v>46170.95290509259</v>
      </c>
      <c r="T517" s="73" t="n">
        <v>46170.95290509259</v>
      </c>
      <c r="U517" s="73" t="n">
        <v>46171.32790509259</v>
      </c>
      <c r="V517" s="73" t="n">
        <v>46171.32790509259</v>
      </c>
      <c r="W517" s="72" t="n">
        <v>0</v>
      </c>
      <c r="X517" s="71" t="inlineStr"/>
      <c r="Y517" s="71" t="inlineStr"/>
      <c r="Z517" s="72" t="inlineStr">
        <is>
          <t>制度・運用 &gt; 福利厚生</t>
        </is>
      </c>
      <c r="AA517" s="71" t="inlineStr"/>
      <c r="AB517" s="71" t="inlineStr">
        <is>
          <t>制度・運用 &gt; 福利厚生</t>
        </is>
      </c>
      <c r="AC517" s="72" t="inlineStr">
        <is>
          <t>user_selected</t>
        </is>
      </c>
      <c r="AD517" s="71" t="n">
        <v>0</v>
      </c>
      <c r="AE517" s="71" t="inlineStr"/>
      <c r="AF517" s="72" t="n">
        <v>0</v>
      </c>
      <c r="AG517" s="71" t="n">
        <v>0</v>
      </c>
      <c r="AH517" s="71" t="n">
        <v>0</v>
      </c>
      <c r="AI517" s="72" t="n">
        <v>0</v>
      </c>
      <c r="AJ517" s="71" t="n">
        <v>0</v>
      </c>
      <c r="AK517" s="71" t="inlineStr"/>
      <c r="AL517" s="72" t="n">
        <v>0</v>
      </c>
      <c r="AM517" s="71" t="n">
        <v>0</v>
      </c>
      <c r="AN517" s="71" t="n">
        <v>0</v>
      </c>
      <c r="AO517" s="72" t="inlineStr"/>
      <c r="AP517" s="74" t="inlineStr"/>
      <c r="AQ517" s="74" t="n"/>
      <c r="AR517" s="76" t="inlineStr"/>
      <c r="AS517" s="76" t="inlineStr"/>
      <c r="AT517" s="78" t="n"/>
      <c r="AU517" s="78" t="inlineStr"/>
      <c r="AV517" s="76" t="inlineStr"/>
      <c r="AW517" s="78" t="n"/>
      <c r="AX517" s="78" t="inlineStr"/>
      <c r="AY517" s="76" t="inlineStr"/>
      <c r="AZ517" s="78" t="n"/>
      <c r="BA517" s="78" t="inlineStr"/>
      <c r="BB517" s="76" t="inlineStr"/>
      <c r="BC517" s="78" t="n"/>
      <c r="BD517" s="78" t="inlineStr"/>
      <c r="BE517" s="76" t="inlineStr"/>
      <c r="BF517" s="78" t="n"/>
      <c r="BG517" s="78" t="inlineStr"/>
      <c r="BH517" s="76" t="inlineStr"/>
      <c r="BI517" s="78" t="n"/>
      <c r="BJ517" s="78" t="inlineStr"/>
      <c r="BK517" s="79" t="inlineStr"/>
      <c r="BL517" s="79" t="n"/>
      <c r="BM517" s="79" t="inlineStr"/>
      <c r="BN517" s="79" t="inlineStr"/>
      <c r="BO517" s="79" t="n"/>
      <c r="BP517" s="80" t="inlineStr"/>
      <c r="BQ517" s="81" t="inlineStr"/>
      <c r="BR517" s="80" t="n"/>
      <c r="BS517" t="inlineStr"/>
      <c r="BT517" t="n">
        <v>0</v>
      </c>
      <c r="BU517" t="n">
        <v>0</v>
      </c>
      <c r="BV517" t="inlineStr"/>
      <c r="BW517" t="inlineStr"/>
      <c r="BX517" s="64" t="n"/>
      <c r="BY517" s="64" t="n"/>
      <c r="BZ517" t="n">
        <v>0</v>
      </c>
      <c r="CA517" t="n">
        <v>0</v>
      </c>
      <c r="CB517" t="inlineStr">
        <is>
          <t>20260529T071734-20260529T211624.csv</t>
        </is>
      </c>
      <c r="CC517" t="n">
        <v>1</v>
      </c>
      <c r="CD517" t="inlineStr">
        <is>
          <t>user</t>
        </is>
      </c>
      <c r="CE517" t="inlineStr">
        <is>
          <t>1.0.0</t>
        </is>
      </c>
      <c r="CF517" t="inlineStr"/>
      <c r="CG517" t="inlineStr"/>
      <c r="CH517">
        <f>IF(OR(CG517="①", CG517="⑤"), "〇", "×")</f>
        <v/>
      </c>
      <c r="CI517">
        <f>IF(OR(AND($CT517&lt;&gt;"",ISNUMBER(SEARCH($CT517, AP517))),AND($CU517&lt;&gt;"",ISNUMBER(SEARCH($CU517, AP517))),AND($CV517&lt;&gt;"",ISNUMBER(SEARCH($CV517, AP517)))),"〇","-")</f>
        <v/>
      </c>
      <c r="CJ517">
        <f>IF(OR(AND($CT517&lt;&gt;"",ISNUMBER(SEARCH($CT517, AS517))),AND($CU517&lt;&gt;"",ISNUMBER(SEARCH($CU517, AS517))),AND($CV517&lt;&gt;"",ISNUMBER(SEARCH($CV517, AS517)))),"〇","-")</f>
        <v/>
      </c>
      <c r="CK517">
        <f>IF(OR(AND($CT517&lt;&gt;"",ISNUMBER(SEARCH($CT517, AV517))),AND($CU517&lt;&gt;"",ISNUMBER(SEARCH($CU517, AV517))),AND($CV517&lt;&gt;"",ISNUMBER(SEARCH($CV517, AV517)))),"〇","-")</f>
        <v/>
      </c>
      <c r="CL517">
        <f>IF(OR(AND($CT517&lt;&gt;"",ISNUMBER(SEARCH($CT517, AY517))),AND($CU517&lt;&gt;"",ISNUMBER(SEARCH($CU517, AY517))),AND($CV517&lt;&gt;"",ISNUMBER(SEARCH($CV517, AY517)))),"〇","-")</f>
        <v/>
      </c>
      <c r="CM517">
        <f>IF(OR(AND($CT517&lt;&gt;"",ISNUMBER(SEARCH($CT517, BB517))),AND($CU517&lt;&gt;"",ISNUMBER(SEARCH($CU517, BB517))),AND($CV517&lt;&gt;"",ISNUMBER(SEARCH($CV517, BB517)))),"〇","-")</f>
        <v/>
      </c>
      <c r="CN517">
        <f>IF(OR(AND($CT517&lt;&gt;"",ISNUMBER(SEARCH($CT517, BE517))),AND($CU517&lt;&gt;"",ISNUMBER(SEARCH($CU517, BE517))),AND($CV517&lt;&gt;"",ISNUMBER(SEARCH($CV517, BE517)))),"〇","-")</f>
        <v/>
      </c>
      <c r="CO517">
        <f>IF(OR(AND($CT517&lt;&gt;"",ISNUMBER(SEARCH($CT517, BH517))),AND($CU517&lt;&gt;"",ISNUMBER(SEARCH($CU517, BH517))),AND($CV517&lt;&gt;"",ISNUMBER(SEARCH($CV517, BH517)))),"〇","-")</f>
        <v/>
      </c>
      <c r="CP517">
        <f>IF(OR(AND($CT517&lt;&gt;"",ISNUMBER(SEARCH($CT517, BK517))),AND($CU517&lt;&gt;"",ISNUMBER(SEARCH($CU517, BK517))),AND($CV517&lt;&gt;"",ISNUMBER(SEARCH($CV517, BK517)))),"〇","-")</f>
        <v/>
      </c>
      <c r="CQ517">
        <f>IF(OR(AND($CT517&lt;&gt;"",ISNUMBER(SEARCH($CT517, BN517))),AND($CU517&lt;&gt;"",ISNUMBER(SEARCH($CU517, BN517))),AND($CV517&lt;&gt;"",ISNUMBER(SEARCH($CV517, BN517)))),"〇","-")</f>
        <v/>
      </c>
      <c r="CR517">
        <f>IF(OR(AND($CT517&lt;&gt;"",ISNUMBER(SEARCH($CT517, BQ517))),AND($CU517&lt;&gt;"",ISNUMBER(SEARCH($CU517, BQ517))),AND($CV517&lt;&gt;"",ISNUMBER(SEARCH($CV517, BQ517)))),"〇","-")</f>
        <v/>
      </c>
      <c r="CS517" t="inlineStr"/>
      <c r="CT517" t="inlineStr"/>
      <c r="CU517" t="inlineStr"/>
      <c r="CV517" t="inlineStr"/>
      <c r="CW517">
        <f>IF(OR(CI517="〇",CJ517="〇",CK517="〇",CL517="〇",CM517="〇",CN517="〇",CO517="〇",CP517="〇",CQ517="〇",CR517="〇"),"〇","")</f>
        <v/>
      </c>
      <c r="CX517" t="inlineStr"/>
      <c r="CY517" t="inlineStr"/>
      <c r="CZ517" t="inlineStr"/>
      <c r="DA517" t="inlineStr"/>
      <c r="DB517" t="inlineStr"/>
      <c r="DC517" t="inlineStr"/>
      <c r="DD517" t="inlineStr"/>
      <c r="DE517">
        <f>TEXT(U517,"yyyy/mm/dd")</f>
        <v/>
      </c>
      <c r="DF517">
        <f>VLOOKUP(K517,社員マスタ!C:D,2,0)</f>
        <v/>
      </c>
      <c r="DG517" t="inlineStr">
        <is>
          <t>f:b346e612-7d2b-a204-65cd-046f1c3b0f6f</t>
        </is>
      </c>
    </row>
    <row r="518">
      <c r="B518" s="65" t="inlineStr">
        <is>
          <t>a:1M2xy_sUit4KiQOeYE6yJVQLvvaQ9Rt90-ATszl1jZZvC3n0SLOSOkAkiDQu3i2BgtNJa8dKhieLZg-XECPvJ1LTHekmUUdppPz3YZqavmto1478oGgWEu8zaD2JG2_FK-f:5c417306-122b-08c6-5012-44c5cce81bb8-FB000</t>
        </is>
      </c>
      <c r="C518" s="66">
        <f>ROW(A518)-3</f>
        <v/>
      </c>
      <c r="D518" s="67" t="inlineStr">
        <is>
          <t>a:1M2xy_sUit4KiQOeYE6yJVQLvvaQ9Rt90-ATszl1jZZvC3n0SLOSOkAkiDQu3i2BgtNJa8dKhieLZg-XECPvJ1LTHekmUUdppPz3YZqavmto1478oGgWEu8zaD2JG2_FK-f:5c417306-122b-08c6-5012-44c5cce81bb8</t>
        </is>
      </c>
      <c r="E518" s="68" t="inlineStr">
        <is>
          <t>f:5c417306-122b-08c6-5012-44c5cce81bb8</t>
        </is>
      </c>
      <c r="F518" s="69" t="inlineStr">
        <is>
          <t>a:1M2xy_sUit4KiQOeYE6yJVQLvvaQ9Rt90-ATszl1jZZvC3n0SLOSOkAkiDQu3i2BgtNJa8dKhieLZg-XECPvJ1LTHekmUUdppPz3YZqavmto1478oGgWEu8zaD2JG2_FK</t>
        </is>
      </c>
      <c r="G518" s="70" t="inlineStr">
        <is>
          <t>a:1M2xy_sUit4KiQOeYE6yJVQLvvaQ9Rt90-ATszl1jZZvC3n0SLOSOkAkiDQu3i2BgtNJa8dKhieLZg-XECPvJ1LTHekmUUdppPz3YZqavmto1478oGgWEu8zaD2JG2_FK-S001</t>
        </is>
      </c>
      <c r="H518" s="70" t="n">
        <v>1</v>
      </c>
      <c r="I518" s="70" t="n">
        <v>4</v>
      </c>
      <c r="J518" s="71" t="n">
        <v>1</v>
      </c>
      <c r="K518" s="71" t="inlineStr">
        <is>
          <t>Atsushi Tarui (垂井 敦)</t>
        </is>
      </c>
      <c r="L518" s="71" t="inlineStr">
        <is>
          <t>DM</t>
        </is>
      </c>
      <c r="M518" s="71" t="inlineStr"/>
      <c r="N518" s="72" t="inlineStr">
        <is>
          <t>[カテゴリ選択]</t>
        </is>
      </c>
      <c r="O518" s="71" t="n">
        <v>0</v>
      </c>
      <c r="P518" s="71" t="n">
        <v>0</v>
      </c>
      <c r="Q518" s="72" t="n">
        <v>1</v>
      </c>
      <c r="R518" s="71" t="n">
        <v>0</v>
      </c>
      <c r="S518" s="73" t="n">
        <v>46170.95300925926</v>
      </c>
      <c r="T518" s="73" t="n">
        <v>46170.95300925926</v>
      </c>
      <c r="U518" s="73" t="n">
        <v>46171.32800925926</v>
      </c>
      <c r="V518" s="73" t="n">
        <v>46171.32800925926</v>
      </c>
      <c r="W518" s="72" t="n">
        <v>0</v>
      </c>
      <c r="X518" s="71" t="inlineStr"/>
      <c r="Y518" s="71" t="inlineStr"/>
      <c r="Z518" s="72" t="inlineStr">
        <is>
          <t>福利厚生 &gt; その他</t>
        </is>
      </c>
      <c r="AA518" s="71" t="inlineStr"/>
      <c r="AB518" s="71" t="inlineStr">
        <is>
          <t>福利厚生 &gt; その他</t>
        </is>
      </c>
      <c r="AC518" s="72" t="inlineStr">
        <is>
          <t>user_selected</t>
        </is>
      </c>
      <c r="AD518" s="71" t="n">
        <v>0</v>
      </c>
      <c r="AE518" s="71" t="inlineStr"/>
      <c r="AF518" s="72" t="n">
        <v>0</v>
      </c>
      <c r="AG518" s="71" t="n">
        <v>0</v>
      </c>
      <c r="AH518" s="71" t="n">
        <v>0</v>
      </c>
      <c r="AI518" s="72" t="n">
        <v>0</v>
      </c>
      <c r="AJ518" s="71" t="n">
        <v>0</v>
      </c>
      <c r="AK518" s="71" t="inlineStr"/>
      <c r="AL518" s="72" t="n">
        <v>0</v>
      </c>
      <c r="AM518" s="71" t="n">
        <v>0</v>
      </c>
      <c r="AN518" s="71" t="n">
        <v>0</v>
      </c>
      <c r="AO518" s="72" t="inlineStr"/>
      <c r="AP518" s="74" t="inlineStr"/>
      <c r="AQ518" s="74" t="n"/>
      <c r="AR518" s="76" t="inlineStr"/>
      <c r="AS518" s="76" t="inlineStr"/>
      <c r="AT518" s="78" t="n"/>
      <c r="AU518" s="78" t="inlineStr"/>
      <c r="AV518" s="76" t="inlineStr"/>
      <c r="AW518" s="78" t="n"/>
      <c r="AX518" s="78" t="inlineStr"/>
      <c r="AY518" s="76" t="inlineStr"/>
      <c r="AZ518" s="78" t="n"/>
      <c r="BA518" s="78" t="inlineStr"/>
      <c r="BB518" s="76" t="inlineStr"/>
      <c r="BC518" s="78" t="n"/>
      <c r="BD518" s="78" t="inlineStr"/>
      <c r="BE518" s="76" t="inlineStr"/>
      <c r="BF518" s="78" t="n"/>
      <c r="BG518" s="78" t="inlineStr"/>
      <c r="BH518" s="76" t="inlineStr"/>
      <c r="BI518" s="78" t="n"/>
      <c r="BJ518" s="78" t="inlineStr"/>
      <c r="BK518" s="79" t="inlineStr"/>
      <c r="BL518" s="79" t="n"/>
      <c r="BM518" s="79" t="inlineStr"/>
      <c r="BN518" s="79" t="inlineStr"/>
      <c r="BO518" s="79" t="n"/>
      <c r="BP518" s="80" t="inlineStr"/>
      <c r="BQ518" s="81" t="inlineStr"/>
      <c r="BR518" s="80" t="n"/>
      <c r="BS518" t="inlineStr"/>
      <c r="BT518" t="n">
        <v>0</v>
      </c>
      <c r="BU518" t="n">
        <v>0</v>
      </c>
      <c r="BV518" t="inlineStr"/>
      <c r="BW518" t="inlineStr"/>
      <c r="BX518" s="64" t="n"/>
      <c r="BY518" s="64" t="n"/>
      <c r="BZ518" t="n">
        <v>0</v>
      </c>
      <c r="CA518" t="n">
        <v>0</v>
      </c>
      <c r="CB518" t="inlineStr">
        <is>
          <t>20260529T071734-20260529T211624.csv</t>
        </is>
      </c>
      <c r="CC518" t="n">
        <v>1</v>
      </c>
      <c r="CD518" t="inlineStr">
        <is>
          <t>user</t>
        </is>
      </c>
      <c r="CE518" t="inlineStr">
        <is>
          <t>1.0.0</t>
        </is>
      </c>
      <c r="CF518" t="inlineStr"/>
      <c r="CG518" t="inlineStr"/>
      <c r="CH518">
        <f>IF(OR(CG518="①", CG518="⑤"), "〇", "×")</f>
        <v/>
      </c>
      <c r="CI518">
        <f>IF(OR(AND($CT518&lt;&gt;"",ISNUMBER(SEARCH($CT518, AP518))),AND($CU518&lt;&gt;"",ISNUMBER(SEARCH($CU518, AP518))),AND($CV518&lt;&gt;"",ISNUMBER(SEARCH($CV518, AP518)))),"〇","-")</f>
        <v/>
      </c>
      <c r="CJ518">
        <f>IF(OR(AND($CT518&lt;&gt;"",ISNUMBER(SEARCH($CT518, AS518))),AND($CU518&lt;&gt;"",ISNUMBER(SEARCH($CU518, AS518))),AND($CV518&lt;&gt;"",ISNUMBER(SEARCH($CV518, AS518)))),"〇","-")</f>
        <v/>
      </c>
      <c r="CK518">
        <f>IF(OR(AND($CT518&lt;&gt;"",ISNUMBER(SEARCH($CT518, AV518))),AND($CU518&lt;&gt;"",ISNUMBER(SEARCH($CU518, AV518))),AND($CV518&lt;&gt;"",ISNUMBER(SEARCH($CV518, AV518)))),"〇","-")</f>
        <v/>
      </c>
      <c r="CL518">
        <f>IF(OR(AND($CT518&lt;&gt;"",ISNUMBER(SEARCH($CT518, AY518))),AND($CU518&lt;&gt;"",ISNUMBER(SEARCH($CU518, AY518))),AND($CV518&lt;&gt;"",ISNUMBER(SEARCH($CV518, AY518)))),"〇","-")</f>
        <v/>
      </c>
      <c r="CM518">
        <f>IF(OR(AND($CT518&lt;&gt;"",ISNUMBER(SEARCH($CT518, BB518))),AND($CU518&lt;&gt;"",ISNUMBER(SEARCH($CU518, BB518))),AND($CV518&lt;&gt;"",ISNUMBER(SEARCH($CV518, BB518)))),"〇","-")</f>
        <v/>
      </c>
      <c r="CN518">
        <f>IF(OR(AND($CT518&lt;&gt;"",ISNUMBER(SEARCH($CT518, BE518))),AND($CU518&lt;&gt;"",ISNUMBER(SEARCH($CU518, BE518))),AND($CV518&lt;&gt;"",ISNUMBER(SEARCH($CV518, BE518)))),"〇","-")</f>
        <v/>
      </c>
      <c r="CO518">
        <f>IF(OR(AND($CT518&lt;&gt;"",ISNUMBER(SEARCH($CT518, BH518))),AND($CU518&lt;&gt;"",ISNUMBER(SEARCH($CU518, BH518))),AND($CV518&lt;&gt;"",ISNUMBER(SEARCH($CV518, BH518)))),"〇","-")</f>
        <v/>
      </c>
      <c r="CP518">
        <f>IF(OR(AND($CT518&lt;&gt;"",ISNUMBER(SEARCH($CT518, BK518))),AND($CU518&lt;&gt;"",ISNUMBER(SEARCH($CU518, BK518))),AND($CV518&lt;&gt;"",ISNUMBER(SEARCH($CV518, BK518)))),"〇","-")</f>
        <v/>
      </c>
      <c r="CQ518">
        <f>IF(OR(AND($CT518&lt;&gt;"",ISNUMBER(SEARCH($CT518, BN518))),AND($CU518&lt;&gt;"",ISNUMBER(SEARCH($CU518, BN518))),AND($CV518&lt;&gt;"",ISNUMBER(SEARCH($CV518, BN518)))),"〇","-")</f>
        <v/>
      </c>
      <c r="CR518">
        <f>IF(OR(AND($CT518&lt;&gt;"",ISNUMBER(SEARCH($CT518, BQ518))),AND($CU518&lt;&gt;"",ISNUMBER(SEARCH($CU518, BQ518))),AND($CV518&lt;&gt;"",ISNUMBER(SEARCH($CV518, BQ518)))),"〇","-")</f>
        <v/>
      </c>
      <c r="CS518" t="inlineStr"/>
      <c r="CT518" t="inlineStr"/>
      <c r="CU518" t="inlineStr"/>
      <c r="CV518" t="inlineStr"/>
      <c r="CW518">
        <f>IF(OR(CI518="〇",CJ518="〇",CK518="〇",CL518="〇",CM518="〇",CN518="〇",CO518="〇",CP518="〇",CQ518="〇",CR518="〇"),"〇","")</f>
        <v/>
      </c>
      <c r="CX518" t="inlineStr"/>
      <c r="CY518" t="inlineStr"/>
      <c r="CZ518" t="inlineStr"/>
      <c r="DA518" t="inlineStr"/>
      <c r="DB518" t="inlineStr"/>
      <c r="DC518" t="inlineStr"/>
      <c r="DD518" t="inlineStr"/>
      <c r="DE518">
        <f>TEXT(U518,"yyyy/mm/dd")</f>
        <v/>
      </c>
      <c r="DF518">
        <f>VLOOKUP(K518,社員マスタ!C:D,2,0)</f>
        <v/>
      </c>
      <c r="DG518" t="inlineStr">
        <is>
          <t>f:5c417306-122b-08c6-5012-44c5cce81bb8</t>
        </is>
      </c>
    </row>
    <row r="519">
      <c r="B519" s="65" t="inlineStr">
        <is>
          <t>a:1M2xy_sUit4KiQOeYE6yJVQLvvaQ9Rt90-ATszl1jZZvC3n0SLOSOkAkiDQu3i2BgtNJa8dKhieLZg-XECPvJ1LTHekmUUdppPz3YZqavmto1478oGgWEu8zaD2JG2_FK-f:f577086e-dc4a-556f-4fe2-33e45a10e9d8-FB000</t>
        </is>
      </c>
      <c r="C519" s="66">
        <f>ROW(A519)-3</f>
        <v/>
      </c>
      <c r="D519" s="67" t="inlineStr">
        <is>
          <t>a:1M2xy_sUit4KiQOeYE6yJVQLvvaQ9Rt90-ATszl1jZZvC3n0SLOSOkAkiDQu3i2BgtNJa8dKhieLZg-XECPvJ1LTHekmUUdppPz3YZqavmto1478oGgWEu8zaD2JG2_FK-f:f577086e-dc4a-556f-4fe2-33e45a10e9d8</t>
        </is>
      </c>
      <c r="E519" s="68" t="inlineStr">
        <is>
          <t>f:f577086e-dc4a-556f-4fe2-33e45a10e9d8</t>
        </is>
      </c>
      <c r="F519" s="69" t="inlineStr">
        <is>
          <t>a:1M2xy_sUit4KiQOeYE6yJVQLvvaQ9Rt90-ATszl1jZZvC3n0SLOSOkAkiDQu3i2BgtNJa8dKhieLZg-XECPvJ1LTHekmUUdppPz3YZqavmto1478oGgWEu8zaD2JG2_FK</t>
        </is>
      </c>
      <c r="G519" s="70" t="inlineStr">
        <is>
          <t>a:1M2xy_sUit4KiQOeYE6yJVQLvvaQ9Rt90-ATszl1jZZvC3n0SLOSOkAkiDQu3i2BgtNJa8dKhieLZg-XECPvJ1LTHekmUUdppPz3YZqavmto1478oGgWEu8zaD2JG2_FK-S001</t>
        </is>
      </c>
      <c r="H519" s="70" t="n">
        <v>1</v>
      </c>
      <c r="I519" s="70" t="n">
        <v>5</v>
      </c>
      <c r="J519" s="71" t="n">
        <v>1</v>
      </c>
      <c r="K519" s="71" t="inlineStr">
        <is>
          <t>Atsushi Tarui (垂井 敦)</t>
        </is>
      </c>
      <c r="L519" s="71" t="inlineStr">
        <is>
          <t>DM</t>
        </is>
      </c>
      <c r="M519" s="71" t="inlineStr"/>
      <c r="N519" s="72" t="inlineStr">
        <is>
          <t>[カテゴリ選択]</t>
        </is>
      </c>
      <c r="O519" s="71" t="n">
        <v>0</v>
      </c>
      <c r="P519" s="71" t="n">
        <v>0</v>
      </c>
      <c r="Q519" s="72" t="n">
        <v>1</v>
      </c>
      <c r="R519" s="71" t="n">
        <v>0</v>
      </c>
      <c r="S519" s="73" t="n">
        <v>46170.95311342592</v>
      </c>
      <c r="T519" s="73" t="n">
        <v>46170.95311342592</v>
      </c>
      <c r="U519" s="73" t="n">
        <v>46171.32811342592</v>
      </c>
      <c r="V519" s="73" t="n">
        <v>46171.32811342592</v>
      </c>
      <c r="W519" s="72" t="n">
        <v>0</v>
      </c>
      <c r="X519" s="71" t="inlineStr"/>
      <c r="Y519" s="71" t="inlineStr"/>
      <c r="Z519" s="72" t="inlineStr">
        <is>
          <t>福利厚生 &gt; 健康管理関連</t>
        </is>
      </c>
      <c r="AA519" s="71" t="inlineStr"/>
      <c r="AB519" s="71" t="inlineStr">
        <is>
          <t>福利厚生 &gt; 健康管理関連</t>
        </is>
      </c>
      <c r="AC519" s="72" t="inlineStr">
        <is>
          <t>user_selected</t>
        </is>
      </c>
      <c r="AD519" s="71" t="n">
        <v>0</v>
      </c>
      <c r="AE519" s="71" t="inlineStr"/>
      <c r="AF519" s="72" t="n">
        <v>0</v>
      </c>
      <c r="AG519" s="71" t="n">
        <v>0</v>
      </c>
      <c r="AH519" s="71" t="n">
        <v>0</v>
      </c>
      <c r="AI519" s="72" t="n">
        <v>0</v>
      </c>
      <c r="AJ519" s="71" t="n">
        <v>0</v>
      </c>
      <c r="AK519" s="71" t="inlineStr"/>
      <c r="AL519" s="72" t="n">
        <v>0</v>
      </c>
      <c r="AM519" s="71" t="n">
        <v>0</v>
      </c>
      <c r="AN519" s="71" t="n">
        <v>0</v>
      </c>
      <c r="AO519" s="72" t="inlineStr"/>
      <c r="AP519" s="74" t="inlineStr"/>
      <c r="AQ519" s="74" t="n"/>
      <c r="AR519" s="76" t="inlineStr"/>
      <c r="AS519" s="76" t="inlineStr"/>
      <c r="AT519" s="78" t="n"/>
      <c r="AU519" s="78" t="inlineStr"/>
      <c r="AV519" s="76" t="inlineStr"/>
      <c r="AW519" s="78" t="n"/>
      <c r="AX519" s="78" t="inlineStr"/>
      <c r="AY519" s="76" t="inlineStr"/>
      <c r="AZ519" s="78" t="n"/>
      <c r="BA519" s="78" t="inlineStr"/>
      <c r="BB519" s="76" t="inlineStr"/>
      <c r="BC519" s="78" t="n"/>
      <c r="BD519" s="78" t="inlineStr"/>
      <c r="BE519" s="76" t="inlineStr"/>
      <c r="BF519" s="78" t="n"/>
      <c r="BG519" s="78" t="inlineStr"/>
      <c r="BH519" s="76" t="inlineStr"/>
      <c r="BI519" s="78" t="n"/>
      <c r="BJ519" s="78" t="inlineStr"/>
      <c r="BK519" s="79" t="inlineStr"/>
      <c r="BL519" s="79" t="n"/>
      <c r="BM519" s="79" t="inlineStr"/>
      <c r="BN519" s="79" t="inlineStr"/>
      <c r="BO519" s="79" t="n"/>
      <c r="BP519" s="80" t="inlineStr"/>
      <c r="BQ519" s="81" t="inlineStr"/>
      <c r="BR519" s="80" t="n"/>
      <c r="BS519" t="inlineStr"/>
      <c r="BT519" t="n">
        <v>0</v>
      </c>
      <c r="BU519" t="n">
        <v>0</v>
      </c>
      <c r="BV519" t="inlineStr"/>
      <c r="BW519" t="inlineStr"/>
      <c r="BX519" s="64" t="n"/>
      <c r="BY519" s="64" t="n"/>
      <c r="BZ519" t="n">
        <v>0</v>
      </c>
      <c r="CA519" t="n">
        <v>0</v>
      </c>
      <c r="CB519" t="inlineStr">
        <is>
          <t>20260529T071734-20260529T211624.csv</t>
        </is>
      </c>
      <c r="CC519" t="n">
        <v>1</v>
      </c>
      <c r="CD519" t="inlineStr">
        <is>
          <t>user</t>
        </is>
      </c>
      <c r="CE519" t="inlineStr">
        <is>
          <t>1.0.0</t>
        </is>
      </c>
      <c r="CF519" t="inlineStr"/>
      <c r="CG519" t="inlineStr"/>
      <c r="CH519">
        <f>IF(OR(CG519="①", CG519="⑤"), "〇", "×")</f>
        <v/>
      </c>
      <c r="CI519">
        <f>IF(OR(AND($CT519&lt;&gt;"",ISNUMBER(SEARCH($CT519, AP519))),AND($CU519&lt;&gt;"",ISNUMBER(SEARCH($CU519, AP519))),AND($CV519&lt;&gt;"",ISNUMBER(SEARCH($CV519, AP519)))),"〇","-")</f>
        <v/>
      </c>
      <c r="CJ519">
        <f>IF(OR(AND($CT519&lt;&gt;"",ISNUMBER(SEARCH($CT519, AS519))),AND($CU519&lt;&gt;"",ISNUMBER(SEARCH($CU519, AS519))),AND($CV519&lt;&gt;"",ISNUMBER(SEARCH($CV519, AS519)))),"〇","-")</f>
        <v/>
      </c>
      <c r="CK519">
        <f>IF(OR(AND($CT519&lt;&gt;"",ISNUMBER(SEARCH($CT519, AV519))),AND($CU519&lt;&gt;"",ISNUMBER(SEARCH($CU519, AV519))),AND($CV519&lt;&gt;"",ISNUMBER(SEARCH($CV519, AV519)))),"〇","-")</f>
        <v/>
      </c>
      <c r="CL519">
        <f>IF(OR(AND($CT519&lt;&gt;"",ISNUMBER(SEARCH($CT519, AY519))),AND($CU519&lt;&gt;"",ISNUMBER(SEARCH($CU519, AY519))),AND($CV519&lt;&gt;"",ISNUMBER(SEARCH($CV519, AY519)))),"〇","-")</f>
        <v/>
      </c>
      <c r="CM519">
        <f>IF(OR(AND($CT519&lt;&gt;"",ISNUMBER(SEARCH($CT519, BB519))),AND($CU519&lt;&gt;"",ISNUMBER(SEARCH($CU519, BB519))),AND($CV519&lt;&gt;"",ISNUMBER(SEARCH($CV519, BB519)))),"〇","-")</f>
        <v/>
      </c>
      <c r="CN519">
        <f>IF(OR(AND($CT519&lt;&gt;"",ISNUMBER(SEARCH($CT519, BE519))),AND($CU519&lt;&gt;"",ISNUMBER(SEARCH($CU519, BE519))),AND($CV519&lt;&gt;"",ISNUMBER(SEARCH($CV519, BE519)))),"〇","-")</f>
        <v/>
      </c>
      <c r="CO519">
        <f>IF(OR(AND($CT519&lt;&gt;"",ISNUMBER(SEARCH($CT519, BH519))),AND($CU519&lt;&gt;"",ISNUMBER(SEARCH($CU519, BH519))),AND($CV519&lt;&gt;"",ISNUMBER(SEARCH($CV519, BH519)))),"〇","-")</f>
        <v/>
      </c>
      <c r="CP519">
        <f>IF(OR(AND($CT519&lt;&gt;"",ISNUMBER(SEARCH($CT519, BK519))),AND($CU519&lt;&gt;"",ISNUMBER(SEARCH($CU519, BK519))),AND($CV519&lt;&gt;"",ISNUMBER(SEARCH($CV519, BK519)))),"〇","-")</f>
        <v/>
      </c>
      <c r="CQ519">
        <f>IF(OR(AND($CT519&lt;&gt;"",ISNUMBER(SEARCH($CT519, BN519))),AND($CU519&lt;&gt;"",ISNUMBER(SEARCH($CU519, BN519))),AND($CV519&lt;&gt;"",ISNUMBER(SEARCH($CV519, BN519)))),"〇","-")</f>
        <v/>
      </c>
      <c r="CR519">
        <f>IF(OR(AND($CT519&lt;&gt;"",ISNUMBER(SEARCH($CT519, BQ519))),AND($CU519&lt;&gt;"",ISNUMBER(SEARCH($CU519, BQ519))),AND($CV519&lt;&gt;"",ISNUMBER(SEARCH($CV519, BQ519)))),"〇","-")</f>
        <v/>
      </c>
      <c r="CS519" t="inlineStr"/>
      <c r="CT519" t="inlineStr"/>
      <c r="CU519" t="inlineStr"/>
      <c r="CV519" t="inlineStr"/>
      <c r="CW519">
        <f>IF(OR(CI519="〇",CJ519="〇",CK519="〇",CL519="〇",CM519="〇",CN519="〇",CO519="〇",CP519="〇",CQ519="〇",CR519="〇"),"〇","")</f>
        <v/>
      </c>
      <c r="CX519" t="inlineStr"/>
      <c r="CY519" t="inlineStr"/>
      <c r="CZ519" t="inlineStr"/>
      <c r="DA519" t="inlineStr"/>
      <c r="DB519" t="inlineStr"/>
      <c r="DC519" t="inlineStr"/>
      <c r="DD519" t="inlineStr"/>
      <c r="DE519">
        <f>TEXT(U519,"yyyy/mm/dd")</f>
        <v/>
      </c>
      <c r="DF519">
        <f>VLOOKUP(K519,社員マスタ!C:D,2,0)</f>
        <v/>
      </c>
      <c r="DG519" t="inlineStr">
        <is>
          <t>f:f577086e-dc4a-556f-4fe2-33e45a10e9d8</t>
        </is>
      </c>
    </row>
    <row r="520">
      <c r="B520" s="65" t="inlineStr">
        <is>
          <t>a:1M2xy_sUit4KiQOeYE6yJVQLvvaQ9Rt90-ATszl1jZZvC3n0SLOSOkAkiDQu3i2BgtNJa8dKhieLZg-XECPvJ1LTHekmUUdppPz3YZqavmto1478oGgWEu8zaD2JG2_FK-1780008764399-FB000</t>
        </is>
      </c>
      <c r="C520" s="66">
        <f>ROW(A520)-3</f>
        <v/>
      </c>
      <c r="D520" s="67" t="inlineStr">
        <is>
          <t>a:1M2xy_sUit4KiQOeYE6yJVQLvvaQ9Rt90-ATszl1jZZvC3n0SLOSOkAkiDQu3i2BgtNJa8dKhieLZg-XECPvJ1LTHekmUUdppPz3YZqavmto1478oGgWEu8zaD2JG2_FK-1780008764399</t>
        </is>
      </c>
      <c r="E520" s="68" t="inlineStr">
        <is>
          <t>1780008764399</t>
        </is>
      </c>
      <c r="F520" s="69" t="inlineStr">
        <is>
          <t>a:1M2xy_sUit4KiQOeYE6yJVQLvvaQ9Rt90-ATszl1jZZvC3n0SLOSOkAkiDQu3i2BgtNJa8dKhieLZg-XECPvJ1LTHekmUUdppPz3YZqavmto1478oGgWEu8zaD2JG2_FK</t>
        </is>
      </c>
      <c r="G520" s="70" t="inlineStr">
        <is>
          <t>a:1M2xy_sUit4KiQOeYE6yJVQLvvaQ9Rt90-ATszl1jZZvC3n0SLOSOkAkiDQu3i2BgtNJa8dKhieLZg-XECPvJ1LTHekmUUdppPz3YZqavmto1478oGgWEu8zaD2JG2_FK-S001</t>
        </is>
      </c>
      <c r="H520" s="70" t="n">
        <v>1</v>
      </c>
      <c r="I520" s="70" t="n">
        <v>6</v>
      </c>
      <c r="J520" s="71" t="n">
        <v>1</v>
      </c>
      <c r="K520" s="71" t="inlineStr">
        <is>
          <t>Atsushi Tarui (垂井 敦)</t>
        </is>
      </c>
      <c r="L520" s="71" t="inlineStr">
        <is>
          <t>DM</t>
        </is>
      </c>
      <c r="M520" s="71" t="inlineStr">
        <is>
          <t>健康診断の日程確定のメールが来ない</t>
        </is>
      </c>
      <c r="N520" s="72" t="inlineStr">
        <is>
          <t>健康診断の日程確定のメールが来ない</t>
        </is>
      </c>
      <c r="O520" s="71" t="n">
        <v>1</v>
      </c>
      <c r="P520" s="71" t="n">
        <v>0</v>
      </c>
      <c r="Q520" s="72" t="n">
        <v>0</v>
      </c>
      <c r="R520" s="71" t="n">
        <v>0</v>
      </c>
      <c r="S520" s="73" t="n">
        <v>46170.95328703704</v>
      </c>
      <c r="T520" s="73" t="n">
        <v>46170.95334490741</v>
      </c>
      <c r="U520" s="73" t="n">
        <v>46171.32828703704</v>
      </c>
      <c r="V520" s="73" t="n">
        <v>46171.32834490741</v>
      </c>
      <c r="W520" s="72" t="n">
        <v>5.037</v>
      </c>
      <c r="X520" s="71" t="inlineStr">
        <is>
          <t>searchEmployeeRules</t>
        </is>
      </c>
      <c r="Y520" s="71" t="inlineStr"/>
      <c r="Z520" s="72" t="inlineStr"/>
      <c r="AA520" s="71" t="inlineStr"/>
      <c r="AB520" s="71" t="inlineStr">
        <is>
          <t>未分類</t>
        </is>
      </c>
      <c r="AC520" s="72" t="inlineStr">
        <is>
          <t>none</t>
        </is>
      </c>
      <c r="AD520" s="71" t="n">
        <v>1</v>
      </c>
      <c r="AE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2" t="n">
        <v>1</v>
      </c>
      <c r="AG520" s="71" t="n">
        <v>1</v>
      </c>
      <c r="AH520" s="71" t="n">
        <v>2</v>
      </c>
      <c r="AI520" s="72" t="n">
        <v>0</v>
      </c>
      <c r="AJ520" s="71" t="n">
        <v>0</v>
      </c>
      <c r="AK520" s="71" t="inlineStr"/>
      <c r="AL520" s="72" t="n">
        <v>4</v>
      </c>
      <c r="AM520" s="71" t="n">
        <v>4</v>
      </c>
      <c r="AN520" s="71" t="n">
        <v>0</v>
      </c>
      <c r="AO520" s="72" t="inlineStr">
        <is>
          <t>No22 健康管理規程（社長達33号）【2026.3.31改正】.pdf</t>
        </is>
      </c>
      <c r="AP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5" t="n">
        <v>0.9138956650000001</v>
      </c>
      <c r="AR520" s="76" t="inlineStr">
        <is>
          <t>No22 健康管理規程（社長達33号）【2026.3.31改正】.pdf</t>
        </is>
      </c>
      <c r="AS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7" t="n">
        <v>0.9122536800000001</v>
      </c>
      <c r="AU520" s="78" t="inlineStr">
        <is>
          <t>No22_【別表、別紙、様式】健康管理規程.pdf</t>
        </is>
      </c>
      <c r="AV520" s="76"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7" t="n">
        <v>0.9138956650000001</v>
      </c>
      <c r="AX520" s="78" t="inlineStr">
        <is>
          <t>No22 健康管理規程（社長達33号）【2026.3.31改正】.pdf</t>
        </is>
      </c>
      <c r="AY520" s="76"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7" t="n">
        <v>0.911738485</v>
      </c>
      <c r="BA520" s="78" t="inlineStr"/>
      <c r="BB520" s="76" t="inlineStr"/>
      <c r="BC520" s="78" t="n"/>
      <c r="BD520" s="78" t="inlineStr"/>
      <c r="BE520" s="76" t="inlineStr"/>
      <c r="BF520" s="78" t="n"/>
      <c r="BG520" s="78" t="inlineStr"/>
      <c r="BH520" s="76" t="inlineStr"/>
      <c r="BI520" s="78" t="n"/>
      <c r="BJ520" s="78" t="inlineStr"/>
      <c r="BK520" s="79" t="inlineStr"/>
      <c r="BL520" s="79" t="n"/>
      <c r="BM520" s="79" t="inlineStr"/>
      <c r="BN520" s="79" t="inlineStr"/>
      <c r="BO520" s="79" t="n"/>
      <c r="BP520" s="80" t="inlineStr"/>
      <c r="BQ520" s="81" t="inlineStr"/>
      <c r="BR520" s="80" t="n"/>
      <c r="BS520" t="inlineStr"/>
      <c r="BT520" t="n">
        <v>0</v>
      </c>
      <c r="BU520" t="n">
        <v>0</v>
      </c>
      <c r="BV520" t="inlineStr"/>
      <c r="BW520" t="inlineStr"/>
      <c r="BX520" s="64" t="n"/>
      <c r="BY520" s="64" t="n"/>
      <c r="BZ520" t="n">
        <v>0</v>
      </c>
      <c r="CA520" t="n">
        <v>0</v>
      </c>
      <c r="CB520" t="inlineStr">
        <is>
          <t>20260529T071734-20260529T211624.csv</t>
        </is>
      </c>
      <c r="CC520" t="n">
        <v>4</v>
      </c>
      <c r="CD520" t="inlineStr">
        <is>
          <t>user &gt; assistant &gt; tool &gt; assistant</t>
        </is>
      </c>
      <c r="CE520" t="inlineStr">
        <is>
          <t>1.0.0</t>
        </is>
      </c>
      <c r="CF520" t="inlineStr"/>
      <c r="CG520" t="inlineStr"/>
      <c r="CH520">
        <f>IF(OR(CG520="①", CG520="⑤"), "〇", "×")</f>
        <v/>
      </c>
      <c r="CI520">
        <f>IF(OR(AND($CT520&lt;&gt;"",ISNUMBER(SEARCH($CT520, AP520))),AND($CU520&lt;&gt;"",ISNUMBER(SEARCH($CU520, AP520))),AND($CV520&lt;&gt;"",ISNUMBER(SEARCH($CV520, AP520)))),"〇","-")</f>
        <v/>
      </c>
      <c r="CJ520">
        <f>IF(OR(AND($CT520&lt;&gt;"",ISNUMBER(SEARCH($CT520, AS520))),AND($CU520&lt;&gt;"",ISNUMBER(SEARCH($CU520, AS520))),AND($CV520&lt;&gt;"",ISNUMBER(SEARCH($CV520, AS520)))),"〇","-")</f>
        <v/>
      </c>
      <c r="CK520">
        <f>IF(OR(AND($CT520&lt;&gt;"",ISNUMBER(SEARCH($CT520, AV520))),AND($CU520&lt;&gt;"",ISNUMBER(SEARCH($CU520, AV520))),AND($CV520&lt;&gt;"",ISNUMBER(SEARCH($CV520, AV520)))),"〇","-")</f>
        <v/>
      </c>
      <c r="CL520">
        <f>IF(OR(AND($CT520&lt;&gt;"",ISNUMBER(SEARCH($CT520, AY520))),AND($CU520&lt;&gt;"",ISNUMBER(SEARCH($CU520, AY520))),AND($CV520&lt;&gt;"",ISNUMBER(SEARCH($CV520, AY520)))),"〇","-")</f>
        <v/>
      </c>
      <c r="CM520">
        <f>IF(OR(AND($CT520&lt;&gt;"",ISNUMBER(SEARCH($CT520, BB520))),AND($CU520&lt;&gt;"",ISNUMBER(SEARCH($CU520, BB520))),AND($CV520&lt;&gt;"",ISNUMBER(SEARCH($CV520, BB520)))),"〇","-")</f>
        <v/>
      </c>
      <c r="CN520">
        <f>IF(OR(AND($CT520&lt;&gt;"",ISNUMBER(SEARCH($CT520, BE520))),AND($CU520&lt;&gt;"",ISNUMBER(SEARCH($CU520, BE520))),AND($CV520&lt;&gt;"",ISNUMBER(SEARCH($CV520, BE520)))),"〇","-")</f>
        <v/>
      </c>
      <c r="CO520">
        <f>IF(OR(AND($CT520&lt;&gt;"",ISNUMBER(SEARCH($CT520, BH520))),AND($CU520&lt;&gt;"",ISNUMBER(SEARCH($CU520, BH520))),AND($CV520&lt;&gt;"",ISNUMBER(SEARCH($CV520, BH520)))),"〇","-")</f>
        <v/>
      </c>
      <c r="CP520">
        <f>IF(OR(AND($CT520&lt;&gt;"",ISNUMBER(SEARCH($CT520, BK520))),AND($CU520&lt;&gt;"",ISNUMBER(SEARCH($CU520, BK520))),AND($CV520&lt;&gt;"",ISNUMBER(SEARCH($CV520, BK520)))),"〇","-")</f>
        <v/>
      </c>
      <c r="CQ520">
        <f>IF(OR(AND($CT520&lt;&gt;"",ISNUMBER(SEARCH($CT520, BN520))),AND($CU520&lt;&gt;"",ISNUMBER(SEARCH($CU520, BN520))),AND($CV520&lt;&gt;"",ISNUMBER(SEARCH($CV520, BN520)))),"〇","-")</f>
        <v/>
      </c>
      <c r="CR520">
        <f>IF(OR(AND($CT520&lt;&gt;"",ISNUMBER(SEARCH($CT520, BQ520))),AND($CU520&lt;&gt;"",ISNUMBER(SEARCH($CU520, BQ520))),AND($CV520&lt;&gt;"",ISNUMBER(SEARCH($CV520, BQ520)))),"〇","-")</f>
        <v/>
      </c>
      <c r="CS520" t="inlineStr"/>
      <c r="CT520" t="inlineStr"/>
      <c r="CU520" t="inlineStr"/>
      <c r="CV520" t="inlineStr"/>
      <c r="CW520">
        <f>IF(OR(CI520="〇",CJ520="〇",CK520="〇",CL520="〇",CM520="〇",CN520="〇",CO520="〇",CP520="〇",CQ520="〇",CR520="〇"),"〇","")</f>
        <v/>
      </c>
      <c r="CX520" t="inlineStr"/>
      <c r="CY520" t="inlineStr"/>
      <c r="CZ520" t="inlineStr"/>
      <c r="DA520" t="inlineStr"/>
      <c r="DB520" t="inlineStr"/>
      <c r="DC520" t="inlineStr"/>
      <c r="DD520" t="inlineStr"/>
      <c r="DE520">
        <f>TEXT(U520,"yyyy/mm/dd")</f>
        <v/>
      </c>
      <c r="DF520">
        <f>VLOOKUP(K520,社員マスタ!C:D,2,0)</f>
        <v/>
      </c>
      <c r="DG520" t="inlineStr">
        <is>
          <t>1780008764399</t>
        </is>
      </c>
    </row>
    <row r="521">
      <c r="B521" s="65" t="inlineStr">
        <is>
          <t>a:1Au_OUIb2d_9P9EsKm8kwmDh9KYuvKiAdh4gMIeNNKkz-DoHnDGgpNHtVDxAZT8yMRN6wR3a73IyPHQoU0Oh2o1iq0npyO62XsZNW_ZJi1S8VWjpjN_bXllTJbkqLpuqu-1780009335761-FB000</t>
        </is>
      </c>
      <c r="C521" s="66">
        <f>ROW(A521)-3</f>
        <v/>
      </c>
      <c r="D521" s="67" t="inlineStr">
        <is>
          <t>a:1Au_OUIb2d_9P9EsKm8kwmDh9KYuvKiAdh4gMIeNNKkz-DoHnDGgpNHtVDxAZT8yMRN6wR3a73IyPHQoU0Oh2o1iq0npyO62XsZNW_ZJi1S8VWjpjN_bXllTJbkqLpuqu-1780009335761</t>
        </is>
      </c>
      <c r="E521" s="68" t="inlineStr">
        <is>
          <t>1780009335761</t>
        </is>
      </c>
      <c r="F521" s="69" t="inlineStr">
        <is>
          <t>a:1Au_OUIb2d_9P9EsKm8kwmDh9KYuvKiAdh4gMIeNNKkz-DoHnDGgpNHtVDxAZT8yMRN6wR3a73IyPHQoU0Oh2o1iq0npyO62XsZNW_ZJi1S8VWjpjN_bXllTJbkqLpuqu</t>
        </is>
      </c>
      <c r="G521" s="70" t="inlineStr">
        <is>
          <t>a:1Au_OUIb2d_9P9EsKm8kwmDh9KYuvKiAdh4gMIeNNKkz-DoHnDGgpNHtVDxAZT8yMRN6wR3a73IyPHQoU0Oh2o1iq0npyO62XsZNW_ZJi1S8VWjpjN_bXllTJbkqLpuqu-S001</t>
        </is>
      </c>
      <c r="H521" s="70" t="n">
        <v>1</v>
      </c>
      <c r="I521" s="70" t="n">
        <v>8</v>
      </c>
      <c r="J521" s="71" t="n">
        <v>1</v>
      </c>
      <c r="K521" s="71" t="inlineStr">
        <is>
          <t>Teruko Araki (荒木 照子)</t>
        </is>
      </c>
      <c r="L521" s="71" t="inlineStr">
        <is>
          <t>DM</t>
        </is>
      </c>
      <c r="M521" s="71" t="inlineStr">
        <is>
          <t>辞令書は対象本人に渡さないといけないですか？或いは口頭発令で良いｄせうか？</t>
        </is>
      </c>
      <c r="N521" s="72" t="inlineStr">
        <is>
          <t>辞令書は対象本人に渡さないといけないですか？或いは口頭発令で良いｄせうか？</t>
        </is>
      </c>
      <c r="O521" s="71" t="n">
        <v>1</v>
      </c>
      <c r="P521" s="71" t="n">
        <v>0</v>
      </c>
      <c r="Q521" s="72" t="n">
        <v>0</v>
      </c>
      <c r="R521" s="71" t="n">
        <v>0</v>
      </c>
      <c r="S521" s="73" t="n">
        <v>46170.95990740741</v>
      </c>
      <c r="T521" s="73" t="n">
        <v>46170.95998842592</v>
      </c>
      <c r="U521" s="73" t="n">
        <v>46171.33490740741</v>
      </c>
      <c r="V521" s="73" t="n">
        <v>46171.33498842592</v>
      </c>
      <c r="W521" s="72" t="n">
        <v>7.469</v>
      </c>
      <c r="X521" s="71" t="inlineStr">
        <is>
          <t>searchEmployeeRules</t>
        </is>
      </c>
      <c r="Y521" s="71" t="inlineStr">
        <is>
          <t>制度・運用 &gt; 服務</t>
        </is>
      </c>
      <c r="Z521" s="72" t="inlineStr"/>
      <c r="AA521" s="71" t="inlineStr">
        <is>
          <t>制度・運用</t>
        </is>
      </c>
      <c r="AB521" s="71" t="inlineStr">
        <is>
          <t>制度・運用 &gt; 服務</t>
        </is>
      </c>
      <c r="AC521" s="72" t="inlineStr">
        <is>
          <t>predicted</t>
        </is>
      </c>
      <c r="AD521" s="71" t="n">
        <v>0</v>
      </c>
      <c r="AE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2" t="n">
        <v>1</v>
      </c>
      <c r="AG521" s="71" t="n">
        <v>0</v>
      </c>
      <c r="AH521" s="71" t="n">
        <v>3</v>
      </c>
      <c r="AI521" s="72" t="n">
        <v>0</v>
      </c>
      <c r="AJ521" s="71" t="n">
        <v>0</v>
      </c>
      <c r="AK521" s="71" t="inlineStr"/>
      <c r="AL521" s="72" t="n">
        <v>4</v>
      </c>
      <c r="AM521" s="71" t="n">
        <v>4</v>
      </c>
      <c r="AN521" s="71" t="n">
        <v>0</v>
      </c>
      <c r="AO521" s="72" t="inlineStr">
        <is>
          <t>47 人事服務関係の願、届について_202504.docx</t>
        </is>
      </c>
      <c r="AP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5" t="n">
        <v>0.9240686499999999</v>
      </c>
      <c r="AR521" s="76" t="inlineStr">
        <is>
          <t>39 勤務時間、休日、休暇、休職及び勤務票等について_202511.docx</t>
        </is>
      </c>
      <c r="AS521" s="76" t="inlineStr">
        <is>
          <t>別紙様式１〔帯同休職申出書〕</t>
        </is>
      </c>
      <c r="AT521" s="77" t="n">
        <v>0.9203536</v>
      </c>
      <c r="AU521" s="78" t="inlineStr">
        <is>
          <t>38 育児又は介護のための休職等について_202410.docx</t>
        </is>
      </c>
      <c r="AV521"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7" t="n">
        <v>0.9240686499999999</v>
      </c>
      <c r="AX521" s="78" t="inlineStr">
        <is>
          <t>38 育児又は介護のための休職等について_202410.docx</t>
        </is>
      </c>
      <c r="AY521"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7" t="n">
        <v>0.9191457350000001</v>
      </c>
      <c r="BA521" s="78" t="inlineStr"/>
      <c r="BB521" s="76" t="inlineStr"/>
      <c r="BC521" s="78" t="n"/>
      <c r="BD521" s="78" t="inlineStr"/>
      <c r="BE521" s="76" t="inlineStr"/>
      <c r="BF521" s="78" t="n"/>
      <c r="BG521" s="78" t="inlineStr"/>
      <c r="BH521" s="76" t="inlineStr"/>
      <c r="BI521" s="78" t="n"/>
      <c r="BJ521" s="78" t="inlineStr"/>
      <c r="BK521" s="79" t="inlineStr"/>
      <c r="BL521" s="79" t="n"/>
      <c r="BM521" s="79" t="inlineStr"/>
      <c r="BN521" s="79" t="inlineStr"/>
      <c r="BO521" s="79" t="n"/>
      <c r="BP521" s="80" t="inlineStr"/>
      <c r="BQ521" s="81" t="inlineStr"/>
      <c r="BR521" s="80" t="n"/>
      <c r="BS521" t="inlineStr"/>
      <c r="BT521" t="n">
        <v>0</v>
      </c>
      <c r="BU521" t="n">
        <v>0</v>
      </c>
      <c r="BV521" t="inlineStr"/>
      <c r="BW521" t="inlineStr"/>
      <c r="BX521" s="64" t="n"/>
      <c r="BY521" s="64" t="n"/>
      <c r="BZ521" t="n">
        <v>0</v>
      </c>
      <c r="CA521" t="n">
        <v>0</v>
      </c>
      <c r="CB521" t="inlineStr">
        <is>
          <t>20260529T071734-20260529T211624.csv</t>
        </is>
      </c>
      <c r="CC521" t="n">
        <v>5</v>
      </c>
      <c r="CD521" t="inlineStr">
        <is>
          <t>user &gt; assistant &gt; assistant &gt; tool &gt; assistant</t>
        </is>
      </c>
      <c r="CE521" t="inlineStr">
        <is>
          <t>1.0.0</t>
        </is>
      </c>
      <c r="CF521" t="inlineStr"/>
      <c r="CG521" t="inlineStr"/>
      <c r="CH521">
        <f>IF(OR(CG521="①", CG521="⑤"), "〇", "×")</f>
        <v/>
      </c>
      <c r="CI521">
        <f>IF(OR(AND($CT521&lt;&gt;"",ISNUMBER(SEARCH($CT521, AP521))),AND($CU521&lt;&gt;"",ISNUMBER(SEARCH($CU521, AP521))),AND($CV521&lt;&gt;"",ISNUMBER(SEARCH($CV521, AP521)))),"〇","-")</f>
        <v/>
      </c>
      <c r="CJ521">
        <f>IF(OR(AND($CT521&lt;&gt;"",ISNUMBER(SEARCH($CT521, AS521))),AND($CU521&lt;&gt;"",ISNUMBER(SEARCH($CU521, AS521))),AND($CV521&lt;&gt;"",ISNUMBER(SEARCH($CV521, AS521)))),"〇","-")</f>
        <v/>
      </c>
      <c r="CK521">
        <f>IF(OR(AND($CT521&lt;&gt;"",ISNUMBER(SEARCH($CT521, AV521))),AND($CU521&lt;&gt;"",ISNUMBER(SEARCH($CU521, AV521))),AND($CV521&lt;&gt;"",ISNUMBER(SEARCH($CV521, AV521)))),"〇","-")</f>
        <v/>
      </c>
      <c r="CL521">
        <f>IF(OR(AND($CT521&lt;&gt;"",ISNUMBER(SEARCH($CT521, AY521))),AND($CU521&lt;&gt;"",ISNUMBER(SEARCH($CU521, AY521))),AND($CV521&lt;&gt;"",ISNUMBER(SEARCH($CV521, AY521)))),"〇","-")</f>
        <v/>
      </c>
      <c r="CM521">
        <f>IF(OR(AND($CT521&lt;&gt;"",ISNUMBER(SEARCH($CT521, BB521))),AND($CU521&lt;&gt;"",ISNUMBER(SEARCH($CU521, BB521))),AND($CV521&lt;&gt;"",ISNUMBER(SEARCH($CV521, BB521)))),"〇","-")</f>
        <v/>
      </c>
      <c r="CN521">
        <f>IF(OR(AND($CT521&lt;&gt;"",ISNUMBER(SEARCH($CT521, BE521))),AND($CU521&lt;&gt;"",ISNUMBER(SEARCH($CU521, BE521))),AND($CV521&lt;&gt;"",ISNUMBER(SEARCH($CV521, BE521)))),"〇","-")</f>
        <v/>
      </c>
      <c r="CO521">
        <f>IF(OR(AND($CT521&lt;&gt;"",ISNUMBER(SEARCH($CT521, BH521))),AND($CU521&lt;&gt;"",ISNUMBER(SEARCH($CU521, BH521))),AND($CV521&lt;&gt;"",ISNUMBER(SEARCH($CV521, BH521)))),"〇","-")</f>
        <v/>
      </c>
      <c r="CP521">
        <f>IF(OR(AND($CT521&lt;&gt;"",ISNUMBER(SEARCH($CT521, BK521))),AND($CU521&lt;&gt;"",ISNUMBER(SEARCH($CU521, BK521))),AND($CV521&lt;&gt;"",ISNUMBER(SEARCH($CV521, BK521)))),"〇","-")</f>
        <v/>
      </c>
      <c r="CQ521">
        <f>IF(OR(AND($CT521&lt;&gt;"",ISNUMBER(SEARCH($CT521, BN521))),AND($CU521&lt;&gt;"",ISNUMBER(SEARCH($CU521, BN521))),AND($CV521&lt;&gt;"",ISNUMBER(SEARCH($CV521, BN521)))),"〇","-")</f>
        <v/>
      </c>
      <c r="CR521">
        <f>IF(OR(AND($CT521&lt;&gt;"",ISNUMBER(SEARCH($CT521, BQ521))),AND($CU521&lt;&gt;"",ISNUMBER(SEARCH($CU521, BQ521))),AND($CV521&lt;&gt;"",ISNUMBER(SEARCH($CV521, BQ521)))),"〇","-")</f>
        <v/>
      </c>
      <c r="CS521" t="inlineStr"/>
      <c r="CT521" t="inlineStr"/>
      <c r="CU521" t="inlineStr"/>
      <c r="CV521" t="inlineStr"/>
      <c r="CW521">
        <f>IF(OR(CI521="〇",CJ521="〇",CK521="〇",CL521="〇",CM521="〇",CN521="〇",CO521="〇",CP521="〇",CQ521="〇",CR521="〇"),"〇","")</f>
        <v/>
      </c>
      <c r="CX521" t="inlineStr"/>
      <c r="CY521" t="inlineStr"/>
      <c r="CZ521" t="inlineStr"/>
      <c r="DA521" t="inlineStr"/>
      <c r="DB521" t="inlineStr"/>
      <c r="DC521" t="inlineStr"/>
      <c r="DD521" t="inlineStr"/>
      <c r="DE521">
        <f>TEXT(U521,"yyyy/mm/dd")</f>
        <v/>
      </c>
      <c r="DF521">
        <f>VLOOKUP(K521,社員マスタ!C:D,2,0)</f>
        <v/>
      </c>
      <c r="DG521" t="inlineStr">
        <is>
          <t>1780009335761</t>
        </is>
      </c>
    </row>
    <row r="522">
      <c r="B522" s="65" t="inlineStr">
        <is>
          <t>a:1Au_OUIb2d_9P9EsKm8kwmDh9KYuvKiAdh4gMIeNNKkz-DoHnDGgpNHtVDxAZT8yMRN6wR3a73IyPHQoU0Oh2o1iq0npyO62XsZNW_ZJi1S8VWjpjN_bXllTJbkqLpuqu-f:98e01bd4-23bd-df49-fc01-77f690148ef1-FB000</t>
        </is>
      </c>
      <c r="C522" s="66">
        <f>ROW(A522)-3</f>
        <v/>
      </c>
      <c r="D522" s="67" t="inlineStr">
        <is>
          <t>a:1Au_OUIb2d_9P9EsKm8kwmDh9KYuvKiAdh4gMIeNNKkz-DoHnDGgpNHtVDxAZT8yMRN6wR3a73IyPHQoU0Oh2o1iq0npyO62XsZNW_ZJi1S8VWjpjN_bXllTJbkqLpuqu-f:98e01bd4-23bd-df49-fc01-77f690148ef1</t>
        </is>
      </c>
      <c r="E522" s="68" t="inlineStr">
        <is>
          <t>f:98e01bd4-23bd-df49-fc01-77f690148ef1</t>
        </is>
      </c>
      <c r="F522" s="69" t="inlineStr">
        <is>
          <t>a:1Au_OUIb2d_9P9EsKm8kwmDh9KYuvKiAdh4gMIeNNKkz-DoHnDGgpNHtVDxAZT8yMRN6wR3a73IyPHQoU0Oh2o1iq0npyO62XsZNW_ZJi1S8VWjpjN_bXllTJbkqLpuqu</t>
        </is>
      </c>
      <c r="G522" s="70" t="inlineStr">
        <is>
          <t>a:1Au_OUIb2d_9P9EsKm8kwmDh9KYuvKiAdh4gMIeNNKkz-DoHnDGgpNHtVDxAZT8yMRN6wR3a73IyPHQoU0Oh2o1iq0npyO62XsZNW_ZJi1S8VWjpjN_bXllTJbkqLpuqu-S001</t>
        </is>
      </c>
      <c r="H522" s="70" t="n">
        <v>1</v>
      </c>
      <c r="I522" s="70" t="n">
        <v>9</v>
      </c>
      <c r="J522" s="71" t="n">
        <v>1</v>
      </c>
      <c r="K522" s="71" t="inlineStr">
        <is>
          <t>Teruko Araki (荒木 照子)</t>
        </is>
      </c>
      <c r="L522" s="71" t="inlineStr">
        <is>
          <t>DM</t>
        </is>
      </c>
      <c r="M522" s="71" t="inlineStr"/>
      <c r="N522" s="72" t="inlineStr">
        <is>
          <t>[カテゴリ選択]</t>
        </is>
      </c>
      <c r="O522" s="71" t="n">
        <v>0</v>
      </c>
      <c r="P522" s="71" t="n">
        <v>0</v>
      </c>
      <c r="Q522" s="72" t="n">
        <v>1</v>
      </c>
      <c r="R522" s="71" t="n">
        <v>0</v>
      </c>
      <c r="S522" s="73" t="n">
        <v>46170.96009259259</v>
      </c>
      <c r="T522" s="73" t="n">
        <v>46170.96015046296</v>
      </c>
      <c r="U522" s="73" t="n">
        <v>46171.33509259259</v>
      </c>
      <c r="V522" s="73" t="n">
        <v>46171.33515046296</v>
      </c>
      <c r="W522" s="72" t="n">
        <v>5.021</v>
      </c>
      <c r="X522" s="71" t="inlineStr"/>
      <c r="Y522" s="71" t="inlineStr">
        <is>
          <t>制度・運用</t>
        </is>
      </c>
      <c r="Z522" s="72" t="inlineStr">
        <is>
          <t>制度・運用</t>
        </is>
      </c>
      <c r="AA522" s="71" t="inlineStr">
        <is>
          <t>制度・運用</t>
        </is>
      </c>
      <c r="AB522" s="71" t="inlineStr">
        <is>
          <t>制度・運用</t>
        </is>
      </c>
      <c r="AC522" s="72" t="inlineStr">
        <is>
          <t>user_selected</t>
        </is>
      </c>
      <c r="AD522" s="71" t="n">
        <v>0</v>
      </c>
      <c r="AE522" s="71" t="inlineStr"/>
      <c r="AF522" s="72" t="n">
        <v>0</v>
      </c>
      <c r="AG522" s="71" t="n">
        <v>0</v>
      </c>
      <c r="AH522" s="71" t="n">
        <v>1</v>
      </c>
      <c r="AI522" s="72" t="n">
        <v>0</v>
      </c>
      <c r="AJ522" s="71" t="n">
        <v>0</v>
      </c>
      <c r="AK522" s="71" t="inlineStr"/>
      <c r="AL522" s="72" t="n">
        <v>0</v>
      </c>
      <c r="AM522" s="71" t="n">
        <v>0</v>
      </c>
      <c r="AN522" s="71" t="n">
        <v>0</v>
      </c>
      <c r="AO522" s="72" t="inlineStr"/>
      <c r="AP522" s="74" t="inlineStr"/>
      <c r="AQ522" s="74" t="n"/>
      <c r="AR522" s="76" t="inlineStr"/>
      <c r="AS522" s="76" t="inlineStr"/>
      <c r="AT522" s="78" t="n"/>
      <c r="AU522" s="78" t="inlineStr"/>
      <c r="AV522" s="76" t="inlineStr"/>
      <c r="AW522" s="78" t="n"/>
      <c r="AX522" s="78" t="inlineStr"/>
      <c r="AY522" s="76" t="inlineStr"/>
      <c r="AZ522" s="78" t="n"/>
      <c r="BA522" s="78" t="inlineStr"/>
      <c r="BB522" s="76" t="inlineStr"/>
      <c r="BC522" s="78" t="n"/>
      <c r="BD522" s="78" t="inlineStr"/>
      <c r="BE522" s="76" t="inlineStr"/>
      <c r="BF522" s="78" t="n"/>
      <c r="BG522" s="78" t="inlineStr"/>
      <c r="BH522" s="76" t="inlineStr"/>
      <c r="BI522" s="78" t="n"/>
      <c r="BJ522" s="78" t="inlineStr"/>
      <c r="BK522" s="79" t="inlineStr"/>
      <c r="BL522" s="79" t="n"/>
      <c r="BM522" s="79" t="inlineStr"/>
      <c r="BN522" s="79" t="inlineStr"/>
      <c r="BO522" s="79" t="n"/>
      <c r="BP522" s="80" t="inlineStr"/>
      <c r="BQ522" s="81" t="inlineStr"/>
      <c r="BR522" s="80" t="n"/>
      <c r="BS522" t="inlineStr"/>
      <c r="BT522" t="n">
        <v>0</v>
      </c>
      <c r="BU522" t="n">
        <v>0</v>
      </c>
      <c r="BV522" t="inlineStr"/>
      <c r="BW522" t="inlineStr"/>
      <c r="BX522" s="64" t="n"/>
      <c r="BY522" s="64" t="n"/>
      <c r="BZ522" t="n">
        <v>0</v>
      </c>
      <c r="CA522" t="n">
        <v>0</v>
      </c>
      <c r="CB522" t="inlineStr">
        <is>
          <t>20260529T071734-20260529T211624.csv</t>
        </is>
      </c>
      <c r="CC522" t="n">
        <v>2</v>
      </c>
      <c r="CD522" t="inlineStr">
        <is>
          <t>user &gt; assistant</t>
        </is>
      </c>
      <c r="CE522" t="inlineStr">
        <is>
          <t>1.0.0</t>
        </is>
      </c>
      <c r="CF522" t="inlineStr"/>
      <c r="CG522" t="inlineStr"/>
      <c r="CH522">
        <f>IF(OR(CG522="①", CG522="⑤"), "〇", "×")</f>
        <v/>
      </c>
      <c r="CI522">
        <f>IF(OR(AND($CT522&lt;&gt;"",ISNUMBER(SEARCH($CT522, AP522))),AND($CU522&lt;&gt;"",ISNUMBER(SEARCH($CU522, AP522))),AND($CV522&lt;&gt;"",ISNUMBER(SEARCH($CV522, AP522)))),"〇","-")</f>
        <v/>
      </c>
      <c r="CJ522">
        <f>IF(OR(AND($CT522&lt;&gt;"",ISNUMBER(SEARCH($CT522, AS522))),AND($CU522&lt;&gt;"",ISNUMBER(SEARCH($CU522, AS522))),AND($CV522&lt;&gt;"",ISNUMBER(SEARCH($CV522, AS522)))),"〇","-")</f>
        <v/>
      </c>
      <c r="CK522">
        <f>IF(OR(AND($CT522&lt;&gt;"",ISNUMBER(SEARCH($CT522, AV522))),AND($CU522&lt;&gt;"",ISNUMBER(SEARCH($CU522, AV522))),AND($CV522&lt;&gt;"",ISNUMBER(SEARCH($CV522, AV522)))),"〇","-")</f>
        <v/>
      </c>
      <c r="CL522">
        <f>IF(OR(AND($CT522&lt;&gt;"",ISNUMBER(SEARCH($CT522, AY522))),AND($CU522&lt;&gt;"",ISNUMBER(SEARCH($CU522, AY522))),AND($CV522&lt;&gt;"",ISNUMBER(SEARCH($CV522, AY522)))),"〇","-")</f>
        <v/>
      </c>
      <c r="CM522">
        <f>IF(OR(AND($CT522&lt;&gt;"",ISNUMBER(SEARCH($CT522, BB522))),AND($CU522&lt;&gt;"",ISNUMBER(SEARCH($CU522, BB522))),AND($CV522&lt;&gt;"",ISNUMBER(SEARCH($CV522, BB522)))),"〇","-")</f>
        <v/>
      </c>
      <c r="CN522">
        <f>IF(OR(AND($CT522&lt;&gt;"",ISNUMBER(SEARCH($CT522, BE522))),AND($CU522&lt;&gt;"",ISNUMBER(SEARCH($CU522, BE522))),AND($CV522&lt;&gt;"",ISNUMBER(SEARCH($CV522, BE522)))),"〇","-")</f>
        <v/>
      </c>
      <c r="CO522">
        <f>IF(OR(AND($CT522&lt;&gt;"",ISNUMBER(SEARCH($CT522, BH522))),AND($CU522&lt;&gt;"",ISNUMBER(SEARCH($CU522, BH522))),AND($CV522&lt;&gt;"",ISNUMBER(SEARCH($CV522, BH522)))),"〇","-")</f>
        <v/>
      </c>
      <c r="CP522">
        <f>IF(OR(AND($CT522&lt;&gt;"",ISNUMBER(SEARCH($CT522, BK522))),AND($CU522&lt;&gt;"",ISNUMBER(SEARCH($CU522, BK522))),AND($CV522&lt;&gt;"",ISNUMBER(SEARCH($CV522, BK522)))),"〇","-")</f>
        <v/>
      </c>
      <c r="CQ522">
        <f>IF(OR(AND($CT522&lt;&gt;"",ISNUMBER(SEARCH($CT522, BN522))),AND($CU522&lt;&gt;"",ISNUMBER(SEARCH($CU522, BN522))),AND($CV522&lt;&gt;"",ISNUMBER(SEARCH($CV522, BN522)))),"〇","-")</f>
        <v/>
      </c>
      <c r="CR522">
        <f>IF(OR(AND($CT522&lt;&gt;"",ISNUMBER(SEARCH($CT522, BQ522))),AND($CU522&lt;&gt;"",ISNUMBER(SEARCH($CU522, BQ522))),AND($CV522&lt;&gt;"",ISNUMBER(SEARCH($CV522, BQ522)))),"〇","-")</f>
        <v/>
      </c>
      <c r="CS522" t="inlineStr"/>
      <c r="CT522" t="inlineStr"/>
      <c r="CU522" t="inlineStr"/>
      <c r="CV522" t="inlineStr"/>
      <c r="CW522">
        <f>IF(OR(CI522="〇",CJ522="〇",CK522="〇",CL522="〇",CM522="〇",CN522="〇",CO522="〇",CP522="〇",CQ522="〇",CR522="〇"),"〇","")</f>
        <v/>
      </c>
      <c r="CX522" t="inlineStr"/>
      <c r="CY522" t="inlineStr"/>
      <c r="CZ522" t="inlineStr"/>
      <c r="DA522" t="inlineStr"/>
      <c r="DB522" t="inlineStr"/>
      <c r="DC522" t="inlineStr"/>
      <c r="DD522" t="inlineStr"/>
      <c r="DE522">
        <f>TEXT(U522,"yyyy/mm/dd")</f>
        <v/>
      </c>
      <c r="DF522">
        <f>VLOOKUP(K522,社員マスタ!C:D,2,0)</f>
        <v/>
      </c>
      <c r="DG522" t="inlineStr">
        <is>
          <t>f:98e01bd4-23bd-df49-fc01-77f690148ef1</t>
        </is>
      </c>
    </row>
    <row r="523">
      <c r="B523" s="65" t="inlineStr">
        <is>
          <t>a:1Au_OUIb2d_9P9EsKm8kwmDh9KYuvKiAdh4gMIeNNKkz-DoHnDGgpNHtVDxAZT8yMRN6wR3a73IyPHQoU0Oh2o1iq0npyO62XsZNW_ZJi1S8VWjpjN_bXllTJbkqLpuqu-1780009423019-FB000</t>
        </is>
      </c>
      <c r="C523" s="66">
        <f>ROW(A523)-3</f>
        <v/>
      </c>
      <c r="D523" s="67" t="inlineStr">
        <is>
          <t>a:1Au_OUIb2d_9P9EsKm8kwmDh9KYuvKiAdh4gMIeNNKkz-DoHnDGgpNHtVDxAZT8yMRN6wR3a73IyPHQoU0Oh2o1iq0npyO62XsZNW_ZJi1S8VWjpjN_bXllTJbkqLpuqu-1780009423019</t>
        </is>
      </c>
      <c r="E523" s="68" t="inlineStr">
        <is>
          <t>1780009423019</t>
        </is>
      </c>
      <c r="F523" s="69" t="inlineStr">
        <is>
          <t>a:1Au_OUIb2d_9P9EsKm8kwmDh9KYuvKiAdh4gMIeNNKkz-DoHnDGgpNHtVDxAZT8yMRN6wR3a73IyPHQoU0Oh2o1iq0npyO62XsZNW_ZJi1S8VWjpjN_bXllTJbkqLpuqu</t>
        </is>
      </c>
      <c r="G523" s="70" t="inlineStr">
        <is>
          <t>a:1Au_OUIb2d_9P9EsKm8kwmDh9KYuvKiAdh4gMIeNNKkz-DoHnDGgpNHtVDxAZT8yMRN6wR3a73IyPHQoU0Oh2o1iq0npyO62XsZNW_ZJi1S8VWjpjN_bXllTJbkqLpuqu-S001</t>
        </is>
      </c>
      <c r="H523" s="70" t="n">
        <v>1</v>
      </c>
      <c r="I523" s="70" t="n">
        <v>10</v>
      </c>
      <c r="J523" s="71" t="n">
        <v>1</v>
      </c>
      <c r="K523" s="71" t="inlineStr">
        <is>
          <t>Teruko Araki (荒木 照子)</t>
        </is>
      </c>
      <c r="L523" s="71" t="inlineStr">
        <is>
          <t>DM</t>
        </is>
      </c>
      <c r="M523" s="71" t="inlineStr">
        <is>
          <t>本日、退職の発令がある社員がいて、辞令書を渡さないといけないのか確認したいです</t>
        </is>
      </c>
      <c r="N523" s="72" t="inlineStr">
        <is>
          <t>本日、退職の発令がある社員がいて、辞令書を渡さないといけないのか確認したいです</t>
        </is>
      </c>
      <c r="O523" s="71" t="n">
        <v>1</v>
      </c>
      <c r="P523" s="71" t="n">
        <v>0</v>
      </c>
      <c r="Q523" s="72" t="n">
        <v>0</v>
      </c>
      <c r="R523" s="71" t="n">
        <v>0</v>
      </c>
      <c r="S523" s="73" t="n">
        <v>46170.96091435185</v>
      </c>
      <c r="T523" s="73" t="n">
        <v>46170.96099537037</v>
      </c>
      <c r="U523" s="73" t="n">
        <v>46171.33591435185</v>
      </c>
      <c r="V523" s="73" t="n">
        <v>46171.33599537037</v>
      </c>
      <c r="W523" s="72" t="n">
        <v>6.939</v>
      </c>
      <c r="X523" s="71" t="inlineStr">
        <is>
          <t>searchEmployeeRules</t>
        </is>
      </c>
      <c r="Y523" s="71" t="inlineStr"/>
      <c r="Z523" s="72" t="inlineStr"/>
      <c r="AA523" s="71" t="inlineStr"/>
      <c r="AB523" s="71" t="inlineStr">
        <is>
          <t>未分類</t>
        </is>
      </c>
      <c r="AC523" s="72" t="inlineStr">
        <is>
          <t>none</t>
        </is>
      </c>
      <c r="AD523" s="71" t="n">
        <v>1</v>
      </c>
      <c r="AE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2" t="n">
        <v>1</v>
      </c>
      <c r="AG523" s="71" t="n">
        <v>0</v>
      </c>
      <c r="AH523" s="71" t="n">
        <v>2</v>
      </c>
      <c r="AI523" s="72" t="n">
        <v>0</v>
      </c>
      <c r="AJ523" s="71" t="n">
        <v>0</v>
      </c>
      <c r="AK523" s="71" t="inlineStr"/>
      <c r="AL523" s="72" t="n">
        <v>4</v>
      </c>
      <c r="AM523" s="71" t="n">
        <v>4</v>
      </c>
      <c r="AN523" s="71" t="n">
        <v>0</v>
      </c>
      <c r="AO523" s="72" t="inlineStr">
        <is>
          <t>38 育児又は介護のための休職等について_202410.docx</t>
        </is>
      </c>
      <c r="AP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5" t="n">
        <v>0.93540442</v>
      </c>
      <c r="AR523" s="76" t="inlineStr">
        <is>
          <t>48 育児、介護又はパートナーの転勤等により退職した社員の再採用について_202501.docx</t>
        </is>
      </c>
      <c r="AS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7" t="n">
        <v>0.93309595</v>
      </c>
      <c r="AU523" s="78" t="inlineStr">
        <is>
          <t>48 育児、介護又はパートナーの転勤等により退職した社員の再採用について_202501.docx</t>
        </is>
      </c>
      <c r="AV523"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7" t="n">
        <v>0.93540442</v>
      </c>
      <c r="AX523" s="78" t="inlineStr">
        <is>
          <t>38 育児又は介護のための休職等について_202410.docx</t>
        </is>
      </c>
      <c r="AY523"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7" t="n">
        <v>0.9332975999999999</v>
      </c>
      <c r="BA523" s="78" t="inlineStr"/>
      <c r="BB523" s="76" t="inlineStr"/>
      <c r="BC523" s="78" t="n"/>
      <c r="BD523" s="78" t="inlineStr"/>
      <c r="BE523" s="76" t="inlineStr"/>
      <c r="BF523" s="78" t="n"/>
      <c r="BG523" s="78" t="inlineStr"/>
      <c r="BH523" s="76" t="inlineStr"/>
      <c r="BI523" s="78" t="n"/>
      <c r="BJ523" s="78" t="inlineStr"/>
      <c r="BK523" s="79" t="inlineStr"/>
      <c r="BL523" s="79" t="n"/>
      <c r="BM523" s="79" t="inlineStr"/>
      <c r="BN523" s="79" t="inlineStr"/>
      <c r="BO523" s="79" t="n"/>
      <c r="BP523" s="80" t="inlineStr"/>
      <c r="BQ523" s="81" t="inlineStr"/>
      <c r="BR523" s="80" t="n"/>
      <c r="BS523" t="inlineStr"/>
      <c r="BT523" t="n">
        <v>0</v>
      </c>
      <c r="BU523" t="n">
        <v>0</v>
      </c>
      <c r="BV523" t="inlineStr"/>
      <c r="BW523" t="inlineStr"/>
      <c r="BX523" s="64" t="n"/>
      <c r="BY523" s="64" t="n"/>
      <c r="BZ523" t="n">
        <v>0</v>
      </c>
      <c r="CA523" t="n">
        <v>0</v>
      </c>
      <c r="CB523" t="inlineStr">
        <is>
          <t>20260529T071734-20260529T211624.csv</t>
        </is>
      </c>
      <c r="CC523" t="n">
        <v>4</v>
      </c>
      <c r="CD523" t="inlineStr">
        <is>
          <t>user &gt; assistant &gt; tool &gt; assistant</t>
        </is>
      </c>
      <c r="CE523" t="inlineStr">
        <is>
          <t>1.0.0</t>
        </is>
      </c>
      <c r="CF523" t="inlineStr"/>
      <c r="CG523" t="inlineStr"/>
      <c r="CH523">
        <f>IF(OR(CG523="①", CG523="⑤"), "〇", "×")</f>
        <v/>
      </c>
      <c r="CI523">
        <f>IF(OR(AND($CT523&lt;&gt;"",ISNUMBER(SEARCH($CT523, AP523))),AND($CU523&lt;&gt;"",ISNUMBER(SEARCH($CU523, AP523))),AND($CV523&lt;&gt;"",ISNUMBER(SEARCH($CV523, AP523)))),"〇","-")</f>
        <v/>
      </c>
      <c r="CJ523">
        <f>IF(OR(AND($CT523&lt;&gt;"",ISNUMBER(SEARCH($CT523, AS523))),AND($CU523&lt;&gt;"",ISNUMBER(SEARCH($CU523, AS523))),AND($CV523&lt;&gt;"",ISNUMBER(SEARCH($CV523, AS523)))),"〇","-")</f>
        <v/>
      </c>
      <c r="CK523">
        <f>IF(OR(AND($CT523&lt;&gt;"",ISNUMBER(SEARCH($CT523, AV523))),AND($CU523&lt;&gt;"",ISNUMBER(SEARCH($CU523, AV523))),AND($CV523&lt;&gt;"",ISNUMBER(SEARCH($CV523, AV523)))),"〇","-")</f>
        <v/>
      </c>
      <c r="CL523">
        <f>IF(OR(AND($CT523&lt;&gt;"",ISNUMBER(SEARCH($CT523, AY523))),AND($CU523&lt;&gt;"",ISNUMBER(SEARCH($CU523, AY523))),AND($CV523&lt;&gt;"",ISNUMBER(SEARCH($CV523, AY523)))),"〇","-")</f>
        <v/>
      </c>
      <c r="CM523">
        <f>IF(OR(AND($CT523&lt;&gt;"",ISNUMBER(SEARCH($CT523, BB523))),AND($CU523&lt;&gt;"",ISNUMBER(SEARCH($CU523, BB523))),AND($CV523&lt;&gt;"",ISNUMBER(SEARCH($CV523, BB523)))),"〇","-")</f>
        <v/>
      </c>
      <c r="CN523">
        <f>IF(OR(AND($CT523&lt;&gt;"",ISNUMBER(SEARCH($CT523, BE523))),AND($CU523&lt;&gt;"",ISNUMBER(SEARCH($CU523, BE523))),AND($CV523&lt;&gt;"",ISNUMBER(SEARCH($CV523, BE523)))),"〇","-")</f>
        <v/>
      </c>
      <c r="CO523">
        <f>IF(OR(AND($CT523&lt;&gt;"",ISNUMBER(SEARCH($CT523, BH523))),AND($CU523&lt;&gt;"",ISNUMBER(SEARCH($CU523, BH523))),AND($CV523&lt;&gt;"",ISNUMBER(SEARCH($CV523, BH523)))),"〇","-")</f>
        <v/>
      </c>
      <c r="CP523">
        <f>IF(OR(AND($CT523&lt;&gt;"",ISNUMBER(SEARCH($CT523, BK523))),AND($CU523&lt;&gt;"",ISNUMBER(SEARCH($CU523, BK523))),AND($CV523&lt;&gt;"",ISNUMBER(SEARCH($CV523, BK523)))),"〇","-")</f>
        <v/>
      </c>
      <c r="CQ523">
        <f>IF(OR(AND($CT523&lt;&gt;"",ISNUMBER(SEARCH($CT523, BN523))),AND($CU523&lt;&gt;"",ISNUMBER(SEARCH($CU523, BN523))),AND($CV523&lt;&gt;"",ISNUMBER(SEARCH($CV523, BN523)))),"〇","-")</f>
        <v/>
      </c>
      <c r="CR523">
        <f>IF(OR(AND($CT523&lt;&gt;"",ISNUMBER(SEARCH($CT523, BQ523))),AND($CU523&lt;&gt;"",ISNUMBER(SEARCH($CU523, BQ523))),AND($CV523&lt;&gt;"",ISNUMBER(SEARCH($CV523, BQ523)))),"〇","-")</f>
        <v/>
      </c>
      <c r="CS523" t="inlineStr"/>
      <c r="CT523" t="inlineStr"/>
      <c r="CU523" t="inlineStr"/>
      <c r="CV523" t="inlineStr"/>
      <c r="CW523">
        <f>IF(OR(CI523="〇",CJ523="〇",CK523="〇",CL523="〇",CM523="〇",CN523="〇",CO523="〇",CP523="〇",CQ523="〇",CR523="〇"),"〇","")</f>
        <v/>
      </c>
      <c r="CX523" t="inlineStr"/>
      <c r="CY523" t="inlineStr"/>
      <c r="CZ523" t="inlineStr"/>
      <c r="DA523" t="inlineStr"/>
      <c r="DB523" t="inlineStr"/>
      <c r="DC523" t="inlineStr"/>
      <c r="DD523" t="inlineStr"/>
      <c r="DE523">
        <f>TEXT(U523,"yyyy/mm/dd")</f>
        <v/>
      </c>
      <c r="DF523">
        <f>VLOOKUP(K523,社員マスタ!C:D,2,0)</f>
        <v/>
      </c>
      <c r="DG523" t="inlineStr">
        <is>
          <t>1780009423019</t>
        </is>
      </c>
    </row>
    <row r="524">
      <c r="B524" s="65" t="inlineStr">
        <is>
          <t>a:1Au_OUIb2d_9P9EsKm8kwmDh9KYuvKiAdh4gMIeNNKkz-DoHnDGgpNHtVDxAZT8yMRN6wR3a73IyPHQoU0Oh2o1iq0npyO62XsZNW_ZJi1S8VWjpjN_bXllTJbkqLpuqu-f:84eed411-8408-53a6-4c4e-b3cb28f64c69-FB000</t>
        </is>
      </c>
      <c r="C524" s="66">
        <f>ROW(A524)-3</f>
        <v/>
      </c>
      <c r="D524" s="67" t="inlineStr">
        <is>
          <t>a:1Au_OUIb2d_9P9EsKm8kwmDh9KYuvKiAdh4gMIeNNKkz-DoHnDGgpNHtVDxAZT8yMRN6wR3a73IyPHQoU0Oh2o1iq0npyO62XsZNW_ZJi1S8VWjpjN_bXllTJbkqLpuqu-f:84eed411-8408-53a6-4c4e-b3cb28f64c69</t>
        </is>
      </c>
      <c r="E524" s="68" t="inlineStr">
        <is>
          <t>f:84eed411-8408-53a6-4c4e-b3cb28f64c69</t>
        </is>
      </c>
      <c r="F524" s="69" t="inlineStr">
        <is>
          <t>a:1Au_OUIb2d_9P9EsKm8kwmDh9KYuvKiAdh4gMIeNNKkz-DoHnDGgpNHtVDxAZT8yMRN6wR3a73IyPHQoU0Oh2o1iq0npyO62XsZNW_ZJi1S8VWjpjN_bXllTJbkqLpuqu</t>
        </is>
      </c>
      <c r="G524" s="70" t="inlineStr">
        <is>
          <t>a:1Au_OUIb2d_9P9EsKm8kwmDh9KYuvKiAdh4gMIeNNKkz-DoHnDGgpNHtVDxAZT8yMRN6wR3a73IyPHQoU0Oh2o1iq0npyO62XsZNW_ZJi1S8VWjpjN_bXllTJbkqLpuqu-S001</t>
        </is>
      </c>
      <c r="H524" s="70" t="n">
        <v>1</v>
      </c>
      <c r="I524" s="70" t="n">
        <v>11</v>
      </c>
      <c r="J524" s="71" t="n">
        <v>1</v>
      </c>
      <c r="K524" s="71" t="inlineStr">
        <is>
          <t>Teruko Araki (荒木 照子)</t>
        </is>
      </c>
      <c r="L524" s="71" t="inlineStr">
        <is>
          <t>DM</t>
        </is>
      </c>
      <c r="M524" s="71" t="inlineStr"/>
      <c r="N524" s="72" t="inlineStr">
        <is>
          <t>[カテゴリ選択]</t>
        </is>
      </c>
      <c r="O524" s="71" t="n">
        <v>0</v>
      </c>
      <c r="P524" s="71" t="n">
        <v>0</v>
      </c>
      <c r="Q524" s="72" t="n">
        <v>1</v>
      </c>
      <c r="R524" s="71" t="n">
        <v>0</v>
      </c>
      <c r="S524" s="73" t="n">
        <v>46170.96121527778</v>
      </c>
      <c r="T524" s="73" t="n">
        <v>46170.96121527778</v>
      </c>
      <c r="U524" s="73" t="n">
        <v>46171.33621527778</v>
      </c>
      <c r="V524" s="73" t="n">
        <v>46171.33621527778</v>
      </c>
      <c r="W524" s="72" t="n">
        <v>0</v>
      </c>
      <c r="X524" s="71" t="inlineStr"/>
      <c r="Y524" s="71" t="inlineStr"/>
      <c r="Z524" s="72" t="inlineStr">
        <is>
          <t>制度・運用</t>
        </is>
      </c>
      <c r="AA524" s="71" t="inlineStr"/>
      <c r="AB524" s="71" t="inlineStr">
        <is>
          <t>制度・運用</t>
        </is>
      </c>
      <c r="AC524" s="72" t="inlineStr">
        <is>
          <t>user_selected</t>
        </is>
      </c>
      <c r="AD524" s="71" t="n">
        <v>0</v>
      </c>
      <c r="AE524" s="71" t="inlineStr"/>
      <c r="AF524" s="72" t="n">
        <v>0</v>
      </c>
      <c r="AG524" s="71" t="n">
        <v>0</v>
      </c>
      <c r="AH524" s="71" t="n">
        <v>0</v>
      </c>
      <c r="AI524" s="72" t="n">
        <v>0</v>
      </c>
      <c r="AJ524" s="71" t="n">
        <v>0</v>
      </c>
      <c r="AK524" s="71" t="inlineStr"/>
      <c r="AL524" s="72" t="n">
        <v>0</v>
      </c>
      <c r="AM524" s="71" t="n">
        <v>0</v>
      </c>
      <c r="AN524" s="71" t="n">
        <v>0</v>
      </c>
      <c r="AO524" s="72" t="inlineStr"/>
      <c r="AP524" s="74" t="inlineStr"/>
      <c r="AQ524" s="74" t="n"/>
      <c r="AR524" s="76" t="inlineStr"/>
      <c r="AS524" s="76" t="inlineStr"/>
      <c r="AT524" s="78" t="n"/>
      <c r="AU524" s="78" t="inlineStr"/>
      <c r="AV524" s="76" t="inlineStr"/>
      <c r="AW524" s="78" t="n"/>
      <c r="AX524" s="78" t="inlineStr"/>
      <c r="AY524" s="76" t="inlineStr"/>
      <c r="AZ524" s="78" t="n"/>
      <c r="BA524" s="78" t="inlineStr"/>
      <c r="BB524" s="76" t="inlineStr"/>
      <c r="BC524" s="78" t="n"/>
      <c r="BD524" s="78" t="inlineStr"/>
      <c r="BE524" s="76" t="inlineStr"/>
      <c r="BF524" s="78" t="n"/>
      <c r="BG524" s="78" t="inlineStr"/>
      <c r="BH524" s="76" t="inlineStr"/>
      <c r="BI524" s="78" t="n"/>
      <c r="BJ524" s="78" t="inlineStr"/>
      <c r="BK524" s="79" t="inlineStr"/>
      <c r="BL524" s="79" t="n"/>
      <c r="BM524" s="79" t="inlineStr"/>
      <c r="BN524" s="79" t="inlineStr"/>
      <c r="BO524" s="79" t="n"/>
      <c r="BP524" s="80" t="inlineStr"/>
      <c r="BQ524" s="81" t="inlineStr"/>
      <c r="BR524" s="80" t="n"/>
      <c r="BS524" t="inlineStr"/>
      <c r="BT524" t="n">
        <v>0</v>
      </c>
      <c r="BU524" t="n">
        <v>0</v>
      </c>
      <c r="BV524" t="inlineStr"/>
      <c r="BW524" t="inlineStr"/>
      <c r="BX524" s="64" t="n"/>
      <c r="BY524" s="64" t="n"/>
      <c r="BZ524" t="n">
        <v>0</v>
      </c>
      <c r="CA524" t="n">
        <v>0</v>
      </c>
      <c r="CB524" t="inlineStr">
        <is>
          <t>20260529T071734-20260529T211624.csv</t>
        </is>
      </c>
      <c r="CC524" t="n">
        <v>1</v>
      </c>
      <c r="CD524" t="inlineStr">
        <is>
          <t>user</t>
        </is>
      </c>
      <c r="CE524" t="inlineStr">
        <is>
          <t>1.0.0</t>
        </is>
      </c>
      <c r="CF524" t="inlineStr"/>
      <c r="CG524" t="inlineStr"/>
      <c r="CH524">
        <f>IF(OR(CG524="①", CG524="⑤"), "〇", "×")</f>
        <v/>
      </c>
      <c r="CI524">
        <f>IF(OR(AND($CT524&lt;&gt;"",ISNUMBER(SEARCH($CT524, AP524))),AND($CU524&lt;&gt;"",ISNUMBER(SEARCH($CU524, AP524))),AND($CV524&lt;&gt;"",ISNUMBER(SEARCH($CV524, AP524)))),"〇","-")</f>
        <v/>
      </c>
      <c r="CJ524">
        <f>IF(OR(AND($CT524&lt;&gt;"",ISNUMBER(SEARCH($CT524, AS524))),AND($CU524&lt;&gt;"",ISNUMBER(SEARCH($CU524, AS524))),AND($CV524&lt;&gt;"",ISNUMBER(SEARCH($CV524, AS524)))),"〇","-")</f>
        <v/>
      </c>
      <c r="CK524">
        <f>IF(OR(AND($CT524&lt;&gt;"",ISNUMBER(SEARCH($CT524, AV524))),AND($CU524&lt;&gt;"",ISNUMBER(SEARCH($CU524, AV524))),AND($CV524&lt;&gt;"",ISNUMBER(SEARCH($CV524, AV524)))),"〇","-")</f>
        <v/>
      </c>
      <c r="CL524">
        <f>IF(OR(AND($CT524&lt;&gt;"",ISNUMBER(SEARCH($CT524, AY524))),AND($CU524&lt;&gt;"",ISNUMBER(SEARCH($CU524, AY524))),AND($CV524&lt;&gt;"",ISNUMBER(SEARCH($CV524, AY524)))),"〇","-")</f>
        <v/>
      </c>
      <c r="CM524">
        <f>IF(OR(AND($CT524&lt;&gt;"",ISNUMBER(SEARCH($CT524, BB524))),AND($CU524&lt;&gt;"",ISNUMBER(SEARCH($CU524, BB524))),AND($CV524&lt;&gt;"",ISNUMBER(SEARCH($CV524, BB524)))),"〇","-")</f>
        <v/>
      </c>
      <c r="CN524">
        <f>IF(OR(AND($CT524&lt;&gt;"",ISNUMBER(SEARCH($CT524, BE524))),AND($CU524&lt;&gt;"",ISNUMBER(SEARCH($CU524, BE524))),AND($CV524&lt;&gt;"",ISNUMBER(SEARCH($CV524, BE524)))),"〇","-")</f>
        <v/>
      </c>
      <c r="CO524">
        <f>IF(OR(AND($CT524&lt;&gt;"",ISNUMBER(SEARCH($CT524, BH524))),AND($CU524&lt;&gt;"",ISNUMBER(SEARCH($CU524, BH524))),AND($CV524&lt;&gt;"",ISNUMBER(SEARCH($CV524, BH524)))),"〇","-")</f>
        <v/>
      </c>
      <c r="CP524">
        <f>IF(OR(AND($CT524&lt;&gt;"",ISNUMBER(SEARCH($CT524, BK524))),AND($CU524&lt;&gt;"",ISNUMBER(SEARCH($CU524, BK524))),AND($CV524&lt;&gt;"",ISNUMBER(SEARCH($CV524, BK524)))),"〇","-")</f>
        <v/>
      </c>
      <c r="CQ524">
        <f>IF(OR(AND($CT524&lt;&gt;"",ISNUMBER(SEARCH($CT524, BN524))),AND($CU524&lt;&gt;"",ISNUMBER(SEARCH($CU524, BN524))),AND($CV524&lt;&gt;"",ISNUMBER(SEARCH($CV524, BN524)))),"〇","-")</f>
        <v/>
      </c>
      <c r="CR524">
        <f>IF(OR(AND($CT524&lt;&gt;"",ISNUMBER(SEARCH($CT524, BQ524))),AND($CU524&lt;&gt;"",ISNUMBER(SEARCH($CU524, BQ524))),AND($CV524&lt;&gt;"",ISNUMBER(SEARCH($CV524, BQ524)))),"〇","-")</f>
        <v/>
      </c>
      <c r="CS524" t="inlineStr"/>
      <c r="CT524" t="inlineStr"/>
      <c r="CU524" t="inlineStr"/>
      <c r="CV524" t="inlineStr"/>
      <c r="CW524">
        <f>IF(OR(CI524="〇",CJ524="〇",CK524="〇",CL524="〇",CM524="〇",CN524="〇",CO524="〇",CP524="〇",CQ524="〇",CR524="〇"),"〇","")</f>
        <v/>
      </c>
      <c r="CX524" t="inlineStr"/>
      <c r="CY524" t="inlineStr"/>
      <c r="CZ524" t="inlineStr"/>
      <c r="DA524" t="inlineStr"/>
      <c r="DB524" t="inlineStr"/>
      <c r="DC524" t="inlineStr"/>
      <c r="DD524" t="inlineStr"/>
      <c r="DE524">
        <f>TEXT(U524,"yyyy/mm/dd")</f>
        <v/>
      </c>
      <c r="DF524">
        <f>VLOOKUP(K524,社員マスタ!C:D,2,0)</f>
        <v/>
      </c>
      <c r="DG524" t="inlineStr">
        <is>
          <t>f:84eed411-8408-53a6-4c4e-b3cb28f64c69</t>
        </is>
      </c>
    </row>
    <row r="525">
      <c r="B525" s="65" t="inlineStr">
        <is>
          <t>a:1Au_OUIb2d_9P9EsKm8kwmDh9KYuvKiAdh4gMIeNNKkz-DoHnDGgpNHtVDxAZT8yMRN6wR3a73IyPHQoU0Oh2o1iq0npyO62XsZNW_ZJi1S8VWjpjN_bXllTJbkqLpuqu-1780009505400-FB000</t>
        </is>
      </c>
      <c r="C525" s="66">
        <f>ROW(A525)-3</f>
        <v/>
      </c>
      <c r="D525" s="67" t="inlineStr">
        <is>
          <t>a:1Au_OUIb2d_9P9EsKm8kwmDh9KYuvKiAdh4gMIeNNKkz-DoHnDGgpNHtVDxAZT8yMRN6wR3a73IyPHQoU0Oh2o1iq0npyO62XsZNW_ZJi1S8VWjpjN_bXllTJbkqLpuqu-1780009505400</t>
        </is>
      </c>
      <c r="E525" s="68" t="inlineStr">
        <is>
          <t>1780009505400</t>
        </is>
      </c>
      <c r="F525" s="69" t="inlineStr">
        <is>
          <t>a:1Au_OUIb2d_9P9EsKm8kwmDh9KYuvKiAdh4gMIeNNKkz-DoHnDGgpNHtVDxAZT8yMRN6wR3a73IyPHQoU0Oh2o1iq0npyO62XsZNW_ZJi1S8VWjpjN_bXllTJbkqLpuqu</t>
        </is>
      </c>
      <c r="G525" s="70" t="inlineStr">
        <is>
          <t>a:1Au_OUIb2d_9P9EsKm8kwmDh9KYuvKiAdh4gMIeNNKkz-DoHnDGgpNHtVDxAZT8yMRN6wR3a73IyPHQoU0Oh2o1iq0npyO62XsZNW_ZJi1S8VWjpjN_bXllTJbkqLpuqu-S001</t>
        </is>
      </c>
      <c r="H525" s="70" t="n">
        <v>1</v>
      </c>
      <c r="I525" s="70" t="n">
        <v>12</v>
      </c>
      <c r="J525" s="71" t="n">
        <v>1</v>
      </c>
      <c r="K525" s="71" t="inlineStr">
        <is>
          <t>Teruko Araki (荒木 照子)</t>
        </is>
      </c>
      <c r="L525" s="71" t="inlineStr">
        <is>
          <t>DM</t>
        </is>
      </c>
      <c r="M525" s="71" t="inlineStr">
        <is>
          <t>辞令書は原本ではなく、スキャニングをメール送付してもいいですか？</t>
        </is>
      </c>
      <c r="N525" s="72" t="inlineStr">
        <is>
          <t>辞令書は原本ではなく、スキャニングをメール送付してもいいですか？</t>
        </is>
      </c>
      <c r="O525" s="71" t="n">
        <v>1</v>
      </c>
      <c r="P525" s="71" t="n">
        <v>0</v>
      </c>
      <c r="Q525" s="72" t="n">
        <v>0</v>
      </c>
      <c r="R525" s="71" t="n">
        <v>0</v>
      </c>
      <c r="S525" s="73" t="n">
        <v>46170.96186342592</v>
      </c>
      <c r="T525" s="73" t="n">
        <v>46170.96194444445</v>
      </c>
      <c r="U525" s="73" t="n">
        <v>46171.33686342592</v>
      </c>
      <c r="V525" s="73" t="n">
        <v>46171.33694444445</v>
      </c>
      <c r="W525" s="72" t="n">
        <v>6.522</v>
      </c>
      <c r="X525" s="71" t="inlineStr">
        <is>
          <t>searchEmployeeRules</t>
        </is>
      </c>
      <c r="Y525" s="71" t="inlineStr"/>
      <c r="Z525" s="72" t="inlineStr"/>
      <c r="AA525" s="71" t="inlineStr"/>
      <c r="AB525" s="71" t="inlineStr">
        <is>
          <t>未分類</t>
        </is>
      </c>
      <c r="AC525" s="72" t="inlineStr">
        <is>
          <t>none</t>
        </is>
      </c>
      <c r="AD525" s="71" t="n">
        <v>1</v>
      </c>
      <c r="AE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2" t="n">
        <v>1</v>
      </c>
      <c r="AG525" s="71" t="n">
        <v>0</v>
      </c>
      <c r="AH525" s="71" t="n">
        <v>2</v>
      </c>
      <c r="AI525" s="72" t="n">
        <v>0</v>
      </c>
      <c r="AJ525" s="71" t="n">
        <v>0</v>
      </c>
      <c r="AK525" s="71" t="inlineStr"/>
      <c r="AL525" s="72" t="n">
        <v>4</v>
      </c>
      <c r="AM525" s="71" t="n">
        <v>4</v>
      </c>
      <c r="AN525" s="71" t="n">
        <v>0</v>
      </c>
      <c r="AO525" s="72" t="inlineStr">
        <is>
          <t>QA19_policy-operations_benefits_benefits-others.md</t>
        </is>
      </c>
      <c r="AP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5" t="n">
        <v>0.917365285</v>
      </c>
      <c r="AR525" s="76" t="inlineStr">
        <is>
          <t>規約型企業年金規程.pdf</t>
        </is>
      </c>
      <c r="AS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7" t="n">
        <v>0.914103715</v>
      </c>
      <c r="AU525" s="78" t="inlineStr">
        <is>
          <t>QA106_policy-operations_benefits_benefits-others.md</t>
        </is>
      </c>
      <c r="AV525"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7" t="n">
        <v>0.917365285</v>
      </c>
      <c r="AX525" s="78" t="inlineStr">
        <is>
          <t>QA18_policy-operations_benefits_benefits-others.md</t>
        </is>
      </c>
      <c r="AY525"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7" t="n">
        <v>0.9121604249999999</v>
      </c>
      <c r="BA525" s="78" t="inlineStr"/>
      <c r="BB525" s="76" t="inlineStr"/>
      <c r="BC525" s="78" t="n"/>
      <c r="BD525" s="78" t="inlineStr"/>
      <c r="BE525" s="76" t="inlineStr"/>
      <c r="BF525" s="78" t="n"/>
      <c r="BG525" s="78" t="inlineStr"/>
      <c r="BH525" s="76" t="inlineStr"/>
      <c r="BI525" s="78" t="n"/>
      <c r="BJ525" s="78" t="inlineStr"/>
      <c r="BK525" s="79" t="inlineStr"/>
      <c r="BL525" s="79" t="n"/>
      <c r="BM525" s="79" t="inlineStr"/>
      <c r="BN525" s="79" t="inlineStr"/>
      <c r="BO525" s="79" t="n"/>
      <c r="BP525" s="80" t="inlineStr"/>
      <c r="BQ525" s="81" t="inlineStr"/>
      <c r="BR525" s="80" t="n"/>
      <c r="BS525" t="inlineStr"/>
      <c r="BT525" t="n">
        <v>0</v>
      </c>
      <c r="BU525" t="n">
        <v>0</v>
      </c>
      <c r="BV525" t="inlineStr"/>
      <c r="BW525" t="inlineStr"/>
      <c r="BX525" s="64" t="n"/>
      <c r="BY525" s="64" t="n"/>
      <c r="BZ525" t="n">
        <v>0</v>
      </c>
      <c r="CA525" t="n">
        <v>0</v>
      </c>
      <c r="CB525" t="inlineStr">
        <is>
          <t>20260529T071734-20260529T211624.csv</t>
        </is>
      </c>
      <c r="CC525" t="n">
        <v>4</v>
      </c>
      <c r="CD525" t="inlineStr">
        <is>
          <t>user &gt; assistant &gt; tool &gt; assistant</t>
        </is>
      </c>
      <c r="CE525" t="inlineStr">
        <is>
          <t>1.0.0</t>
        </is>
      </c>
      <c r="CF525" t="inlineStr"/>
      <c r="CG525" t="inlineStr"/>
      <c r="CH525">
        <f>IF(OR(CG525="①", CG525="⑤"), "〇", "×")</f>
        <v/>
      </c>
      <c r="CI525">
        <f>IF(OR(AND($CT525&lt;&gt;"",ISNUMBER(SEARCH($CT525, AP525))),AND($CU525&lt;&gt;"",ISNUMBER(SEARCH($CU525, AP525))),AND($CV525&lt;&gt;"",ISNUMBER(SEARCH($CV525, AP525)))),"〇","-")</f>
        <v/>
      </c>
      <c r="CJ525">
        <f>IF(OR(AND($CT525&lt;&gt;"",ISNUMBER(SEARCH($CT525, AS525))),AND($CU525&lt;&gt;"",ISNUMBER(SEARCH($CU525, AS525))),AND($CV525&lt;&gt;"",ISNUMBER(SEARCH($CV525, AS525)))),"〇","-")</f>
        <v/>
      </c>
      <c r="CK525">
        <f>IF(OR(AND($CT525&lt;&gt;"",ISNUMBER(SEARCH($CT525, AV525))),AND($CU525&lt;&gt;"",ISNUMBER(SEARCH($CU525, AV525))),AND($CV525&lt;&gt;"",ISNUMBER(SEARCH($CV525, AV525)))),"〇","-")</f>
        <v/>
      </c>
      <c r="CL525">
        <f>IF(OR(AND($CT525&lt;&gt;"",ISNUMBER(SEARCH($CT525, AY525))),AND($CU525&lt;&gt;"",ISNUMBER(SEARCH($CU525, AY525))),AND($CV525&lt;&gt;"",ISNUMBER(SEARCH($CV525, AY525)))),"〇","-")</f>
        <v/>
      </c>
      <c r="CM525">
        <f>IF(OR(AND($CT525&lt;&gt;"",ISNUMBER(SEARCH($CT525, BB525))),AND($CU525&lt;&gt;"",ISNUMBER(SEARCH($CU525, BB525))),AND($CV525&lt;&gt;"",ISNUMBER(SEARCH($CV525, BB525)))),"〇","-")</f>
        <v/>
      </c>
      <c r="CN525">
        <f>IF(OR(AND($CT525&lt;&gt;"",ISNUMBER(SEARCH($CT525, BE525))),AND($CU525&lt;&gt;"",ISNUMBER(SEARCH($CU525, BE525))),AND($CV525&lt;&gt;"",ISNUMBER(SEARCH($CV525, BE525)))),"〇","-")</f>
        <v/>
      </c>
      <c r="CO525">
        <f>IF(OR(AND($CT525&lt;&gt;"",ISNUMBER(SEARCH($CT525, BH525))),AND($CU525&lt;&gt;"",ISNUMBER(SEARCH($CU525, BH525))),AND($CV525&lt;&gt;"",ISNUMBER(SEARCH($CV525, BH525)))),"〇","-")</f>
        <v/>
      </c>
      <c r="CP525">
        <f>IF(OR(AND($CT525&lt;&gt;"",ISNUMBER(SEARCH($CT525, BK525))),AND($CU525&lt;&gt;"",ISNUMBER(SEARCH($CU525, BK525))),AND($CV525&lt;&gt;"",ISNUMBER(SEARCH($CV525, BK525)))),"〇","-")</f>
        <v/>
      </c>
      <c r="CQ525">
        <f>IF(OR(AND($CT525&lt;&gt;"",ISNUMBER(SEARCH($CT525, BN525))),AND($CU525&lt;&gt;"",ISNUMBER(SEARCH($CU525, BN525))),AND($CV525&lt;&gt;"",ISNUMBER(SEARCH($CV525, BN525)))),"〇","-")</f>
        <v/>
      </c>
      <c r="CR525">
        <f>IF(OR(AND($CT525&lt;&gt;"",ISNUMBER(SEARCH($CT525, BQ525))),AND($CU525&lt;&gt;"",ISNUMBER(SEARCH($CU525, BQ525))),AND($CV525&lt;&gt;"",ISNUMBER(SEARCH($CV525, BQ525)))),"〇","-")</f>
        <v/>
      </c>
      <c r="CS525" t="inlineStr"/>
      <c r="CT525" t="inlineStr"/>
      <c r="CU525" t="inlineStr"/>
      <c r="CV525" t="inlineStr"/>
      <c r="CW525">
        <f>IF(OR(CI525="〇",CJ525="〇",CK525="〇",CL525="〇",CM525="〇",CN525="〇",CO525="〇",CP525="〇",CQ525="〇",CR525="〇"),"〇","")</f>
        <v/>
      </c>
      <c r="CX525" t="inlineStr"/>
      <c r="CY525" t="inlineStr"/>
      <c r="CZ525" t="inlineStr"/>
      <c r="DA525" t="inlineStr"/>
      <c r="DB525" t="inlineStr"/>
      <c r="DC525" t="inlineStr"/>
      <c r="DD525" t="inlineStr"/>
      <c r="DE525">
        <f>TEXT(U525,"yyyy/mm/dd")</f>
        <v/>
      </c>
      <c r="DF525">
        <f>VLOOKUP(K525,社員マスタ!C:D,2,0)</f>
        <v/>
      </c>
      <c r="DG525" t="inlineStr">
        <is>
          <t>1780009505400</t>
        </is>
      </c>
    </row>
    <row r="526">
      <c r="B526" s="65" t="inlineStr">
        <is>
          <t>a:1kYwr5auWQh_ZwwcR29zEoOLNsa2Crl_WRuNk7ygoO2L1kZ_3SWTJZYXdV1XjVyAGMVfJzLio97ejgieUROO0AfH5EX_LT_WzzsuRxMNsq_wW5IeabiLkabjhpjWmF5cJ-1780009743981-FB000</t>
        </is>
      </c>
      <c r="C526" s="66">
        <f>ROW(A526)-3</f>
        <v/>
      </c>
      <c r="D526" s="67" t="inlineStr">
        <is>
          <t>a:1kYwr5auWQh_ZwwcR29zEoOLNsa2Crl_WRuNk7ygoO2L1kZ_3SWTJZYXdV1XjVyAGMVfJzLio97ejgieUROO0AfH5EX_LT_WzzsuRxMNsq_wW5IeabiLkabjhpjWmF5cJ-1780009743981</t>
        </is>
      </c>
      <c r="E526" s="68" t="inlineStr">
        <is>
          <t>1780009743981</t>
        </is>
      </c>
      <c r="F526" s="69" t="inlineStr">
        <is>
          <t>a:1kYwr5auWQh_ZwwcR29zEoOLNsa2Crl_WRuNk7ygoO2L1kZ_3SWTJZYXdV1XjVyAGMVfJzLio97ejgieUROO0AfH5EX_LT_WzzsuRxMNsq_wW5IeabiLkabjhpjWmF5cJ</t>
        </is>
      </c>
      <c r="G526" s="70" t="inlineStr">
        <is>
          <t>a:1kYwr5auWQh_ZwwcR29zEoOLNsa2Crl_WRuNk7ygoO2L1kZ_3SWTJZYXdV1XjVyAGMVfJzLio97ejgieUROO0AfH5EX_LT_WzzsuRxMNsq_wW5IeabiLkabjhpjWmF5cJ-S001</t>
        </is>
      </c>
      <c r="H526" s="70" t="n">
        <v>1</v>
      </c>
      <c r="I526" s="70" t="n">
        <v>1</v>
      </c>
      <c r="J526" s="71" t="n">
        <v>1</v>
      </c>
      <c r="K526" s="71" t="inlineStr">
        <is>
          <t>Yasunori Kobayashi (小林 泰典)</t>
        </is>
      </c>
      <c r="L526" s="71" t="inlineStr">
        <is>
          <t>DM</t>
        </is>
      </c>
      <c r="M526" s="71" t="inlineStr">
        <is>
          <t>キャリアデザイン でスキルアップ計画を完了にした場合、翌年はどおすればいいですか？削除すればいいですか？それとも完了のまま残せばいいですか？</t>
        </is>
      </c>
      <c r="N526" s="72" t="inlineStr">
        <is>
          <t>キャリアデザイン でスキルアップ計画を完了にした場合、翌年はどおすればいいですか？削除すればいいですか？それとも完了のまま残せばいいですか？</t>
        </is>
      </c>
      <c r="O526" s="71" t="n">
        <v>1</v>
      </c>
      <c r="P526" s="71" t="n">
        <v>0</v>
      </c>
      <c r="Q526" s="72" t="n">
        <v>0</v>
      </c>
      <c r="R526" s="71" t="n">
        <v>0</v>
      </c>
      <c r="S526" s="73" t="n">
        <v>46170.96462962963</v>
      </c>
      <c r="T526" s="73" t="n">
        <v>46170.96471064815</v>
      </c>
      <c r="U526" s="73" t="n">
        <v>46171.33962962963</v>
      </c>
      <c r="V526" s="73" t="n">
        <v>46171.33971064815</v>
      </c>
      <c r="W526" s="72" t="n">
        <v>6.915</v>
      </c>
      <c r="X526" s="71" t="inlineStr">
        <is>
          <t>searchEmployeeRules</t>
        </is>
      </c>
      <c r="Y526" s="71" t="inlineStr">
        <is>
          <t>服務 &gt; キャリアスタッフ</t>
        </is>
      </c>
      <c r="Z526" s="72" t="inlineStr"/>
      <c r="AA526" s="71" t="inlineStr">
        <is>
          <t>服務</t>
        </is>
      </c>
      <c r="AB526" s="71" t="inlineStr">
        <is>
          <t>服務 &gt; キャリアスタッフ</t>
        </is>
      </c>
      <c r="AC526" s="72" t="inlineStr">
        <is>
          <t>predicted</t>
        </is>
      </c>
      <c r="AD526" s="71" t="n">
        <v>0</v>
      </c>
      <c r="AE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2" t="n">
        <v>1</v>
      </c>
      <c r="AG526" s="71" t="n">
        <v>1</v>
      </c>
      <c r="AH526" s="71" t="n">
        <v>3</v>
      </c>
      <c r="AI526" s="72" t="n">
        <v>0</v>
      </c>
      <c r="AJ526" s="71" t="n">
        <v>0</v>
      </c>
      <c r="AK526" s="71" t="inlineStr"/>
      <c r="AL526" s="72" t="n">
        <v>4</v>
      </c>
      <c r="AM526" s="71" t="n">
        <v>4</v>
      </c>
      <c r="AN526" s="71" t="n">
        <v>0</v>
      </c>
      <c r="AO526" s="72" t="inlineStr">
        <is>
          <t>08 キャリアS就業規則_202512.docx</t>
        </is>
      </c>
      <c r="AP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5" t="n">
        <v>0.9064984300000001</v>
      </c>
      <c r="AR526" s="76" t="inlineStr">
        <is>
          <t>08 キャリアS就業規則_202512.docx</t>
        </is>
      </c>
      <c r="AS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7" t="n">
        <v>0.9048739</v>
      </c>
      <c r="AU526" s="78" t="inlineStr">
        <is>
          <t>08 キャリアS就業規則_202512.docx</t>
        </is>
      </c>
      <c r="AV526" s="76"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7" t="n">
        <v>0.9064984300000001</v>
      </c>
      <c r="AX526" s="78" t="inlineStr">
        <is>
          <t>08 キャリアS就業規則_202512.docx</t>
        </is>
      </c>
      <c r="AY526" s="76"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7" t="n">
        <v>0.90092182</v>
      </c>
      <c r="BA526" s="78" t="inlineStr"/>
      <c r="BB526" s="76" t="inlineStr"/>
      <c r="BC526" s="78" t="n"/>
      <c r="BD526" s="78" t="inlineStr"/>
      <c r="BE526" s="76" t="inlineStr"/>
      <c r="BF526" s="78" t="n"/>
      <c r="BG526" s="78" t="inlineStr"/>
      <c r="BH526" s="76" t="inlineStr"/>
      <c r="BI526" s="78" t="n"/>
      <c r="BJ526" s="78" t="inlineStr"/>
      <c r="BK526" s="79" t="inlineStr"/>
      <c r="BL526" s="79" t="n"/>
      <c r="BM526" s="79" t="inlineStr"/>
      <c r="BN526" s="79" t="inlineStr"/>
      <c r="BO526" s="79" t="n"/>
      <c r="BP526" s="80" t="inlineStr"/>
      <c r="BQ526" s="81" t="inlineStr"/>
      <c r="BR526" s="80" t="n"/>
      <c r="BS526" t="inlineStr"/>
      <c r="BT526" t="n">
        <v>0</v>
      </c>
      <c r="BU526" t="n">
        <v>0</v>
      </c>
      <c r="BV526" t="inlineStr"/>
      <c r="BW526" t="inlineStr"/>
      <c r="BX526" s="64" t="n"/>
      <c r="BY526" s="64" t="n"/>
      <c r="BZ526" t="n">
        <v>0</v>
      </c>
      <c r="CA526" t="n">
        <v>0</v>
      </c>
      <c r="CB526" t="inlineStr">
        <is>
          <t>20260529T071734-20260529T211624.csv</t>
        </is>
      </c>
      <c r="CC526" t="n">
        <v>5</v>
      </c>
      <c r="CD526" t="inlineStr">
        <is>
          <t>user &gt; assistant &gt; assistant &gt; tool &gt; assistant</t>
        </is>
      </c>
      <c r="CE526" t="inlineStr">
        <is>
          <t>1.0.0</t>
        </is>
      </c>
      <c r="CF526" t="inlineStr"/>
      <c r="CG526" t="inlineStr"/>
      <c r="CH526">
        <f>IF(OR(CG526="①", CG526="⑤"), "〇", "×")</f>
        <v/>
      </c>
      <c r="CI526">
        <f>IF(OR(AND($CT526&lt;&gt;"",ISNUMBER(SEARCH($CT526, AP526))),AND($CU526&lt;&gt;"",ISNUMBER(SEARCH($CU526, AP526))),AND($CV526&lt;&gt;"",ISNUMBER(SEARCH($CV526, AP526)))),"〇","-")</f>
        <v/>
      </c>
      <c r="CJ526">
        <f>IF(OR(AND($CT526&lt;&gt;"",ISNUMBER(SEARCH($CT526, AS526))),AND($CU526&lt;&gt;"",ISNUMBER(SEARCH($CU526, AS526))),AND($CV526&lt;&gt;"",ISNUMBER(SEARCH($CV526, AS526)))),"〇","-")</f>
        <v/>
      </c>
      <c r="CK526">
        <f>IF(OR(AND($CT526&lt;&gt;"",ISNUMBER(SEARCH($CT526, AV526))),AND($CU526&lt;&gt;"",ISNUMBER(SEARCH($CU526, AV526))),AND($CV526&lt;&gt;"",ISNUMBER(SEARCH($CV526, AV526)))),"〇","-")</f>
        <v/>
      </c>
      <c r="CL526">
        <f>IF(OR(AND($CT526&lt;&gt;"",ISNUMBER(SEARCH($CT526, AY526))),AND($CU526&lt;&gt;"",ISNUMBER(SEARCH($CU526, AY526))),AND($CV526&lt;&gt;"",ISNUMBER(SEARCH($CV526, AY526)))),"〇","-")</f>
        <v/>
      </c>
      <c r="CM526">
        <f>IF(OR(AND($CT526&lt;&gt;"",ISNUMBER(SEARCH($CT526, BB526))),AND($CU526&lt;&gt;"",ISNUMBER(SEARCH($CU526, BB526))),AND($CV526&lt;&gt;"",ISNUMBER(SEARCH($CV526, BB526)))),"〇","-")</f>
        <v/>
      </c>
      <c r="CN526">
        <f>IF(OR(AND($CT526&lt;&gt;"",ISNUMBER(SEARCH($CT526, BE526))),AND($CU526&lt;&gt;"",ISNUMBER(SEARCH($CU526, BE526))),AND($CV526&lt;&gt;"",ISNUMBER(SEARCH($CV526, BE526)))),"〇","-")</f>
        <v/>
      </c>
      <c r="CO526">
        <f>IF(OR(AND($CT526&lt;&gt;"",ISNUMBER(SEARCH($CT526, BH526))),AND($CU526&lt;&gt;"",ISNUMBER(SEARCH($CU526, BH526))),AND($CV526&lt;&gt;"",ISNUMBER(SEARCH($CV526, BH526)))),"〇","-")</f>
        <v/>
      </c>
      <c r="CP526">
        <f>IF(OR(AND($CT526&lt;&gt;"",ISNUMBER(SEARCH($CT526, BK526))),AND($CU526&lt;&gt;"",ISNUMBER(SEARCH($CU526, BK526))),AND($CV526&lt;&gt;"",ISNUMBER(SEARCH($CV526, BK526)))),"〇","-")</f>
        <v/>
      </c>
      <c r="CQ526">
        <f>IF(OR(AND($CT526&lt;&gt;"",ISNUMBER(SEARCH($CT526, BN526))),AND($CU526&lt;&gt;"",ISNUMBER(SEARCH($CU526, BN526))),AND($CV526&lt;&gt;"",ISNUMBER(SEARCH($CV526, BN526)))),"〇","-")</f>
        <v/>
      </c>
      <c r="CR526">
        <f>IF(OR(AND($CT526&lt;&gt;"",ISNUMBER(SEARCH($CT526, BQ526))),AND($CU526&lt;&gt;"",ISNUMBER(SEARCH($CU526, BQ526))),AND($CV526&lt;&gt;"",ISNUMBER(SEARCH($CV526, BQ526)))),"〇","-")</f>
        <v/>
      </c>
      <c r="CS526" t="inlineStr"/>
      <c r="CT526" t="inlineStr"/>
      <c r="CU526" t="inlineStr"/>
      <c r="CV526" t="inlineStr"/>
      <c r="CW526">
        <f>IF(OR(CI526="〇",CJ526="〇",CK526="〇",CL526="〇",CM526="〇",CN526="〇",CO526="〇",CP526="〇",CQ526="〇",CR526="〇"),"〇","")</f>
        <v/>
      </c>
      <c r="CX526" t="inlineStr"/>
      <c r="CY526" t="inlineStr"/>
      <c r="CZ526" t="inlineStr"/>
      <c r="DA526" t="inlineStr"/>
      <c r="DB526" t="inlineStr"/>
      <c r="DC526" t="inlineStr"/>
      <c r="DD526" t="inlineStr"/>
      <c r="DE526">
        <f>TEXT(U526,"yyyy/mm/dd")</f>
        <v/>
      </c>
      <c r="DF526">
        <f>VLOOKUP(K526,社員マスタ!C:D,2,0)</f>
        <v/>
      </c>
      <c r="DG526" t="inlineStr">
        <is>
          <t>1780009743981</t>
        </is>
      </c>
    </row>
    <row r="527">
      <c r="B527" s="65" t="inlineStr">
        <is>
          <t>a:1bLuUGMZlBfI0EH5qL72LqibJTB7o4aUbnzh0Ck6A2fDPZ0UHad72lA5WkKIFn1YlKBtVPV6rcPyyGY1ggCM0V0PWvm5wsX8qFXEmSUj0G9S4YeMSNrZgdrSz2YimCy55-1780011158634-FB000</t>
        </is>
      </c>
      <c r="C527" s="66">
        <f>ROW(A527)-3</f>
        <v/>
      </c>
      <c r="D527" s="67" t="inlineStr">
        <is>
          <t>a:1bLuUGMZlBfI0EH5qL72LqibJTB7o4aUbnzh0Ck6A2fDPZ0UHad72lA5WkKIFn1YlKBtVPV6rcPyyGY1ggCM0V0PWvm5wsX8qFXEmSUj0G9S4YeMSNrZgdrSz2YimCy55-1780011158634</t>
        </is>
      </c>
      <c r="E527" s="68" t="inlineStr">
        <is>
          <t>1780011158634</t>
        </is>
      </c>
      <c r="F527" s="69" t="inlineStr">
        <is>
          <t>a:1bLuUGMZlBfI0EH5qL72LqibJTB7o4aUbnzh0Ck6A2fDPZ0UHad72lA5WkKIFn1YlKBtVPV6rcPyyGY1ggCM0V0PWvm5wsX8qFXEmSUj0G9S4YeMSNrZgdrSz2YimCy55</t>
        </is>
      </c>
      <c r="G527" s="70" t="inlineStr">
        <is>
          <t>a:1bLuUGMZlBfI0EH5qL72LqibJTB7o4aUbnzh0Ck6A2fDPZ0UHad72lA5WkKIFn1YlKBtVPV6rcPyyGY1ggCM0V0PWvm5wsX8qFXEmSUj0G9S4YeMSNrZgdrSz2YimCy55-S001</t>
        </is>
      </c>
      <c r="H527" s="70" t="n">
        <v>1</v>
      </c>
      <c r="I527" s="70" t="n">
        <v>1</v>
      </c>
      <c r="J527" s="71" t="n">
        <v>1</v>
      </c>
      <c r="K527" s="71" t="inlineStr">
        <is>
          <t>Natsuki Nakajima (中嶋 菜月)</t>
        </is>
      </c>
      <c r="L527" s="71" t="inlineStr">
        <is>
          <t>DM</t>
        </is>
      </c>
      <c r="M527" s="71" t="inlineStr">
        <is>
          <t>スケジューラーの月間稼働申請の月間累計とは</t>
        </is>
      </c>
      <c r="N527" s="72" t="inlineStr">
        <is>
          <t>スケジューラーの月間稼働申請の月間累計とは</t>
        </is>
      </c>
      <c r="O527" s="71" t="n">
        <v>1</v>
      </c>
      <c r="P527" s="71" t="n">
        <v>0</v>
      </c>
      <c r="Q527" s="72" t="n">
        <v>0</v>
      </c>
      <c r="R527" s="71" t="n">
        <v>0</v>
      </c>
      <c r="S527" s="73" t="n">
        <v>46170.98100694444</v>
      </c>
      <c r="T527" s="73" t="n">
        <v>46170.98107638889</v>
      </c>
      <c r="U527" s="73" t="n">
        <v>46171.35600694444</v>
      </c>
      <c r="V527" s="73" t="n">
        <v>46171.35607638889</v>
      </c>
      <c r="W527" s="72" t="n">
        <v>6.18</v>
      </c>
      <c r="X527" s="71" t="inlineStr">
        <is>
          <t>searchEmployeeRules</t>
        </is>
      </c>
      <c r="Y527" s="71" t="inlineStr">
        <is>
          <t>システム操作</t>
        </is>
      </c>
      <c r="Z527" s="72" t="inlineStr"/>
      <c r="AA527" s="71" t="inlineStr">
        <is>
          <t>システム操作</t>
        </is>
      </c>
      <c r="AB527" s="71" t="inlineStr">
        <is>
          <t>システム操作</t>
        </is>
      </c>
      <c r="AC527" s="72" t="inlineStr">
        <is>
          <t>predicted</t>
        </is>
      </c>
      <c r="AD527" s="71" t="n">
        <v>0</v>
      </c>
      <c r="AE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2" t="n">
        <v>1</v>
      </c>
      <c r="AG527" s="71" t="n">
        <v>0</v>
      </c>
      <c r="AH527" s="71" t="n">
        <v>3</v>
      </c>
      <c r="AI527" s="72" t="n">
        <v>0</v>
      </c>
      <c r="AJ527" s="71" t="n">
        <v>0</v>
      </c>
      <c r="AK527" s="71" t="inlineStr"/>
      <c r="AL527" s="72" t="n">
        <v>4</v>
      </c>
      <c r="AM527" s="71" t="n">
        <v>4</v>
      </c>
      <c r="AN527" s="71" t="n">
        <v>0</v>
      </c>
      <c r="AO527" s="72" t="inlineStr">
        <is>
          <t>【社員用】タレントマネジメントサ-ビスマニュアル.pdf</t>
        </is>
      </c>
      <c r="AP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5" t="n">
        <v>0.909435125</v>
      </c>
      <c r="AR527" s="76" t="inlineStr">
        <is>
          <t>【業務ID_6】Staffia業務マニュアル（派遣先組織向け）1.1版.pdf</t>
        </is>
      </c>
      <c r="AS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7" t="n">
        <v>0.9203477</v>
      </c>
      <c r="AU527" s="78" t="inlineStr">
        <is>
          <t>【上長用】タレントマネジメントサ-ビスマニュアル.pdf</t>
        </is>
      </c>
      <c r="AV527"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7" t="n">
        <v>0.909435125</v>
      </c>
      <c r="AX527" s="78" t="inlineStr">
        <is>
          <t>【上長用】タレントマネジメントサ-ビスマニュアル.pdf</t>
        </is>
      </c>
      <c r="AY527"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7" t="n">
        <v>0.9089739299999999</v>
      </c>
      <c r="BA527" s="78" t="inlineStr"/>
      <c r="BB527" s="76" t="inlineStr"/>
      <c r="BC527" s="78" t="n"/>
      <c r="BD527" s="78" t="inlineStr"/>
      <c r="BE527" s="76" t="inlineStr"/>
      <c r="BF527" s="78" t="n"/>
      <c r="BG527" s="78" t="inlineStr"/>
      <c r="BH527" s="76" t="inlineStr"/>
      <c r="BI527" s="78" t="n"/>
      <c r="BJ527" s="78" t="inlineStr"/>
      <c r="BK527" s="79" t="inlineStr"/>
      <c r="BL527" s="79" t="n"/>
      <c r="BM527" s="79" t="inlineStr"/>
      <c r="BN527" s="79" t="inlineStr"/>
      <c r="BO527" s="79" t="n"/>
      <c r="BP527" s="80" t="inlineStr"/>
      <c r="BQ527" s="81" t="inlineStr"/>
      <c r="BR527" s="80" t="n"/>
      <c r="BS527" t="inlineStr"/>
      <c r="BT527" t="n">
        <v>0</v>
      </c>
      <c r="BU527" t="n">
        <v>0</v>
      </c>
      <c r="BV527" t="inlineStr"/>
      <c r="BW527" t="inlineStr"/>
      <c r="BX527" s="64" t="n"/>
      <c r="BY527" s="64" t="n"/>
      <c r="BZ527" t="n">
        <v>0</v>
      </c>
      <c r="CA527" t="n">
        <v>0</v>
      </c>
      <c r="CB527" t="inlineStr">
        <is>
          <t>20260529T071734-20260529T211624.csv</t>
        </is>
      </c>
      <c r="CC527" t="n">
        <v>5</v>
      </c>
      <c r="CD527" t="inlineStr">
        <is>
          <t>user &gt; assistant &gt; assistant &gt; tool &gt; assistant</t>
        </is>
      </c>
      <c r="CE527" t="inlineStr">
        <is>
          <t>1.0.0</t>
        </is>
      </c>
      <c r="CF527" t="inlineStr"/>
      <c r="CG527" t="inlineStr"/>
      <c r="CH527">
        <f>IF(OR(CG527="①", CG527="⑤"), "〇", "×")</f>
        <v/>
      </c>
      <c r="CI527">
        <f>IF(OR(AND($CT527&lt;&gt;"",ISNUMBER(SEARCH($CT527, AP527))),AND($CU527&lt;&gt;"",ISNUMBER(SEARCH($CU527, AP527))),AND($CV527&lt;&gt;"",ISNUMBER(SEARCH($CV527, AP527)))),"〇","-")</f>
        <v/>
      </c>
      <c r="CJ527">
        <f>IF(OR(AND($CT527&lt;&gt;"",ISNUMBER(SEARCH($CT527, AS527))),AND($CU527&lt;&gt;"",ISNUMBER(SEARCH($CU527, AS527))),AND($CV527&lt;&gt;"",ISNUMBER(SEARCH($CV527, AS527)))),"〇","-")</f>
        <v/>
      </c>
      <c r="CK527">
        <f>IF(OR(AND($CT527&lt;&gt;"",ISNUMBER(SEARCH($CT527, AV527))),AND($CU527&lt;&gt;"",ISNUMBER(SEARCH($CU527, AV527))),AND($CV527&lt;&gt;"",ISNUMBER(SEARCH($CV527, AV527)))),"〇","-")</f>
        <v/>
      </c>
      <c r="CL527">
        <f>IF(OR(AND($CT527&lt;&gt;"",ISNUMBER(SEARCH($CT527, AY527))),AND($CU527&lt;&gt;"",ISNUMBER(SEARCH($CU527, AY527))),AND($CV527&lt;&gt;"",ISNUMBER(SEARCH($CV527, AY527)))),"〇","-")</f>
        <v/>
      </c>
      <c r="CM527">
        <f>IF(OR(AND($CT527&lt;&gt;"",ISNUMBER(SEARCH($CT527, BB527))),AND($CU527&lt;&gt;"",ISNUMBER(SEARCH($CU527, BB527))),AND($CV527&lt;&gt;"",ISNUMBER(SEARCH($CV527, BB527)))),"〇","-")</f>
        <v/>
      </c>
      <c r="CN527">
        <f>IF(OR(AND($CT527&lt;&gt;"",ISNUMBER(SEARCH($CT527, BE527))),AND($CU527&lt;&gt;"",ISNUMBER(SEARCH($CU527, BE527))),AND($CV527&lt;&gt;"",ISNUMBER(SEARCH($CV527, BE527)))),"〇","-")</f>
        <v/>
      </c>
      <c r="CO527">
        <f>IF(OR(AND($CT527&lt;&gt;"",ISNUMBER(SEARCH($CT527, BH527))),AND($CU527&lt;&gt;"",ISNUMBER(SEARCH($CU527, BH527))),AND($CV527&lt;&gt;"",ISNUMBER(SEARCH($CV527, BH527)))),"〇","-")</f>
        <v/>
      </c>
      <c r="CP527">
        <f>IF(OR(AND($CT527&lt;&gt;"",ISNUMBER(SEARCH($CT527, BK527))),AND($CU527&lt;&gt;"",ISNUMBER(SEARCH($CU527, BK527))),AND($CV527&lt;&gt;"",ISNUMBER(SEARCH($CV527, BK527)))),"〇","-")</f>
        <v/>
      </c>
      <c r="CQ527">
        <f>IF(OR(AND($CT527&lt;&gt;"",ISNUMBER(SEARCH($CT527, BN527))),AND($CU527&lt;&gt;"",ISNUMBER(SEARCH($CU527, BN527))),AND($CV527&lt;&gt;"",ISNUMBER(SEARCH($CV527, BN527)))),"〇","-")</f>
        <v/>
      </c>
      <c r="CR527">
        <f>IF(OR(AND($CT527&lt;&gt;"",ISNUMBER(SEARCH($CT527, BQ527))),AND($CU527&lt;&gt;"",ISNUMBER(SEARCH($CU527, BQ527))),AND($CV527&lt;&gt;"",ISNUMBER(SEARCH($CV527, BQ527)))),"〇","-")</f>
        <v/>
      </c>
      <c r="CS527" t="inlineStr"/>
      <c r="CT527" t="inlineStr"/>
      <c r="CU527" t="inlineStr"/>
      <c r="CV527" t="inlineStr"/>
      <c r="CW527">
        <f>IF(OR(CI527="〇",CJ527="〇",CK527="〇",CL527="〇",CM527="〇",CN527="〇",CO527="〇",CP527="〇",CQ527="〇",CR527="〇"),"〇","")</f>
        <v/>
      </c>
      <c r="CX527" t="inlineStr"/>
      <c r="CY527" t="inlineStr"/>
      <c r="CZ527" t="inlineStr"/>
      <c r="DA527" t="inlineStr"/>
      <c r="DB527" t="inlineStr"/>
      <c r="DC527" t="inlineStr"/>
      <c r="DD527" t="inlineStr"/>
      <c r="DE527">
        <f>TEXT(U527,"yyyy/mm/dd")</f>
        <v/>
      </c>
      <c r="DF527">
        <f>VLOOKUP(K527,社員マスタ!C:D,2,0)</f>
        <v/>
      </c>
      <c r="DG527" t="inlineStr">
        <is>
          <t>1780011158634</t>
        </is>
      </c>
    </row>
    <row r="528">
      <c r="B528" s="65" t="inlineStr">
        <is>
          <t>a:1bLuUGMZlBfI0EH5qL72LqibJTB7o4aUbnzh0Ck6A2fDPZ0UHad72lA5WkKIFn1YlKBtVPV6rcPyyGY1ggCM0V0PWvm5wsX8qFXEmSUj0G9S4YeMSNrZgdrSz2YimCy55-1780011247477-FB000</t>
        </is>
      </c>
      <c r="C528" s="66">
        <f>ROW(A528)-3</f>
        <v/>
      </c>
      <c r="D528" s="67" t="inlineStr">
        <is>
          <t>a:1bLuUGMZlBfI0EH5qL72LqibJTB7o4aUbnzh0Ck6A2fDPZ0UHad72lA5WkKIFn1YlKBtVPV6rcPyyGY1ggCM0V0PWvm5wsX8qFXEmSUj0G9S4YeMSNrZgdrSz2YimCy55-1780011247477</t>
        </is>
      </c>
      <c r="E528" s="68" t="inlineStr">
        <is>
          <t>1780011247477</t>
        </is>
      </c>
      <c r="F528" s="69" t="inlineStr">
        <is>
          <t>a:1bLuUGMZlBfI0EH5qL72LqibJTB7o4aUbnzh0Ck6A2fDPZ0UHad72lA5WkKIFn1YlKBtVPV6rcPyyGY1ggCM0V0PWvm5wsX8qFXEmSUj0G9S4YeMSNrZgdrSz2YimCy55</t>
        </is>
      </c>
      <c r="G528" s="70" t="inlineStr">
        <is>
          <t>a:1bLuUGMZlBfI0EH5qL72LqibJTB7o4aUbnzh0Ck6A2fDPZ0UHad72lA5WkKIFn1YlKBtVPV6rcPyyGY1ggCM0V0PWvm5wsX8qFXEmSUj0G9S4YeMSNrZgdrSz2YimCy55-S001</t>
        </is>
      </c>
      <c r="H528" s="70" t="n">
        <v>1</v>
      </c>
      <c r="I528" s="70" t="n">
        <v>2</v>
      </c>
      <c r="J528" s="71" t="n">
        <v>1</v>
      </c>
      <c r="K528" s="71" t="inlineStr">
        <is>
          <t>Natsuki Nakajima (中嶋 菜月)</t>
        </is>
      </c>
      <c r="L528" s="71" t="inlineStr">
        <is>
          <t>DM</t>
        </is>
      </c>
      <c r="M528" s="71" t="inlineStr">
        <is>
          <t>申請前の月間稼働申請の月間累計が0:00になっています</t>
        </is>
      </c>
      <c r="N528" s="72" t="inlineStr">
        <is>
          <t>申請前の月間稼働申請の月間累計が0:00になっています</t>
        </is>
      </c>
      <c r="O528" s="71" t="n">
        <v>1</v>
      </c>
      <c r="P528" s="71" t="n">
        <v>0</v>
      </c>
      <c r="Q528" s="72" t="n">
        <v>0</v>
      </c>
      <c r="R528" s="71" t="n">
        <v>0</v>
      </c>
      <c r="S528" s="73" t="n">
        <v>46170.98202546296</v>
      </c>
      <c r="T528" s="73" t="n">
        <v>46170.98206018518</v>
      </c>
      <c r="U528" s="73" t="n">
        <v>46171.35702546296</v>
      </c>
      <c r="V528" s="73" t="n">
        <v>46171.35706018518</v>
      </c>
      <c r="W528" s="72" t="n">
        <v>3.018</v>
      </c>
      <c r="X528" s="71" t="inlineStr"/>
      <c r="Y528" s="71" t="inlineStr"/>
      <c r="Z528" s="72" t="inlineStr"/>
      <c r="AA528" s="71" t="inlineStr"/>
      <c r="AB528" s="71" t="inlineStr">
        <is>
          <t>未分類</t>
        </is>
      </c>
      <c r="AC528" s="72" t="inlineStr">
        <is>
          <t>none</t>
        </is>
      </c>
      <c r="AD528" s="71" t="n">
        <v>1</v>
      </c>
      <c r="AE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2" t="n">
        <v>1</v>
      </c>
      <c r="AG528" s="71" t="n">
        <v>0</v>
      </c>
      <c r="AH528" s="71" t="n">
        <v>1</v>
      </c>
      <c r="AI528" s="72" t="n">
        <v>0</v>
      </c>
      <c r="AJ528" s="71" t="n">
        <v>0</v>
      </c>
      <c r="AK528" s="71" t="inlineStr"/>
      <c r="AL528" s="72" t="n">
        <v>0</v>
      </c>
      <c r="AM528" s="71" t="n">
        <v>0</v>
      </c>
      <c r="AN528" s="71" t="n">
        <v>0</v>
      </c>
      <c r="AO528" s="72" t="inlineStr"/>
      <c r="AP528" s="74" t="inlineStr"/>
      <c r="AQ528" s="74" t="n"/>
      <c r="AR528" s="76" t="inlineStr"/>
      <c r="AS528" s="76" t="inlineStr"/>
      <c r="AT528" s="78" t="n"/>
      <c r="AU528" s="78" t="inlineStr"/>
      <c r="AV528" s="76" t="inlineStr"/>
      <c r="AW528" s="78" t="n"/>
      <c r="AX528" s="78" t="inlineStr"/>
      <c r="AY528" s="76" t="inlineStr"/>
      <c r="AZ528" s="78" t="n"/>
      <c r="BA528" s="78" t="inlineStr"/>
      <c r="BB528" s="76" t="inlineStr"/>
      <c r="BC528" s="78" t="n"/>
      <c r="BD528" s="78" t="inlineStr"/>
      <c r="BE528" s="76" t="inlineStr"/>
      <c r="BF528" s="78" t="n"/>
      <c r="BG528" s="78" t="inlineStr"/>
      <c r="BH528" s="76" t="inlineStr"/>
      <c r="BI528" s="78" t="n"/>
      <c r="BJ528" s="78" t="inlineStr"/>
      <c r="BK528" s="79" t="inlineStr"/>
      <c r="BL528" s="79" t="n"/>
      <c r="BM528" s="79" t="inlineStr"/>
      <c r="BN528" s="79" t="inlineStr"/>
      <c r="BO528" s="79" t="n"/>
      <c r="BP528" s="80" t="inlineStr"/>
      <c r="BQ528" s="81" t="inlineStr"/>
      <c r="BR528" s="80" t="n"/>
      <c r="BS528" t="inlineStr"/>
      <c r="BT528" t="n">
        <v>0</v>
      </c>
      <c r="BU528" t="n">
        <v>0</v>
      </c>
      <c r="BV528" t="inlineStr"/>
      <c r="BW528" t="inlineStr"/>
      <c r="BX528" s="64" t="n"/>
      <c r="BY528" s="64" t="n"/>
      <c r="BZ528" t="n">
        <v>0</v>
      </c>
      <c r="CA528" t="n">
        <v>0</v>
      </c>
      <c r="CB528" t="inlineStr">
        <is>
          <t>20260529T071734-20260529T211624.csv</t>
        </is>
      </c>
      <c r="CC528" t="n">
        <v>2</v>
      </c>
      <c r="CD528" t="inlineStr">
        <is>
          <t>user &gt; assistant</t>
        </is>
      </c>
      <c r="CE528" t="inlineStr">
        <is>
          <t>1.0.0</t>
        </is>
      </c>
      <c r="CF528" t="inlineStr"/>
      <c r="CG528" t="inlineStr"/>
      <c r="CH528">
        <f>IF(OR(CG528="①", CG528="⑤"), "〇", "×")</f>
        <v/>
      </c>
      <c r="CI528">
        <f>IF(OR(AND($CT528&lt;&gt;"",ISNUMBER(SEARCH($CT528, AP528))),AND($CU528&lt;&gt;"",ISNUMBER(SEARCH($CU528, AP528))),AND($CV528&lt;&gt;"",ISNUMBER(SEARCH($CV528, AP528)))),"〇","-")</f>
        <v/>
      </c>
      <c r="CJ528">
        <f>IF(OR(AND($CT528&lt;&gt;"",ISNUMBER(SEARCH($CT528, AS528))),AND($CU528&lt;&gt;"",ISNUMBER(SEARCH($CU528, AS528))),AND($CV528&lt;&gt;"",ISNUMBER(SEARCH($CV528, AS528)))),"〇","-")</f>
        <v/>
      </c>
      <c r="CK528">
        <f>IF(OR(AND($CT528&lt;&gt;"",ISNUMBER(SEARCH($CT528, AV528))),AND($CU528&lt;&gt;"",ISNUMBER(SEARCH($CU528, AV528))),AND($CV528&lt;&gt;"",ISNUMBER(SEARCH($CV528, AV528)))),"〇","-")</f>
        <v/>
      </c>
      <c r="CL528">
        <f>IF(OR(AND($CT528&lt;&gt;"",ISNUMBER(SEARCH($CT528, AY528))),AND($CU528&lt;&gt;"",ISNUMBER(SEARCH($CU528, AY528))),AND($CV528&lt;&gt;"",ISNUMBER(SEARCH($CV528, AY528)))),"〇","-")</f>
        <v/>
      </c>
      <c r="CM528">
        <f>IF(OR(AND($CT528&lt;&gt;"",ISNUMBER(SEARCH($CT528, BB528))),AND($CU528&lt;&gt;"",ISNUMBER(SEARCH($CU528, BB528))),AND($CV528&lt;&gt;"",ISNUMBER(SEARCH($CV528, BB528)))),"〇","-")</f>
        <v/>
      </c>
      <c r="CN528">
        <f>IF(OR(AND($CT528&lt;&gt;"",ISNUMBER(SEARCH($CT528, BE528))),AND($CU528&lt;&gt;"",ISNUMBER(SEARCH($CU528, BE528))),AND($CV528&lt;&gt;"",ISNUMBER(SEARCH($CV528, BE528)))),"〇","-")</f>
        <v/>
      </c>
      <c r="CO528">
        <f>IF(OR(AND($CT528&lt;&gt;"",ISNUMBER(SEARCH($CT528, BH528))),AND($CU528&lt;&gt;"",ISNUMBER(SEARCH($CU528, BH528))),AND($CV528&lt;&gt;"",ISNUMBER(SEARCH($CV528, BH528)))),"〇","-")</f>
        <v/>
      </c>
      <c r="CP528">
        <f>IF(OR(AND($CT528&lt;&gt;"",ISNUMBER(SEARCH($CT528, BK528))),AND($CU528&lt;&gt;"",ISNUMBER(SEARCH($CU528, BK528))),AND($CV528&lt;&gt;"",ISNUMBER(SEARCH($CV528, BK528)))),"〇","-")</f>
        <v/>
      </c>
      <c r="CQ528">
        <f>IF(OR(AND($CT528&lt;&gt;"",ISNUMBER(SEARCH($CT528, BN528))),AND($CU528&lt;&gt;"",ISNUMBER(SEARCH($CU528, BN528))),AND($CV528&lt;&gt;"",ISNUMBER(SEARCH($CV528, BN528)))),"〇","-")</f>
        <v/>
      </c>
      <c r="CR528">
        <f>IF(OR(AND($CT528&lt;&gt;"",ISNUMBER(SEARCH($CT528, BQ528))),AND($CU528&lt;&gt;"",ISNUMBER(SEARCH($CU528, BQ528))),AND($CV528&lt;&gt;"",ISNUMBER(SEARCH($CV528, BQ528)))),"〇","-")</f>
        <v/>
      </c>
      <c r="CS528" t="inlineStr"/>
      <c r="CT528" t="inlineStr"/>
      <c r="CU528" t="inlineStr"/>
      <c r="CV528" t="inlineStr"/>
      <c r="CW528">
        <f>IF(OR(CI528="〇",CJ528="〇",CK528="〇",CL528="〇",CM528="〇",CN528="〇",CO528="〇",CP528="〇",CQ528="〇",CR528="〇"),"〇","")</f>
        <v/>
      </c>
      <c r="CX528" t="inlineStr"/>
      <c r="CY528" t="inlineStr"/>
      <c r="CZ528" t="inlineStr"/>
      <c r="DA528" t="inlineStr"/>
      <c r="DB528" t="inlineStr"/>
      <c r="DC528" t="inlineStr"/>
      <c r="DD528" t="inlineStr"/>
      <c r="DE528">
        <f>TEXT(U528,"yyyy/mm/dd")</f>
        <v/>
      </c>
      <c r="DF528">
        <f>VLOOKUP(K528,社員マスタ!C:D,2,0)</f>
        <v/>
      </c>
      <c r="DG528" t="inlineStr">
        <is>
          <t>1780011247477</t>
        </is>
      </c>
    </row>
    <row r="529">
      <c r="B529" s="65" t="inlineStr">
        <is>
          <t>a:1W1b534wXApr4eQRNOdqH8G7YrIGXzwXcWTqz44RyBi2qzpiG6J-wx_8dGepEZpLhd8RS-scxg1gQgyB-y8YmymfEZkh6qbDX0IVzEz4cW9XUq4-1Si2g9UZFNvgM1LFL-1780011682400-FB000</t>
        </is>
      </c>
      <c r="C529" s="66">
        <f>ROW(A529)-3</f>
        <v/>
      </c>
      <c r="D529" s="67" t="inlineStr">
        <is>
          <t>a:1W1b534wXApr4eQRNOdqH8G7YrIGXzwXcWTqz44RyBi2qzpiG6J-wx_8dGepEZpLhd8RS-scxg1gQgyB-y8YmymfEZkh6qbDX0IVzEz4cW9XUq4-1Si2g9UZFNvgM1LFL-1780011682400</t>
        </is>
      </c>
      <c r="E529" s="68" t="inlineStr">
        <is>
          <t>1780011682400</t>
        </is>
      </c>
      <c r="F529" s="69" t="inlineStr">
        <is>
          <t>a:1W1b534wXApr4eQRNOdqH8G7YrIGXzwXcWTqz44RyBi2qzpiG6J-wx_8dGepEZpLhd8RS-scxg1gQgyB-y8YmymfEZkh6qbDX0IVzEz4cW9XUq4-1Si2g9UZFNvgM1LFL</t>
        </is>
      </c>
      <c r="G529" s="70" t="inlineStr">
        <is>
          <t>a:1W1b534wXApr4eQRNOdqH8G7YrIGXzwXcWTqz44RyBi2qzpiG6J-wx_8dGepEZpLhd8RS-scxg1gQgyB-y8YmymfEZkh6qbDX0IVzEz4cW9XUq4-1Si2g9UZFNvgM1LFL-S001</t>
        </is>
      </c>
      <c r="H529" s="70" t="n">
        <v>1</v>
      </c>
      <c r="I529" s="70" t="n">
        <v>1</v>
      </c>
      <c r="J529" s="71" t="n">
        <v>1</v>
      </c>
      <c r="K529" s="71" t="inlineStr">
        <is>
          <t>Akihiro Sugimoto (杉本 章博)</t>
        </is>
      </c>
      <c r="L529" s="71" t="inlineStr">
        <is>
          <t>DM</t>
        </is>
      </c>
      <c r="M529" s="71" t="inlineStr">
        <is>
          <t>リモート時間が３時間未満の場合の、スケジューラの登録方法を教えて</t>
        </is>
      </c>
      <c r="N529" s="72" t="inlineStr">
        <is>
          <t>リモート時間が３時間未満の場合の、スケジューラの登録方法を教えて</t>
        </is>
      </c>
      <c r="O529" s="71" t="n">
        <v>1</v>
      </c>
      <c r="P529" s="71" t="n">
        <v>0</v>
      </c>
      <c r="Q529" s="72" t="n">
        <v>0</v>
      </c>
      <c r="R529" s="71" t="n">
        <v>0</v>
      </c>
      <c r="S529" s="73" t="n">
        <v>46170.98707175926</v>
      </c>
      <c r="T529" s="73" t="n">
        <v>46170.98712962963</v>
      </c>
      <c r="U529" s="73" t="n">
        <v>46171.36207175926</v>
      </c>
      <c r="V529" s="73" t="n">
        <v>46171.36212962963</v>
      </c>
      <c r="W529" s="72" t="n">
        <v>5.475</v>
      </c>
      <c r="X529" s="71" t="inlineStr">
        <is>
          <t>searchEmployeeRules</t>
        </is>
      </c>
      <c r="Y529" s="71" t="inlineStr">
        <is>
          <t>システム操作</t>
        </is>
      </c>
      <c r="Z529" s="72" t="inlineStr"/>
      <c r="AA529" s="71" t="inlineStr">
        <is>
          <t>システム操作</t>
        </is>
      </c>
      <c r="AB529" s="71" t="inlineStr">
        <is>
          <t>システム操作</t>
        </is>
      </c>
      <c r="AC529" s="72" t="inlineStr">
        <is>
          <t>predicted</t>
        </is>
      </c>
      <c r="AD529" s="71" t="n">
        <v>0</v>
      </c>
      <c r="AE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2" t="n">
        <v>1</v>
      </c>
      <c r="AG529" s="71" t="n">
        <v>0</v>
      </c>
      <c r="AH529" s="71" t="n">
        <v>3</v>
      </c>
      <c r="AI529" s="72" t="n">
        <v>0</v>
      </c>
      <c r="AJ529" s="71" t="n">
        <v>0</v>
      </c>
      <c r="AK529" s="71" t="inlineStr"/>
      <c r="AL529" s="72" t="n">
        <v>4</v>
      </c>
      <c r="AM529" s="71" t="n">
        <v>4</v>
      </c>
      <c r="AN529" s="71" t="n">
        <v>0</v>
      </c>
      <c r="AO529" s="72" t="inlineStr">
        <is>
          <t>QA597_system_talemane_talemane-employee.md</t>
        </is>
      </c>
      <c r="AP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5" t="n">
        <v>0.91091175</v>
      </c>
      <c r="AR529" s="76" t="inlineStr">
        <is>
          <t>【業務ID_6】Staffia業務マニュアル（派遣先組織向け）1.1版.pdf</t>
        </is>
      </c>
      <c r="AS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7" t="n">
        <v>0.9086852000000001</v>
      </c>
      <c r="AU529" s="78" t="inlineStr">
        <is>
          <t>QA592_system_talemane_talemane-employee.md</t>
        </is>
      </c>
      <c r="AV529" s="76" t="inlineStr">
        <is>
          <t>質問
派遣社員から上長設定する方法を教えてください。
回答
派遣社員から上長設定する方法がわからない場合は以下URLをご確認ください。
https://www.hdservice1.nttls.co.jp/hc/ja/articles/19023196852503</t>
        </is>
      </c>
      <c r="AW529" s="77" t="n">
        <v>0.91091175</v>
      </c>
      <c r="AX529" s="78" t="inlineStr">
        <is>
          <t>QA577_system_talemane_talemane-employee.md</t>
        </is>
      </c>
      <c r="AY529"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7" t="n">
        <v>0.9068867</v>
      </c>
      <c r="BA529" s="78" t="inlineStr"/>
      <c r="BB529" s="76" t="inlineStr"/>
      <c r="BC529" s="78" t="n"/>
      <c r="BD529" s="78" t="inlineStr"/>
      <c r="BE529" s="76" t="inlineStr"/>
      <c r="BF529" s="78" t="n"/>
      <c r="BG529" s="78" t="inlineStr"/>
      <c r="BH529" s="76" t="inlineStr"/>
      <c r="BI529" s="78" t="n"/>
      <c r="BJ529" s="78" t="inlineStr"/>
      <c r="BK529" s="79" t="inlineStr"/>
      <c r="BL529" s="79" t="n"/>
      <c r="BM529" s="79" t="inlineStr"/>
      <c r="BN529" s="79" t="inlineStr"/>
      <c r="BO529" s="79" t="n"/>
      <c r="BP529" s="80" t="inlineStr"/>
      <c r="BQ529" s="81" t="inlineStr"/>
      <c r="BR529" s="80" t="n"/>
      <c r="BS529" t="inlineStr"/>
      <c r="BT529" t="n">
        <v>0</v>
      </c>
      <c r="BU529" t="n">
        <v>0</v>
      </c>
      <c r="BV529" t="inlineStr"/>
      <c r="BW529" t="inlineStr"/>
      <c r="BX529" s="64" t="n"/>
      <c r="BY529" s="64" t="n"/>
      <c r="BZ529" t="n">
        <v>0</v>
      </c>
      <c r="CA529" t="n">
        <v>0</v>
      </c>
      <c r="CB529" t="inlineStr">
        <is>
          <t>20260529T071734-20260529T211624.csv</t>
        </is>
      </c>
      <c r="CC529" t="n">
        <v>5</v>
      </c>
      <c r="CD529" t="inlineStr">
        <is>
          <t>user &gt; assistant &gt; assistant &gt; tool &gt; assistant</t>
        </is>
      </c>
      <c r="CE529" t="inlineStr">
        <is>
          <t>1.0.0</t>
        </is>
      </c>
      <c r="CF529" t="inlineStr"/>
      <c r="CG529" t="inlineStr"/>
      <c r="CH529">
        <f>IF(OR(CG529="①", CG529="⑤"), "〇", "×")</f>
        <v/>
      </c>
      <c r="CI529">
        <f>IF(OR(AND($CT529&lt;&gt;"",ISNUMBER(SEARCH($CT529, AP529))),AND($CU529&lt;&gt;"",ISNUMBER(SEARCH($CU529, AP529))),AND($CV529&lt;&gt;"",ISNUMBER(SEARCH($CV529, AP529)))),"〇","-")</f>
        <v/>
      </c>
      <c r="CJ529">
        <f>IF(OR(AND($CT529&lt;&gt;"",ISNUMBER(SEARCH($CT529, AS529))),AND($CU529&lt;&gt;"",ISNUMBER(SEARCH($CU529, AS529))),AND($CV529&lt;&gt;"",ISNUMBER(SEARCH($CV529, AS529)))),"〇","-")</f>
        <v/>
      </c>
      <c r="CK529">
        <f>IF(OR(AND($CT529&lt;&gt;"",ISNUMBER(SEARCH($CT529, AV529))),AND($CU529&lt;&gt;"",ISNUMBER(SEARCH($CU529, AV529))),AND($CV529&lt;&gt;"",ISNUMBER(SEARCH($CV529, AV529)))),"〇","-")</f>
        <v/>
      </c>
      <c r="CL529">
        <f>IF(OR(AND($CT529&lt;&gt;"",ISNUMBER(SEARCH($CT529, AY529))),AND($CU529&lt;&gt;"",ISNUMBER(SEARCH($CU529, AY529))),AND($CV529&lt;&gt;"",ISNUMBER(SEARCH($CV529, AY529)))),"〇","-")</f>
        <v/>
      </c>
      <c r="CM529">
        <f>IF(OR(AND($CT529&lt;&gt;"",ISNUMBER(SEARCH($CT529, BB529))),AND($CU529&lt;&gt;"",ISNUMBER(SEARCH($CU529, BB529))),AND($CV529&lt;&gt;"",ISNUMBER(SEARCH($CV529, BB529)))),"〇","-")</f>
        <v/>
      </c>
      <c r="CN529">
        <f>IF(OR(AND($CT529&lt;&gt;"",ISNUMBER(SEARCH($CT529, BE529))),AND($CU529&lt;&gt;"",ISNUMBER(SEARCH($CU529, BE529))),AND($CV529&lt;&gt;"",ISNUMBER(SEARCH($CV529, BE529)))),"〇","-")</f>
        <v/>
      </c>
      <c r="CO529">
        <f>IF(OR(AND($CT529&lt;&gt;"",ISNUMBER(SEARCH($CT529, BH529))),AND($CU529&lt;&gt;"",ISNUMBER(SEARCH($CU529, BH529))),AND($CV529&lt;&gt;"",ISNUMBER(SEARCH($CV529, BH529)))),"〇","-")</f>
        <v/>
      </c>
      <c r="CP529">
        <f>IF(OR(AND($CT529&lt;&gt;"",ISNUMBER(SEARCH($CT529, BK529))),AND($CU529&lt;&gt;"",ISNUMBER(SEARCH($CU529, BK529))),AND($CV529&lt;&gt;"",ISNUMBER(SEARCH($CV529, BK529)))),"〇","-")</f>
        <v/>
      </c>
      <c r="CQ529">
        <f>IF(OR(AND($CT529&lt;&gt;"",ISNUMBER(SEARCH($CT529, BN529))),AND($CU529&lt;&gt;"",ISNUMBER(SEARCH($CU529, BN529))),AND($CV529&lt;&gt;"",ISNUMBER(SEARCH($CV529, BN529)))),"〇","-")</f>
        <v/>
      </c>
      <c r="CR529">
        <f>IF(OR(AND($CT529&lt;&gt;"",ISNUMBER(SEARCH($CT529, BQ529))),AND($CU529&lt;&gt;"",ISNUMBER(SEARCH($CU529, BQ529))),AND($CV529&lt;&gt;"",ISNUMBER(SEARCH($CV529, BQ529)))),"〇","-")</f>
        <v/>
      </c>
      <c r="CS529" t="inlineStr"/>
      <c r="CT529" t="inlineStr"/>
      <c r="CU529" t="inlineStr"/>
      <c r="CV529" t="inlineStr"/>
      <c r="CW529">
        <f>IF(OR(CI529="〇",CJ529="〇",CK529="〇",CL529="〇",CM529="〇",CN529="〇",CO529="〇",CP529="〇",CQ529="〇",CR529="〇"),"〇","")</f>
        <v/>
      </c>
      <c r="CX529" t="inlineStr"/>
      <c r="CY529" t="inlineStr"/>
      <c r="CZ529" t="inlineStr"/>
      <c r="DA529" t="inlineStr"/>
      <c r="DB529" t="inlineStr"/>
      <c r="DC529" t="inlineStr"/>
      <c r="DD529" t="inlineStr"/>
      <c r="DE529">
        <f>TEXT(U529,"yyyy/mm/dd")</f>
        <v/>
      </c>
      <c r="DF529">
        <f>VLOOKUP(K529,社員マスタ!C:D,2,0)</f>
        <v/>
      </c>
      <c r="DG529" t="inlineStr">
        <is>
          <t>1780011682400</t>
        </is>
      </c>
    </row>
    <row r="530">
      <c r="B530" s="65" t="inlineStr">
        <is>
          <t>a:16kJo4z4GFKet3ru9sMoR97WQbrEiZYi2gAEf7oBotwl__xWfvz24N-QKIr-mN3ttXzNk0e_74R2A_ga3jh-1IyF4_UEit8iTfKQ38pTmpO82As8XindwfPwUJuz4RezW-1780011744805-FB000</t>
        </is>
      </c>
      <c r="C530" s="66">
        <f>ROW(A530)-3</f>
        <v/>
      </c>
      <c r="D530" s="67" t="inlineStr">
        <is>
          <t>a:16kJo4z4GFKet3ru9sMoR97WQbrEiZYi2gAEf7oBotwl__xWfvz24N-QKIr-mN3ttXzNk0e_74R2A_ga3jh-1IyF4_UEit8iTfKQ38pTmpO82As8XindwfPwUJuz4RezW-1780011744805</t>
        </is>
      </c>
      <c r="E530" s="68" t="inlineStr">
        <is>
          <t>1780011744805</t>
        </is>
      </c>
      <c r="F530" s="69" t="inlineStr">
        <is>
          <t>a:16kJo4z4GFKet3ru9sMoR97WQbrEiZYi2gAEf7oBotwl__xWfvz24N-QKIr-mN3ttXzNk0e_74R2A_ga3jh-1IyF4_UEit8iTfKQ38pTmpO82As8XindwfPwUJuz4RezW</t>
        </is>
      </c>
      <c r="G530" s="70" t="inlineStr">
        <is>
          <t>a:16kJo4z4GFKet3ru9sMoR97WQbrEiZYi2gAEf7oBotwl__xWfvz24N-QKIr-mN3ttXzNk0e_74R2A_ga3jh-1IyF4_UEit8iTfKQ38pTmpO82As8XindwfPwUJuz4RezW-S001</t>
        </is>
      </c>
      <c r="H530" s="70" t="n">
        <v>1</v>
      </c>
      <c r="I530" s="70" t="n">
        <v>19</v>
      </c>
      <c r="J530" s="71" t="n">
        <v>1</v>
      </c>
      <c r="K530" s="71" t="inlineStr">
        <is>
          <t>Takurou Fujimura (藤村 卓朗)</t>
        </is>
      </c>
      <c r="L530" s="71" t="inlineStr">
        <is>
          <t>DM</t>
        </is>
      </c>
      <c r="M530" s="71" t="inlineStr">
        <is>
          <t>新幹線で出張をする場合領収書の添付は必要ですか</t>
        </is>
      </c>
      <c r="N530" s="72" t="inlineStr">
        <is>
          <t>新幹線で出張をする場合領収書の添付は必要ですか</t>
        </is>
      </c>
      <c r="O530" s="71" t="n">
        <v>1</v>
      </c>
      <c r="P530" s="71" t="n">
        <v>0</v>
      </c>
      <c r="Q530" s="72" t="n">
        <v>0</v>
      </c>
      <c r="R530" s="71" t="n">
        <v>0</v>
      </c>
      <c r="S530" s="73" t="n">
        <v>46170.98778935185</v>
      </c>
      <c r="T530" s="73" t="n">
        <v>46170.98784722222</v>
      </c>
      <c r="U530" s="73" t="n">
        <v>46171.36278935185</v>
      </c>
      <c r="V530" s="73" t="n">
        <v>46171.36284722222</v>
      </c>
      <c r="W530" s="72" t="n">
        <v>5.828</v>
      </c>
      <c r="X530" s="71" t="inlineStr">
        <is>
          <t>searchEmployeeRules</t>
        </is>
      </c>
      <c r="Y530" s="71" t="inlineStr"/>
      <c r="Z530" s="72" t="inlineStr"/>
      <c r="AA530" s="71" t="inlineStr"/>
      <c r="AB530" s="71" t="inlineStr">
        <is>
          <t>未分類</t>
        </is>
      </c>
      <c r="AC530" s="72" t="inlineStr">
        <is>
          <t>none</t>
        </is>
      </c>
      <c r="AD530" s="71" t="n">
        <v>1</v>
      </c>
      <c r="AE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2" t="n">
        <v>1</v>
      </c>
      <c r="AG530" s="71" t="n">
        <v>0</v>
      </c>
      <c r="AH530" s="71" t="n">
        <v>2</v>
      </c>
      <c r="AI530" s="72" t="n">
        <v>0</v>
      </c>
      <c r="AJ530" s="71" t="n">
        <v>0</v>
      </c>
      <c r="AK530" s="71" t="inlineStr"/>
      <c r="AL530" s="72" t="n">
        <v>4</v>
      </c>
      <c r="AM530" s="71" t="n">
        <v>4</v>
      </c>
      <c r="AN530" s="71" t="n">
        <v>0</v>
      </c>
      <c r="AO530" s="72" t="inlineStr">
        <is>
          <t>QA210_policy-operations_travel_travel-assignment_office-work_domestic_training_home-travel-expenses_overseas_operational_travel-others.md</t>
        </is>
      </c>
      <c r="AP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5" t="n">
        <v>0.948242935</v>
      </c>
      <c r="AR530" s="76" t="inlineStr">
        <is>
          <t>QA196_policy-operations_travel_travel-assignment_office-work_domestic_training_home-travel-expenses_overseas_operational_travel-others.md</t>
        </is>
      </c>
      <c r="AS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7" t="n">
        <v>0.9280849</v>
      </c>
      <c r="AU530" s="78" t="inlineStr">
        <is>
          <t>QA202_policy-operations_travel_travel-assignment_office-work_domestic_training_home-travel-expenses_overseas_operational_travel-others.md</t>
        </is>
      </c>
      <c r="AV53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7" t="n">
        <v>0.948242935</v>
      </c>
      <c r="AX530" s="78" t="inlineStr">
        <is>
          <t>QA198_policy-operations_travel_travel-assignment_office-work_domestic_training_home-travel-expenses_overseas_operational_travel-others.md</t>
        </is>
      </c>
      <c r="AY53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7" t="n">
        <v>0.928708435</v>
      </c>
      <c r="BA530" s="78" t="inlineStr"/>
      <c r="BB530" s="76" t="inlineStr"/>
      <c r="BC530" s="78" t="n"/>
      <c r="BD530" s="78" t="inlineStr"/>
      <c r="BE530" s="76" t="inlineStr"/>
      <c r="BF530" s="78" t="n"/>
      <c r="BG530" s="78" t="inlineStr"/>
      <c r="BH530" s="76" t="inlineStr"/>
      <c r="BI530" s="78" t="n"/>
      <c r="BJ530" s="78" t="inlineStr"/>
      <c r="BK530" s="79" t="inlineStr"/>
      <c r="BL530" s="79" t="n"/>
      <c r="BM530" s="79" t="inlineStr"/>
      <c r="BN530" s="79" t="inlineStr"/>
      <c r="BO530" s="79" t="n"/>
      <c r="BP530" s="80" t="inlineStr"/>
      <c r="BQ530" s="81" t="inlineStr"/>
      <c r="BR530" s="80" t="n"/>
      <c r="BS530" t="inlineStr"/>
      <c r="BT530" t="n">
        <v>0</v>
      </c>
      <c r="BU530" t="n">
        <v>0</v>
      </c>
      <c r="BV530" t="inlineStr"/>
      <c r="BW530" t="inlineStr"/>
      <c r="BX530" s="64" t="n"/>
      <c r="BY530" s="64" t="n"/>
      <c r="BZ530" t="n">
        <v>0</v>
      </c>
      <c r="CA530" t="n">
        <v>0</v>
      </c>
      <c r="CB530" t="inlineStr">
        <is>
          <t>20260529T071734-20260529T211624.csv</t>
        </is>
      </c>
      <c r="CC530" t="n">
        <v>4</v>
      </c>
      <c r="CD530" t="inlineStr">
        <is>
          <t>user &gt; assistant &gt; tool &gt; assistant</t>
        </is>
      </c>
      <c r="CE530" t="inlineStr">
        <is>
          <t>1.0.0</t>
        </is>
      </c>
      <c r="CF530" t="inlineStr"/>
      <c r="CG530" t="inlineStr"/>
      <c r="CH530">
        <f>IF(OR(CG530="①", CG530="⑤"), "〇", "×")</f>
        <v/>
      </c>
      <c r="CI530">
        <f>IF(OR(AND($CT530&lt;&gt;"",ISNUMBER(SEARCH($CT530, AP530))),AND($CU530&lt;&gt;"",ISNUMBER(SEARCH($CU530, AP530))),AND($CV530&lt;&gt;"",ISNUMBER(SEARCH($CV530, AP530)))),"〇","-")</f>
        <v/>
      </c>
      <c r="CJ530">
        <f>IF(OR(AND($CT530&lt;&gt;"",ISNUMBER(SEARCH($CT530, AS530))),AND($CU530&lt;&gt;"",ISNUMBER(SEARCH($CU530, AS530))),AND($CV530&lt;&gt;"",ISNUMBER(SEARCH($CV530, AS530)))),"〇","-")</f>
        <v/>
      </c>
      <c r="CK530">
        <f>IF(OR(AND($CT530&lt;&gt;"",ISNUMBER(SEARCH($CT530, AV530))),AND($CU530&lt;&gt;"",ISNUMBER(SEARCH($CU530, AV530))),AND($CV530&lt;&gt;"",ISNUMBER(SEARCH($CV530, AV530)))),"〇","-")</f>
        <v/>
      </c>
      <c r="CL530">
        <f>IF(OR(AND($CT530&lt;&gt;"",ISNUMBER(SEARCH($CT530, AY530))),AND($CU530&lt;&gt;"",ISNUMBER(SEARCH($CU530, AY530))),AND($CV530&lt;&gt;"",ISNUMBER(SEARCH($CV530, AY530)))),"〇","-")</f>
        <v/>
      </c>
      <c r="CM530">
        <f>IF(OR(AND($CT530&lt;&gt;"",ISNUMBER(SEARCH($CT530, BB530))),AND($CU530&lt;&gt;"",ISNUMBER(SEARCH($CU530, BB530))),AND($CV530&lt;&gt;"",ISNUMBER(SEARCH($CV530, BB530)))),"〇","-")</f>
        <v/>
      </c>
      <c r="CN530">
        <f>IF(OR(AND($CT530&lt;&gt;"",ISNUMBER(SEARCH($CT530, BE530))),AND($CU530&lt;&gt;"",ISNUMBER(SEARCH($CU530, BE530))),AND($CV530&lt;&gt;"",ISNUMBER(SEARCH($CV530, BE530)))),"〇","-")</f>
        <v/>
      </c>
      <c r="CO530">
        <f>IF(OR(AND($CT530&lt;&gt;"",ISNUMBER(SEARCH($CT530, BH530))),AND($CU530&lt;&gt;"",ISNUMBER(SEARCH($CU530, BH530))),AND($CV530&lt;&gt;"",ISNUMBER(SEARCH($CV530, BH530)))),"〇","-")</f>
        <v/>
      </c>
      <c r="CP530">
        <f>IF(OR(AND($CT530&lt;&gt;"",ISNUMBER(SEARCH($CT530, BK530))),AND($CU530&lt;&gt;"",ISNUMBER(SEARCH($CU530, BK530))),AND($CV530&lt;&gt;"",ISNUMBER(SEARCH($CV530, BK530)))),"〇","-")</f>
        <v/>
      </c>
      <c r="CQ530">
        <f>IF(OR(AND($CT530&lt;&gt;"",ISNUMBER(SEARCH($CT530, BN530))),AND($CU530&lt;&gt;"",ISNUMBER(SEARCH($CU530, BN530))),AND($CV530&lt;&gt;"",ISNUMBER(SEARCH($CV530, BN530)))),"〇","-")</f>
        <v/>
      </c>
      <c r="CR530">
        <f>IF(OR(AND($CT530&lt;&gt;"",ISNUMBER(SEARCH($CT530, BQ530))),AND($CU530&lt;&gt;"",ISNUMBER(SEARCH($CU530, BQ530))),AND($CV530&lt;&gt;"",ISNUMBER(SEARCH($CV530, BQ530)))),"〇","-")</f>
        <v/>
      </c>
      <c r="CS530" t="inlineStr"/>
      <c r="CT530" t="inlineStr"/>
      <c r="CU530" t="inlineStr"/>
      <c r="CV530" t="inlineStr"/>
      <c r="CW530">
        <f>IF(OR(CI530="〇",CJ530="〇",CK530="〇",CL530="〇",CM530="〇",CN530="〇",CO530="〇",CP530="〇",CQ530="〇",CR530="〇"),"〇","")</f>
        <v/>
      </c>
      <c r="CX530" t="inlineStr"/>
      <c r="CY530" t="inlineStr"/>
      <c r="CZ530" t="inlineStr"/>
      <c r="DA530" t="inlineStr"/>
      <c r="DB530" t="inlineStr"/>
      <c r="DC530" t="inlineStr"/>
      <c r="DD530" t="inlineStr"/>
      <c r="DE530">
        <f>TEXT(U530,"yyyy/mm/dd")</f>
        <v/>
      </c>
      <c r="DF530">
        <f>VLOOKUP(K530,社員マスタ!C:D,2,0)</f>
        <v/>
      </c>
      <c r="DG530" t="inlineStr">
        <is>
          <t>1780011744805</t>
        </is>
      </c>
    </row>
    <row r="531">
      <c r="B531" s="65" t="inlineStr">
        <is>
          <t>a:16kJo4z4GFKet3ru9sMoR97WQbrEiZYi2gAEf7oBotwl__xWfvz24N-QKIr-mN3ttXzNk0e_74R2A_ga3jh-1IyF4_UEit8iTfKQ38pTmpO82As8XindwfPwUJuz4RezW-1780012087550-FB000</t>
        </is>
      </c>
      <c r="C531" s="66">
        <f>ROW(A531)-3</f>
        <v/>
      </c>
      <c r="D531" s="67" t="inlineStr">
        <is>
          <t>a:16kJo4z4GFKet3ru9sMoR97WQbrEiZYi2gAEf7oBotwl__xWfvz24N-QKIr-mN3ttXzNk0e_74R2A_ga3jh-1IyF4_UEit8iTfKQ38pTmpO82As8XindwfPwUJuz4RezW-1780012087550</t>
        </is>
      </c>
      <c r="E531" s="68" t="inlineStr">
        <is>
          <t>1780012087550</t>
        </is>
      </c>
      <c r="F531" s="69" t="inlineStr">
        <is>
          <t>a:16kJo4z4GFKet3ru9sMoR97WQbrEiZYi2gAEf7oBotwl__xWfvz24N-QKIr-mN3ttXzNk0e_74R2A_ga3jh-1IyF4_UEit8iTfKQ38pTmpO82As8XindwfPwUJuz4RezW</t>
        </is>
      </c>
      <c r="G531" s="70" t="inlineStr">
        <is>
          <t>a:16kJo4z4GFKet3ru9sMoR97WQbrEiZYi2gAEf7oBotwl__xWfvz24N-QKIr-mN3ttXzNk0e_74R2A_ga3jh-1IyF4_UEit8iTfKQ38pTmpO82As8XindwfPwUJuz4RezW-S001</t>
        </is>
      </c>
      <c r="H531" s="70" t="n">
        <v>1</v>
      </c>
      <c r="I531" s="70" t="n">
        <v>20</v>
      </c>
      <c r="J531" s="71" t="n">
        <v>1</v>
      </c>
      <c r="K531" s="71" t="inlineStr">
        <is>
          <t>Takurou Fujimura (藤村 卓朗)</t>
        </is>
      </c>
      <c r="L531" s="71" t="inlineStr">
        <is>
          <t>DM</t>
        </is>
      </c>
      <c r="M531" s="71" t="inlineStr">
        <is>
          <t>新幹線の領収書は旅行前に申請必要ですか？</t>
        </is>
      </c>
      <c r="N531" s="72" t="inlineStr">
        <is>
          <t>新幹線の領収書は旅行前に申請必要ですか？</t>
        </is>
      </c>
      <c r="O531" s="71" t="n">
        <v>1</v>
      </c>
      <c r="P531" s="71" t="n">
        <v>0</v>
      </c>
      <c r="Q531" s="72" t="n">
        <v>0</v>
      </c>
      <c r="R531" s="71" t="n">
        <v>0</v>
      </c>
      <c r="S531" s="73" t="n">
        <v>46170.99174768518</v>
      </c>
      <c r="T531" s="73" t="n">
        <v>46170.99181712963</v>
      </c>
      <c r="U531" s="73" t="n">
        <v>46171.36674768518</v>
      </c>
      <c r="V531" s="73" t="n">
        <v>46171.36681712963</v>
      </c>
      <c r="W531" s="72" t="n">
        <v>5.939</v>
      </c>
      <c r="X531" s="71" t="inlineStr">
        <is>
          <t>searchEmployeeRules</t>
        </is>
      </c>
      <c r="Y531" s="71" t="inlineStr"/>
      <c r="Z531" s="72" t="inlineStr"/>
      <c r="AA531" s="71" t="inlineStr"/>
      <c r="AB531" s="71" t="inlineStr">
        <is>
          <t>未分類</t>
        </is>
      </c>
      <c r="AC531" s="72" t="inlineStr">
        <is>
          <t>none</t>
        </is>
      </c>
      <c r="AD531" s="71" t="n">
        <v>1</v>
      </c>
      <c r="AE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2" t="n">
        <v>1</v>
      </c>
      <c r="AG531" s="71" t="n">
        <v>0</v>
      </c>
      <c r="AH531" s="71" t="n">
        <v>2</v>
      </c>
      <c r="AI531" s="72" t="n">
        <v>0</v>
      </c>
      <c r="AJ531" s="71" t="n">
        <v>0</v>
      </c>
      <c r="AK531" s="71" t="inlineStr"/>
      <c r="AL531" s="72" t="n">
        <v>4</v>
      </c>
      <c r="AM531" s="71" t="n">
        <v>4</v>
      </c>
      <c r="AN531" s="71" t="n">
        <v>0</v>
      </c>
      <c r="AO531" s="72" t="inlineStr">
        <is>
          <t>QA196_policy-operations_travel_travel-assignment_office-work_domestic_training_home-travel-expenses_overseas_operational_travel-others.md</t>
        </is>
      </c>
      <c r="AP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5" t="n">
        <v>0.9341939</v>
      </c>
      <c r="AR531" s="76" t="inlineStr">
        <is>
          <t>QA198_policy-operations_travel_travel-assignment_office-work_domestic_training_home-travel-expenses_overseas_operational_travel-others.md</t>
        </is>
      </c>
      <c r="AS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7" t="n">
        <v>0.93141765</v>
      </c>
      <c r="AU531" s="78" t="inlineStr">
        <is>
          <t>60-0 内国旅行における航空券予約-発券依頼に伴う事務処理要領_202604.pdf</t>
        </is>
      </c>
      <c r="AV531" s="76"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7" t="n">
        <v>0.9341939</v>
      </c>
      <c r="AX531" s="78" t="inlineStr">
        <is>
          <t>QA210_policy-operations_travel_travel-assignment_office-work_domestic_training_home-travel-expenses_overseas_operational_travel-others.md</t>
        </is>
      </c>
      <c r="AY531"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7" t="n">
        <v>0.94521535</v>
      </c>
      <c r="BA531" s="78" t="inlineStr"/>
      <c r="BB531" s="76" t="inlineStr"/>
      <c r="BC531" s="78" t="n"/>
      <c r="BD531" s="78" t="inlineStr"/>
      <c r="BE531" s="76" t="inlineStr"/>
      <c r="BF531" s="78" t="n"/>
      <c r="BG531" s="78" t="inlineStr"/>
      <c r="BH531" s="76" t="inlineStr"/>
      <c r="BI531" s="78" t="n"/>
      <c r="BJ531" s="78" t="inlineStr"/>
      <c r="BK531" s="79" t="inlineStr"/>
      <c r="BL531" s="79" t="n"/>
      <c r="BM531" s="79" t="inlineStr"/>
      <c r="BN531" s="79" t="inlineStr"/>
      <c r="BO531" s="79" t="n"/>
      <c r="BP531" s="80" t="inlineStr"/>
      <c r="BQ531" s="81" t="inlineStr"/>
      <c r="BR531" s="80" t="n"/>
      <c r="BS531" t="inlineStr"/>
      <c r="BT531" t="n">
        <v>0</v>
      </c>
      <c r="BU531" t="n">
        <v>0</v>
      </c>
      <c r="BV531" t="inlineStr"/>
      <c r="BW531" t="inlineStr"/>
      <c r="BX531" s="64" t="n"/>
      <c r="BY531" s="64" t="n"/>
      <c r="BZ531" t="n">
        <v>0</v>
      </c>
      <c r="CA531" t="n">
        <v>0</v>
      </c>
      <c r="CB531" t="inlineStr">
        <is>
          <t>20260529T071734-20260529T211624.csv</t>
        </is>
      </c>
      <c r="CC531" t="n">
        <v>4</v>
      </c>
      <c r="CD531" t="inlineStr">
        <is>
          <t>user &gt; assistant &gt; tool &gt; assistant</t>
        </is>
      </c>
      <c r="CE531" t="inlineStr">
        <is>
          <t>1.0.0</t>
        </is>
      </c>
      <c r="CF531" t="inlineStr"/>
      <c r="CG531" t="inlineStr"/>
      <c r="CH531">
        <f>IF(OR(CG531="①", CG531="⑤"), "〇", "×")</f>
        <v/>
      </c>
      <c r="CI531">
        <f>IF(OR(AND($CT531&lt;&gt;"",ISNUMBER(SEARCH($CT531, AP531))),AND($CU531&lt;&gt;"",ISNUMBER(SEARCH($CU531, AP531))),AND($CV531&lt;&gt;"",ISNUMBER(SEARCH($CV531, AP531)))),"〇","-")</f>
        <v/>
      </c>
      <c r="CJ531">
        <f>IF(OR(AND($CT531&lt;&gt;"",ISNUMBER(SEARCH($CT531, AS531))),AND($CU531&lt;&gt;"",ISNUMBER(SEARCH($CU531, AS531))),AND($CV531&lt;&gt;"",ISNUMBER(SEARCH($CV531, AS531)))),"〇","-")</f>
        <v/>
      </c>
      <c r="CK531">
        <f>IF(OR(AND($CT531&lt;&gt;"",ISNUMBER(SEARCH($CT531, AV531))),AND($CU531&lt;&gt;"",ISNUMBER(SEARCH($CU531, AV531))),AND($CV531&lt;&gt;"",ISNUMBER(SEARCH($CV531, AV531)))),"〇","-")</f>
        <v/>
      </c>
      <c r="CL531">
        <f>IF(OR(AND($CT531&lt;&gt;"",ISNUMBER(SEARCH($CT531, AY531))),AND($CU531&lt;&gt;"",ISNUMBER(SEARCH($CU531, AY531))),AND($CV531&lt;&gt;"",ISNUMBER(SEARCH($CV531, AY531)))),"〇","-")</f>
        <v/>
      </c>
      <c r="CM531">
        <f>IF(OR(AND($CT531&lt;&gt;"",ISNUMBER(SEARCH($CT531, BB531))),AND($CU531&lt;&gt;"",ISNUMBER(SEARCH($CU531, BB531))),AND($CV531&lt;&gt;"",ISNUMBER(SEARCH($CV531, BB531)))),"〇","-")</f>
        <v/>
      </c>
      <c r="CN531">
        <f>IF(OR(AND($CT531&lt;&gt;"",ISNUMBER(SEARCH($CT531, BE531))),AND($CU531&lt;&gt;"",ISNUMBER(SEARCH($CU531, BE531))),AND($CV531&lt;&gt;"",ISNUMBER(SEARCH($CV531, BE531)))),"〇","-")</f>
        <v/>
      </c>
      <c r="CO531">
        <f>IF(OR(AND($CT531&lt;&gt;"",ISNUMBER(SEARCH($CT531, BH531))),AND($CU531&lt;&gt;"",ISNUMBER(SEARCH($CU531, BH531))),AND($CV531&lt;&gt;"",ISNUMBER(SEARCH($CV531, BH531)))),"〇","-")</f>
        <v/>
      </c>
      <c r="CP531">
        <f>IF(OR(AND($CT531&lt;&gt;"",ISNUMBER(SEARCH($CT531, BK531))),AND($CU531&lt;&gt;"",ISNUMBER(SEARCH($CU531, BK531))),AND($CV531&lt;&gt;"",ISNUMBER(SEARCH($CV531, BK531)))),"〇","-")</f>
        <v/>
      </c>
      <c r="CQ531">
        <f>IF(OR(AND($CT531&lt;&gt;"",ISNUMBER(SEARCH($CT531, BN531))),AND($CU531&lt;&gt;"",ISNUMBER(SEARCH($CU531, BN531))),AND($CV531&lt;&gt;"",ISNUMBER(SEARCH($CV531, BN531)))),"〇","-")</f>
        <v/>
      </c>
      <c r="CR531">
        <f>IF(OR(AND($CT531&lt;&gt;"",ISNUMBER(SEARCH($CT531, BQ531))),AND($CU531&lt;&gt;"",ISNUMBER(SEARCH($CU531, BQ531))),AND($CV531&lt;&gt;"",ISNUMBER(SEARCH($CV531, BQ531)))),"〇","-")</f>
        <v/>
      </c>
      <c r="CS531" t="inlineStr"/>
      <c r="CT531" t="inlineStr"/>
      <c r="CU531" t="inlineStr"/>
      <c r="CV531" t="inlineStr"/>
      <c r="CW531">
        <f>IF(OR(CI531="〇",CJ531="〇",CK531="〇",CL531="〇",CM531="〇",CN531="〇",CO531="〇",CP531="〇",CQ531="〇",CR531="〇"),"〇","")</f>
        <v/>
      </c>
      <c r="CX531" t="inlineStr"/>
      <c r="CY531" t="inlineStr"/>
      <c r="CZ531" t="inlineStr"/>
      <c r="DA531" t="inlineStr"/>
      <c r="DB531" t="inlineStr"/>
      <c r="DC531" t="inlineStr"/>
      <c r="DD531" t="inlineStr"/>
      <c r="DE531">
        <f>TEXT(U531,"yyyy/mm/dd")</f>
        <v/>
      </c>
      <c r="DF531">
        <f>VLOOKUP(K531,社員マスタ!C:D,2,0)</f>
        <v/>
      </c>
      <c r="DG531" t="inlineStr">
        <is>
          <t>1780012087550</t>
        </is>
      </c>
    </row>
    <row r="532">
      <c r="B532" s="65" t="inlineStr">
        <is>
          <t>a:16kJo4z4GFKet3ru9sMoR97WQbrEiZYi2gAEf7oBotwl__xWfvz24N-QKIr-mN3ttXzNk0e_74R2A_ga3jh-1IyF4_UEit8iTfKQ38pTmpO82As8XindwfPwUJuz4RezW-1780012384467-FB000</t>
        </is>
      </c>
      <c r="C532" s="66">
        <f>ROW(A532)-3</f>
        <v/>
      </c>
      <c r="D532" s="67" t="inlineStr">
        <is>
          <t>a:16kJo4z4GFKet3ru9sMoR97WQbrEiZYi2gAEf7oBotwl__xWfvz24N-QKIr-mN3ttXzNk0e_74R2A_ga3jh-1IyF4_UEit8iTfKQ38pTmpO82As8XindwfPwUJuz4RezW-1780012384467</t>
        </is>
      </c>
      <c r="E532" s="68" t="inlineStr">
        <is>
          <t>1780012384467</t>
        </is>
      </c>
      <c r="F532" s="69" t="inlineStr">
        <is>
          <t>a:16kJo4z4GFKet3ru9sMoR97WQbrEiZYi2gAEf7oBotwl__xWfvz24N-QKIr-mN3ttXzNk0e_74R2A_ga3jh-1IyF4_UEit8iTfKQ38pTmpO82As8XindwfPwUJuz4RezW</t>
        </is>
      </c>
      <c r="G532" s="70" t="inlineStr">
        <is>
          <t>a:16kJo4z4GFKet3ru9sMoR97WQbrEiZYi2gAEf7oBotwl__xWfvz24N-QKIr-mN3ttXzNk0e_74R2A_ga3jh-1IyF4_UEit8iTfKQ38pTmpO82As8XindwfPwUJuz4RezW-S001</t>
        </is>
      </c>
      <c r="H532" s="70" t="n">
        <v>1</v>
      </c>
      <c r="I532" s="70" t="n">
        <v>21</v>
      </c>
      <c r="J532" s="71" t="n">
        <v>1</v>
      </c>
      <c r="K532" s="71" t="inlineStr">
        <is>
          <t>Takurou Fujimura (藤村 卓朗)</t>
        </is>
      </c>
      <c r="L532" s="71" t="inlineStr">
        <is>
          <t>DM</t>
        </is>
      </c>
      <c r="M532" s="71" t="inlineStr">
        <is>
          <t>ビズバンス予約情報は旅行前申請に添付必要ですか？</t>
        </is>
      </c>
      <c r="N532" s="72" t="inlineStr">
        <is>
          <t>ビズバンス予約情報は旅行前申請に添付必要ですか？</t>
        </is>
      </c>
      <c r="O532" s="71" t="n">
        <v>1</v>
      </c>
      <c r="P532" s="71" t="n">
        <v>0</v>
      </c>
      <c r="Q532" s="72" t="n">
        <v>0</v>
      </c>
      <c r="R532" s="71" t="n">
        <v>0</v>
      </c>
      <c r="S532" s="73" t="n">
        <v>46170.99518518519</v>
      </c>
      <c r="T532" s="73" t="n">
        <v>46170.99525462963</v>
      </c>
      <c r="U532" s="73" t="n">
        <v>46171.37018518519</v>
      </c>
      <c r="V532" s="73" t="n">
        <v>46171.37025462963</v>
      </c>
      <c r="W532" s="72" t="n">
        <v>5.506</v>
      </c>
      <c r="X532" s="71" t="inlineStr">
        <is>
          <t>searchEmployeeRules</t>
        </is>
      </c>
      <c r="Y532" s="71" t="inlineStr"/>
      <c r="Z532" s="72" t="inlineStr"/>
      <c r="AA532" s="71" t="inlineStr"/>
      <c r="AB532" s="71" t="inlineStr">
        <is>
          <t>未分類</t>
        </is>
      </c>
      <c r="AC532" s="72" t="inlineStr">
        <is>
          <t>none</t>
        </is>
      </c>
      <c r="AD532" s="71" t="n">
        <v>1</v>
      </c>
      <c r="AE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2" t="n">
        <v>1</v>
      </c>
      <c r="AG532" s="71" t="n">
        <v>0</v>
      </c>
      <c r="AH532" s="71" t="n">
        <v>2</v>
      </c>
      <c r="AI532" s="72" t="n">
        <v>0</v>
      </c>
      <c r="AJ532" s="71" t="n">
        <v>0</v>
      </c>
      <c r="AK532" s="71" t="inlineStr"/>
      <c r="AL532" s="72" t="n">
        <v>4</v>
      </c>
      <c r="AM532" s="71" t="n">
        <v>4</v>
      </c>
      <c r="AN532" s="71" t="n">
        <v>0</v>
      </c>
      <c r="AO532" s="72" t="inlineStr">
        <is>
          <t>61 内国旅行における宿泊施設の予約依頼に伴う事務処理要領_202604.pdf</t>
        </is>
      </c>
      <c r="AP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5" t="n">
        <v>0.9166701500000001</v>
      </c>
      <c r="AR532" s="76" t="inlineStr">
        <is>
          <t>QA208_policy-operations_travel_travel-assignment_office-work_domestic_training_home-travel-expenses_overseas_operational_travel-others.md</t>
        </is>
      </c>
      <c r="AS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7" t="n">
        <v>0.9195128699999999</v>
      </c>
      <c r="AU532" s="78" t="inlineStr">
        <is>
          <t>QA210_policy-operations_travel_travel-assignment_office-work_domestic_training_home-travel-expenses_overseas_operational_travel-others.md</t>
        </is>
      </c>
      <c r="AV532"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7" t="n">
        <v>0.9166701500000001</v>
      </c>
      <c r="AX532" s="78" t="inlineStr">
        <is>
          <t>QA177_policy-operations_travel_travel-assignment_office-work_domestic_training_home-travel-expenses_overseas_operational_travel-others.md</t>
        </is>
      </c>
      <c r="AY532"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7" t="n">
        <v>0.929756375</v>
      </c>
      <c r="BA532" s="78" t="inlineStr"/>
      <c r="BB532" s="76" t="inlineStr"/>
      <c r="BC532" s="78" t="n"/>
      <c r="BD532" s="78" t="inlineStr"/>
      <c r="BE532" s="76" t="inlineStr"/>
      <c r="BF532" s="78" t="n"/>
      <c r="BG532" s="78" t="inlineStr"/>
      <c r="BH532" s="76" t="inlineStr"/>
      <c r="BI532" s="78" t="n"/>
      <c r="BJ532" s="78" t="inlineStr"/>
      <c r="BK532" s="79" t="inlineStr"/>
      <c r="BL532" s="79" t="n"/>
      <c r="BM532" s="79" t="inlineStr"/>
      <c r="BN532" s="79" t="inlineStr"/>
      <c r="BO532" s="79" t="n"/>
      <c r="BP532" s="80" t="inlineStr"/>
      <c r="BQ532" s="81" t="inlineStr"/>
      <c r="BR532" s="80" t="n"/>
      <c r="BS532" t="inlineStr"/>
      <c r="BT532" t="n">
        <v>0</v>
      </c>
      <c r="BU532" t="n">
        <v>0</v>
      </c>
      <c r="BV532" t="inlineStr"/>
      <c r="BW532" t="inlineStr"/>
      <c r="BX532" s="64" t="n"/>
      <c r="BY532" s="64" t="n"/>
      <c r="BZ532" t="n">
        <v>0</v>
      </c>
      <c r="CA532" t="n">
        <v>0</v>
      </c>
      <c r="CB532" t="inlineStr">
        <is>
          <t>20260529T071734-20260529T211624.csv</t>
        </is>
      </c>
      <c r="CC532" t="n">
        <v>4</v>
      </c>
      <c r="CD532" t="inlineStr">
        <is>
          <t>user &gt; assistant &gt; tool &gt; assistant</t>
        </is>
      </c>
      <c r="CE532" t="inlineStr">
        <is>
          <t>1.0.0</t>
        </is>
      </c>
      <c r="CF532" t="inlineStr"/>
      <c r="CG532" t="inlineStr"/>
      <c r="CH532">
        <f>IF(OR(CG532="①", CG532="⑤"), "〇", "×")</f>
        <v/>
      </c>
      <c r="CI532">
        <f>IF(OR(AND($CT532&lt;&gt;"",ISNUMBER(SEARCH($CT532, AP532))),AND($CU532&lt;&gt;"",ISNUMBER(SEARCH($CU532, AP532))),AND($CV532&lt;&gt;"",ISNUMBER(SEARCH($CV532, AP532)))),"〇","-")</f>
        <v/>
      </c>
      <c r="CJ532">
        <f>IF(OR(AND($CT532&lt;&gt;"",ISNUMBER(SEARCH($CT532, AS532))),AND($CU532&lt;&gt;"",ISNUMBER(SEARCH($CU532, AS532))),AND($CV532&lt;&gt;"",ISNUMBER(SEARCH($CV532, AS532)))),"〇","-")</f>
        <v/>
      </c>
      <c r="CK532">
        <f>IF(OR(AND($CT532&lt;&gt;"",ISNUMBER(SEARCH($CT532, AV532))),AND($CU532&lt;&gt;"",ISNUMBER(SEARCH($CU532, AV532))),AND($CV532&lt;&gt;"",ISNUMBER(SEARCH($CV532, AV532)))),"〇","-")</f>
        <v/>
      </c>
      <c r="CL532">
        <f>IF(OR(AND($CT532&lt;&gt;"",ISNUMBER(SEARCH($CT532, AY532))),AND($CU532&lt;&gt;"",ISNUMBER(SEARCH($CU532, AY532))),AND($CV532&lt;&gt;"",ISNUMBER(SEARCH($CV532, AY532)))),"〇","-")</f>
        <v/>
      </c>
      <c r="CM532">
        <f>IF(OR(AND($CT532&lt;&gt;"",ISNUMBER(SEARCH($CT532, BB532))),AND($CU532&lt;&gt;"",ISNUMBER(SEARCH($CU532, BB532))),AND($CV532&lt;&gt;"",ISNUMBER(SEARCH($CV532, BB532)))),"〇","-")</f>
        <v/>
      </c>
      <c r="CN532">
        <f>IF(OR(AND($CT532&lt;&gt;"",ISNUMBER(SEARCH($CT532, BE532))),AND($CU532&lt;&gt;"",ISNUMBER(SEARCH($CU532, BE532))),AND($CV532&lt;&gt;"",ISNUMBER(SEARCH($CV532, BE532)))),"〇","-")</f>
        <v/>
      </c>
      <c r="CO532">
        <f>IF(OR(AND($CT532&lt;&gt;"",ISNUMBER(SEARCH($CT532, BH532))),AND($CU532&lt;&gt;"",ISNUMBER(SEARCH($CU532, BH532))),AND($CV532&lt;&gt;"",ISNUMBER(SEARCH($CV532, BH532)))),"〇","-")</f>
        <v/>
      </c>
      <c r="CP532">
        <f>IF(OR(AND($CT532&lt;&gt;"",ISNUMBER(SEARCH($CT532, BK532))),AND($CU532&lt;&gt;"",ISNUMBER(SEARCH($CU532, BK532))),AND($CV532&lt;&gt;"",ISNUMBER(SEARCH($CV532, BK532)))),"〇","-")</f>
        <v/>
      </c>
      <c r="CQ532">
        <f>IF(OR(AND($CT532&lt;&gt;"",ISNUMBER(SEARCH($CT532, BN532))),AND($CU532&lt;&gt;"",ISNUMBER(SEARCH($CU532, BN532))),AND($CV532&lt;&gt;"",ISNUMBER(SEARCH($CV532, BN532)))),"〇","-")</f>
        <v/>
      </c>
      <c r="CR532">
        <f>IF(OR(AND($CT532&lt;&gt;"",ISNUMBER(SEARCH($CT532, BQ532))),AND($CU532&lt;&gt;"",ISNUMBER(SEARCH($CU532, BQ532))),AND($CV532&lt;&gt;"",ISNUMBER(SEARCH($CV532, BQ532)))),"〇","-")</f>
        <v/>
      </c>
      <c r="CS532" t="inlineStr"/>
      <c r="CT532" t="inlineStr"/>
      <c r="CU532" t="inlineStr"/>
      <c r="CV532" t="inlineStr"/>
      <c r="CW532">
        <f>IF(OR(CI532="〇",CJ532="〇",CK532="〇",CL532="〇",CM532="〇",CN532="〇",CO532="〇",CP532="〇",CQ532="〇",CR532="〇"),"〇","")</f>
        <v/>
      </c>
      <c r="CX532" t="inlineStr"/>
      <c r="CY532" t="inlineStr"/>
      <c r="CZ532" t="inlineStr"/>
      <c r="DA532" t="inlineStr"/>
      <c r="DB532" t="inlineStr"/>
      <c r="DC532" t="inlineStr"/>
      <c r="DD532" t="inlineStr"/>
      <c r="DE532">
        <f>TEXT(U532,"yyyy/mm/dd")</f>
        <v/>
      </c>
      <c r="DF532">
        <f>VLOOKUP(K532,社員マスタ!C:D,2,0)</f>
        <v/>
      </c>
      <c r="DG532" t="inlineStr">
        <is>
          <t>1780012384467</t>
        </is>
      </c>
    </row>
    <row r="533">
      <c r="B533" s="65" t="inlineStr">
        <is>
          <t>a:16kJo4z4GFKet3ru9sMoR97WQbrEiZYi2gAEf7oBotwl__xWfvz24N-QKIr-mN3ttXzNk0e_74R2A_ga3jh-1IyF4_UEit8iTfKQ38pTmpO82As8XindwfPwUJuz4RezW-f:e5d82f7c-883c-0cac-17d7-6e7960f5ca25-FB000</t>
        </is>
      </c>
      <c r="C533" s="66">
        <f>ROW(A533)-3</f>
        <v/>
      </c>
      <c r="D533" s="67" t="inlineStr">
        <is>
          <t>a:16kJo4z4GFKet3ru9sMoR97WQbrEiZYi2gAEf7oBotwl__xWfvz24N-QKIr-mN3ttXzNk0e_74R2A_ga3jh-1IyF4_UEit8iTfKQ38pTmpO82As8XindwfPwUJuz4RezW-f:e5d82f7c-883c-0cac-17d7-6e7960f5ca25</t>
        </is>
      </c>
      <c r="E533" s="68" t="inlineStr">
        <is>
          <t>f:e5d82f7c-883c-0cac-17d7-6e7960f5ca25</t>
        </is>
      </c>
      <c r="F533" s="69" t="inlineStr">
        <is>
          <t>a:16kJo4z4GFKet3ru9sMoR97WQbrEiZYi2gAEf7oBotwl__xWfvz24N-QKIr-mN3ttXzNk0e_74R2A_ga3jh-1IyF4_UEit8iTfKQ38pTmpO82As8XindwfPwUJuz4RezW</t>
        </is>
      </c>
      <c r="G533" s="70" t="inlineStr">
        <is>
          <t>a:16kJo4z4GFKet3ru9sMoR97WQbrEiZYi2gAEf7oBotwl__xWfvz24N-QKIr-mN3ttXzNk0e_74R2A_ga3jh-1IyF4_UEit8iTfKQ38pTmpO82As8XindwfPwUJuz4RezW-S001</t>
        </is>
      </c>
      <c r="H533" s="70" t="n">
        <v>1</v>
      </c>
      <c r="I533" s="70" t="n">
        <v>22</v>
      </c>
      <c r="J533" s="71" t="n">
        <v>1</v>
      </c>
      <c r="K533" s="71" t="inlineStr">
        <is>
          <t>Takurou Fujimura (藤村 卓朗)</t>
        </is>
      </c>
      <c r="L533" s="71" t="inlineStr">
        <is>
          <t>DM</t>
        </is>
      </c>
      <c r="M533" s="71" t="inlineStr"/>
      <c r="N533" s="72" t="inlineStr">
        <is>
          <t>[カテゴリ選択]</t>
        </is>
      </c>
      <c r="O533" s="71" t="n">
        <v>0</v>
      </c>
      <c r="P533" s="71" t="n">
        <v>0</v>
      </c>
      <c r="Q533" s="72" t="n">
        <v>1</v>
      </c>
      <c r="R533" s="71" t="n">
        <v>0</v>
      </c>
      <c r="S533" s="73" t="n">
        <v>46170.99542824074</v>
      </c>
      <c r="T533" s="73" t="n">
        <v>46170.99542824074</v>
      </c>
      <c r="U533" s="73" t="n">
        <v>46171.37042824074</v>
      </c>
      <c r="V533" s="73" t="n">
        <v>46171.37042824074</v>
      </c>
      <c r="W533" s="72" t="n">
        <v>0</v>
      </c>
      <c r="X533" s="71" t="inlineStr"/>
      <c r="Y533" s="71" t="inlineStr"/>
      <c r="Z533" s="72" t="inlineStr">
        <is>
          <t>システム操作</t>
        </is>
      </c>
      <c r="AA533" s="71" t="inlineStr"/>
      <c r="AB533" s="71" t="inlineStr">
        <is>
          <t>システム操作</t>
        </is>
      </c>
      <c r="AC533" s="72" t="inlineStr">
        <is>
          <t>user_selected</t>
        </is>
      </c>
      <c r="AD533" s="71" t="n">
        <v>0</v>
      </c>
      <c r="AE533" s="71" t="inlineStr"/>
      <c r="AF533" s="72" t="n">
        <v>0</v>
      </c>
      <c r="AG533" s="71" t="n">
        <v>0</v>
      </c>
      <c r="AH533" s="71" t="n">
        <v>0</v>
      </c>
      <c r="AI533" s="72" t="n">
        <v>0</v>
      </c>
      <c r="AJ533" s="71" t="n">
        <v>0</v>
      </c>
      <c r="AK533" s="71" t="inlineStr"/>
      <c r="AL533" s="72" t="n">
        <v>0</v>
      </c>
      <c r="AM533" s="71" t="n">
        <v>0</v>
      </c>
      <c r="AN533" s="71" t="n">
        <v>0</v>
      </c>
      <c r="AO533" s="72" t="inlineStr"/>
      <c r="AP533" s="74" t="inlineStr"/>
      <c r="AQ533" s="74" t="n"/>
      <c r="AR533" s="76" t="inlineStr"/>
      <c r="AS533" s="76" t="inlineStr"/>
      <c r="AT533" s="78" t="n"/>
      <c r="AU533" s="78" t="inlineStr"/>
      <c r="AV533" s="76" t="inlineStr"/>
      <c r="AW533" s="78" t="n"/>
      <c r="AX533" s="78" t="inlineStr"/>
      <c r="AY533" s="76" t="inlineStr"/>
      <c r="AZ533" s="78" t="n"/>
      <c r="BA533" s="78" t="inlineStr"/>
      <c r="BB533" s="76" t="inlineStr"/>
      <c r="BC533" s="78" t="n"/>
      <c r="BD533" s="78" t="inlineStr"/>
      <c r="BE533" s="76" t="inlineStr"/>
      <c r="BF533" s="78" t="n"/>
      <c r="BG533" s="78" t="inlineStr"/>
      <c r="BH533" s="76" t="inlineStr"/>
      <c r="BI533" s="78" t="n"/>
      <c r="BJ533" s="78" t="inlineStr"/>
      <c r="BK533" s="79" t="inlineStr"/>
      <c r="BL533" s="79" t="n"/>
      <c r="BM533" s="79" t="inlineStr"/>
      <c r="BN533" s="79" t="inlineStr"/>
      <c r="BO533" s="79" t="n"/>
      <c r="BP533" s="80" t="inlineStr"/>
      <c r="BQ533" s="81" t="inlineStr"/>
      <c r="BR533" s="80" t="n"/>
      <c r="BS533" t="inlineStr"/>
      <c r="BT533" t="n">
        <v>0</v>
      </c>
      <c r="BU533" t="n">
        <v>0</v>
      </c>
      <c r="BV533" t="inlineStr"/>
      <c r="BW533" t="inlineStr"/>
      <c r="BX533" s="64" t="n"/>
      <c r="BY533" s="64" t="n"/>
      <c r="BZ533" t="n">
        <v>0</v>
      </c>
      <c r="CA533" t="n">
        <v>0</v>
      </c>
      <c r="CB533" t="inlineStr">
        <is>
          <t>20260529T071734-20260529T211624.csv</t>
        </is>
      </c>
      <c r="CC533" t="n">
        <v>1</v>
      </c>
      <c r="CD533" t="inlineStr">
        <is>
          <t>user</t>
        </is>
      </c>
      <c r="CE533" t="inlineStr">
        <is>
          <t>1.0.0</t>
        </is>
      </c>
      <c r="CF533" t="inlineStr"/>
      <c r="CG533" t="inlineStr"/>
      <c r="CH533">
        <f>IF(OR(CG533="①", CG533="⑤"), "〇", "×")</f>
        <v/>
      </c>
      <c r="CI533">
        <f>IF(OR(AND($CT533&lt;&gt;"",ISNUMBER(SEARCH($CT533, AP533))),AND($CU533&lt;&gt;"",ISNUMBER(SEARCH($CU533, AP533))),AND($CV533&lt;&gt;"",ISNUMBER(SEARCH($CV533, AP533)))),"〇","-")</f>
        <v/>
      </c>
      <c r="CJ533">
        <f>IF(OR(AND($CT533&lt;&gt;"",ISNUMBER(SEARCH($CT533, AS533))),AND($CU533&lt;&gt;"",ISNUMBER(SEARCH($CU533, AS533))),AND($CV533&lt;&gt;"",ISNUMBER(SEARCH($CV533, AS533)))),"〇","-")</f>
        <v/>
      </c>
      <c r="CK533">
        <f>IF(OR(AND($CT533&lt;&gt;"",ISNUMBER(SEARCH($CT533, AV533))),AND($CU533&lt;&gt;"",ISNUMBER(SEARCH($CU533, AV533))),AND($CV533&lt;&gt;"",ISNUMBER(SEARCH($CV533, AV533)))),"〇","-")</f>
        <v/>
      </c>
      <c r="CL533">
        <f>IF(OR(AND($CT533&lt;&gt;"",ISNUMBER(SEARCH($CT533, AY533))),AND($CU533&lt;&gt;"",ISNUMBER(SEARCH($CU533, AY533))),AND($CV533&lt;&gt;"",ISNUMBER(SEARCH($CV533, AY533)))),"〇","-")</f>
        <v/>
      </c>
      <c r="CM533">
        <f>IF(OR(AND($CT533&lt;&gt;"",ISNUMBER(SEARCH($CT533, BB533))),AND($CU533&lt;&gt;"",ISNUMBER(SEARCH($CU533, BB533))),AND($CV533&lt;&gt;"",ISNUMBER(SEARCH($CV533, BB533)))),"〇","-")</f>
        <v/>
      </c>
      <c r="CN533">
        <f>IF(OR(AND($CT533&lt;&gt;"",ISNUMBER(SEARCH($CT533, BE533))),AND($CU533&lt;&gt;"",ISNUMBER(SEARCH($CU533, BE533))),AND($CV533&lt;&gt;"",ISNUMBER(SEARCH($CV533, BE533)))),"〇","-")</f>
        <v/>
      </c>
      <c r="CO533">
        <f>IF(OR(AND($CT533&lt;&gt;"",ISNUMBER(SEARCH($CT533, BH533))),AND($CU533&lt;&gt;"",ISNUMBER(SEARCH($CU533, BH533))),AND($CV533&lt;&gt;"",ISNUMBER(SEARCH($CV533, BH533)))),"〇","-")</f>
        <v/>
      </c>
      <c r="CP533">
        <f>IF(OR(AND($CT533&lt;&gt;"",ISNUMBER(SEARCH($CT533, BK533))),AND($CU533&lt;&gt;"",ISNUMBER(SEARCH($CU533, BK533))),AND($CV533&lt;&gt;"",ISNUMBER(SEARCH($CV533, BK533)))),"〇","-")</f>
        <v/>
      </c>
      <c r="CQ533">
        <f>IF(OR(AND($CT533&lt;&gt;"",ISNUMBER(SEARCH($CT533, BN533))),AND($CU533&lt;&gt;"",ISNUMBER(SEARCH($CU533, BN533))),AND($CV533&lt;&gt;"",ISNUMBER(SEARCH($CV533, BN533)))),"〇","-")</f>
        <v/>
      </c>
      <c r="CR533">
        <f>IF(OR(AND($CT533&lt;&gt;"",ISNUMBER(SEARCH($CT533, BQ533))),AND($CU533&lt;&gt;"",ISNUMBER(SEARCH($CU533, BQ533))),AND($CV533&lt;&gt;"",ISNUMBER(SEARCH($CV533, BQ533)))),"〇","-")</f>
        <v/>
      </c>
      <c r="CS533" t="inlineStr"/>
      <c r="CT533" t="inlineStr"/>
      <c r="CU533" t="inlineStr"/>
      <c r="CV533" t="inlineStr"/>
      <c r="CW533">
        <f>IF(OR(CI533="〇",CJ533="〇",CK533="〇",CL533="〇",CM533="〇",CN533="〇",CO533="〇",CP533="〇",CQ533="〇",CR533="〇"),"〇","")</f>
        <v/>
      </c>
      <c r="CX533" t="inlineStr"/>
      <c r="CY533" t="inlineStr"/>
      <c r="CZ533" t="inlineStr"/>
      <c r="DA533" t="inlineStr"/>
      <c r="DB533" t="inlineStr"/>
      <c r="DC533" t="inlineStr"/>
      <c r="DD533" t="inlineStr"/>
      <c r="DE533">
        <f>TEXT(U533,"yyyy/mm/dd")</f>
        <v/>
      </c>
      <c r="DF533">
        <f>VLOOKUP(K533,社員マスタ!C:D,2,0)</f>
        <v/>
      </c>
      <c r="DG533" t="inlineStr">
        <is>
          <t>f:e5d82f7c-883c-0cac-17d7-6e7960f5ca25</t>
        </is>
      </c>
    </row>
    <row r="534">
      <c r="B534" s="65" t="inlineStr">
        <is>
          <t>a:16kJo4z4GFKet3ru9sMoR97WQbrEiZYi2gAEf7oBotwl__xWfvz24N-QKIr-mN3ttXzNk0e_74R2A_ga3jh-1IyF4_UEit8iTfKQ38pTmpO82As8XindwfPwUJuz4RezW-f:54288386-3ef6-cff1-be93-5c611e89ebae-FB000</t>
        </is>
      </c>
      <c r="C534" s="66">
        <f>ROW(A534)-3</f>
        <v/>
      </c>
      <c r="D534" s="67" t="inlineStr">
        <is>
          <t>a:16kJo4z4GFKet3ru9sMoR97WQbrEiZYi2gAEf7oBotwl__xWfvz24N-QKIr-mN3ttXzNk0e_74R2A_ga3jh-1IyF4_UEit8iTfKQ38pTmpO82As8XindwfPwUJuz4RezW-f:54288386-3ef6-cff1-be93-5c611e89ebae</t>
        </is>
      </c>
      <c r="E534" s="68" t="inlineStr">
        <is>
          <t>f:54288386-3ef6-cff1-be93-5c611e89ebae</t>
        </is>
      </c>
      <c r="F534" s="69" t="inlineStr">
        <is>
          <t>a:16kJo4z4GFKet3ru9sMoR97WQbrEiZYi2gAEf7oBotwl__xWfvz24N-QKIr-mN3ttXzNk0e_74R2A_ga3jh-1IyF4_UEit8iTfKQ38pTmpO82As8XindwfPwUJuz4RezW</t>
        </is>
      </c>
      <c r="G534" s="70" t="inlineStr">
        <is>
          <t>a:16kJo4z4GFKet3ru9sMoR97WQbrEiZYi2gAEf7oBotwl__xWfvz24N-QKIr-mN3ttXzNk0e_74R2A_ga3jh-1IyF4_UEit8iTfKQ38pTmpO82As8XindwfPwUJuz4RezW-S001</t>
        </is>
      </c>
      <c r="H534" s="70" t="n">
        <v>1</v>
      </c>
      <c r="I534" s="70" t="n">
        <v>23</v>
      </c>
      <c r="J534" s="71" t="n">
        <v>1</v>
      </c>
      <c r="K534" s="71" t="inlineStr">
        <is>
          <t>Takurou Fujimura (藤村 卓朗)</t>
        </is>
      </c>
      <c r="L534" s="71" t="inlineStr">
        <is>
          <t>DM</t>
        </is>
      </c>
      <c r="M534" s="71" t="inlineStr"/>
      <c r="N534" s="72" t="inlineStr">
        <is>
          <t>[カテゴリ選択]</t>
        </is>
      </c>
      <c r="O534" s="71" t="n">
        <v>0</v>
      </c>
      <c r="P534" s="71" t="n">
        <v>0</v>
      </c>
      <c r="Q534" s="72" t="n">
        <v>1</v>
      </c>
      <c r="R534" s="71" t="n">
        <v>0</v>
      </c>
      <c r="S534" s="73" t="n">
        <v>46170.99547453703</v>
      </c>
      <c r="T534" s="73" t="n">
        <v>46170.99547453703</v>
      </c>
      <c r="U534" s="73" t="n">
        <v>46171.37047453703</v>
      </c>
      <c r="V534" s="73" t="n">
        <v>46171.37047453703</v>
      </c>
      <c r="W534" s="72" t="n">
        <v>0</v>
      </c>
      <c r="X534" s="71" t="inlineStr"/>
      <c r="Y534" s="71" t="inlineStr"/>
      <c r="Z534" s="72" t="inlineStr">
        <is>
          <t>システム操作 &gt; ビズバンス</t>
        </is>
      </c>
      <c r="AA534" s="71" t="inlineStr"/>
      <c r="AB534" s="71" t="inlineStr">
        <is>
          <t>システム操作 &gt; ビズバンス</t>
        </is>
      </c>
      <c r="AC534" s="72" t="inlineStr">
        <is>
          <t>user_selected</t>
        </is>
      </c>
      <c r="AD534" s="71" t="n">
        <v>0</v>
      </c>
      <c r="AE534" s="71" t="inlineStr"/>
      <c r="AF534" s="72" t="n">
        <v>0</v>
      </c>
      <c r="AG534" s="71" t="n">
        <v>0</v>
      </c>
      <c r="AH534" s="71" t="n">
        <v>0</v>
      </c>
      <c r="AI534" s="72" t="n">
        <v>0</v>
      </c>
      <c r="AJ534" s="71" t="n">
        <v>0</v>
      </c>
      <c r="AK534" s="71" t="inlineStr"/>
      <c r="AL534" s="72" t="n">
        <v>0</v>
      </c>
      <c r="AM534" s="71" t="n">
        <v>0</v>
      </c>
      <c r="AN534" s="71" t="n">
        <v>0</v>
      </c>
      <c r="AO534" s="72" t="inlineStr"/>
      <c r="AP534" s="74" t="inlineStr"/>
      <c r="AQ534" s="74" t="n"/>
      <c r="AR534" s="76" t="inlineStr"/>
      <c r="AS534" s="76" t="inlineStr"/>
      <c r="AT534" s="78" t="n"/>
      <c r="AU534" s="78" t="inlineStr"/>
      <c r="AV534" s="76" t="inlineStr"/>
      <c r="AW534" s="78" t="n"/>
      <c r="AX534" s="78" t="inlineStr"/>
      <c r="AY534" s="76" t="inlineStr"/>
      <c r="AZ534" s="78" t="n"/>
      <c r="BA534" s="78" t="inlineStr"/>
      <c r="BB534" s="76" t="inlineStr"/>
      <c r="BC534" s="78" t="n"/>
      <c r="BD534" s="78" t="inlineStr"/>
      <c r="BE534" s="76" t="inlineStr"/>
      <c r="BF534" s="78" t="n"/>
      <c r="BG534" s="78" t="inlineStr"/>
      <c r="BH534" s="76" t="inlineStr"/>
      <c r="BI534" s="78" t="n"/>
      <c r="BJ534" s="78" t="inlineStr"/>
      <c r="BK534" s="79" t="inlineStr"/>
      <c r="BL534" s="79" t="n"/>
      <c r="BM534" s="79" t="inlineStr"/>
      <c r="BN534" s="79" t="inlineStr"/>
      <c r="BO534" s="79" t="n"/>
      <c r="BP534" s="80" t="inlineStr"/>
      <c r="BQ534" s="81" t="inlineStr"/>
      <c r="BR534" s="80" t="n"/>
      <c r="BS534" t="inlineStr"/>
      <c r="BT534" t="n">
        <v>0</v>
      </c>
      <c r="BU534" t="n">
        <v>0</v>
      </c>
      <c r="BV534" t="inlineStr"/>
      <c r="BW534" t="inlineStr"/>
      <c r="BX534" s="64" t="n"/>
      <c r="BY534" s="64" t="n"/>
      <c r="BZ534" t="n">
        <v>0</v>
      </c>
      <c r="CA534" t="n">
        <v>0</v>
      </c>
      <c r="CB534" t="inlineStr">
        <is>
          <t>20260529T071734-20260529T211624.csv</t>
        </is>
      </c>
      <c r="CC534" t="n">
        <v>1</v>
      </c>
      <c r="CD534" t="inlineStr">
        <is>
          <t>user</t>
        </is>
      </c>
      <c r="CE534" t="inlineStr">
        <is>
          <t>1.0.0</t>
        </is>
      </c>
      <c r="CF534" t="inlineStr"/>
      <c r="CG534" t="inlineStr"/>
      <c r="CH534">
        <f>IF(OR(CG534="①", CG534="⑤"), "〇", "×")</f>
        <v/>
      </c>
      <c r="CI534">
        <f>IF(OR(AND($CT534&lt;&gt;"",ISNUMBER(SEARCH($CT534, AP534))),AND($CU534&lt;&gt;"",ISNUMBER(SEARCH($CU534, AP534))),AND($CV534&lt;&gt;"",ISNUMBER(SEARCH($CV534, AP534)))),"〇","-")</f>
        <v/>
      </c>
      <c r="CJ534">
        <f>IF(OR(AND($CT534&lt;&gt;"",ISNUMBER(SEARCH($CT534, AS534))),AND($CU534&lt;&gt;"",ISNUMBER(SEARCH($CU534, AS534))),AND($CV534&lt;&gt;"",ISNUMBER(SEARCH($CV534, AS534)))),"〇","-")</f>
        <v/>
      </c>
      <c r="CK534">
        <f>IF(OR(AND($CT534&lt;&gt;"",ISNUMBER(SEARCH($CT534, AV534))),AND($CU534&lt;&gt;"",ISNUMBER(SEARCH($CU534, AV534))),AND($CV534&lt;&gt;"",ISNUMBER(SEARCH($CV534, AV534)))),"〇","-")</f>
        <v/>
      </c>
      <c r="CL534">
        <f>IF(OR(AND($CT534&lt;&gt;"",ISNUMBER(SEARCH($CT534, AY534))),AND($CU534&lt;&gt;"",ISNUMBER(SEARCH($CU534, AY534))),AND($CV534&lt;&gt;"",ISNUMBER(SEARCH($CV534, AY534)))),"〇","-")</f>
        <v/>
      </c>
      <c r="CM534">
        <f>IF(OR(AND($CT534&lt;&gt;"",ISNUMBER(SEARCH($CT534, BB534))),AND($CU534&lt;&gt;"",ISNUMBER(SEARCH($CU534, BB534))),AND($CV534&lt;&gt;"",ISNUMBER(SEARCH($CV534, BB534)))),"〇","-")</f>
        <v/>
      </c>
      <c r="CN534">
        <f>IF(OR(AND($CT534&lt;&gt;"",ISNUMBER(SEARCH($CT534, BE534))),AND($CU534&lt;&gt;"",ISNUMBER(SEARCH($CU534, BE534))),AND($CV534&lt;&gt;"",ISNUMBER(SEARCH($CV534, BE534)))),"〇","-")</f>
        <v/>
      </c>
      <c r="CO534">
        <f>IF(OR(AND($CT534&lt;&gt;"",ISNUMBER(SEARCH($CT534, BH534))),AND($CU534&lt;&gt;"",ISNUMBER(SEARCH($CU534, BH534))),AND($CV534&lt;&gt;"",ISNUMBER(SEARCH($CV534, BH534)))),"〇","-")</f>
        <v/>
      </c>
      <c r="CP534">
        <f>IF(OR(AND($CT534&lt;&gt;"",ISNUMBER(SEARCH($CT534, BK534))),AND($CU534&lt;&gt;"",ISNUMBER(SEARCH($CU534, BK534))),AND($CV534&lt;&gt;"",ISNUMBER(SEARCH($CV534, BK534)))),"〇","-")</f>
        <v/>
      </c>
      <c r="CQ534">
        <f>IF(OR(AND($CT534&lt;&gt;"",ISNUMBER(SEARCH($CT534, BN534))),AND($CU534&lt;&gt;"",ISNUMBER(SEARCH($CU534, BN534))),AND($CV534&lt;&gt;"",ISNUMBER(SEARCH($CV534, BN534)))),"〇","-")</f>
        <v/>
      </c>
      <c r="CR534">
        <f>IF(OR(AND($CT534&lt;&gt;"",ISNUMBER(SEARCH($CT534, BQ534))),AND($CU534&lt;&gt;"",ISNUMBER(SEARCH($CU534, BQ534))),AND($CV534&lt;&gt;"",ISNUMBER(SEARCH($CV534, BQ534)))),"〇","-")</f>
        <v/>
      </c>
      <c r="CS534" t="inlineStr"/>
      <c r="CT534" t="inlineStr"/>
      <c r="CU534" t="inlineStr"/>
      <c r="CV534" t="inlineStr"/>
      <c r="CW534">
        <f>IF(OR(CI534="〇",CJ534="〇",CK534="〇",CL534="〇",CM534="〇",CN534="〇",CO534="〇",CP534="〇",CQ534="〇",CR534="〇"),"〇","")</f>
        <v/>
      </c>
      <c r="CX534" t="inlineStr"/>
      <c r="CY534" t="inlineStr"/>
      <c r="CZ534" t="inlineStr"/>
      <c r="DA534" t="inlineStr"/>
      <c r="DB534" t="inlineStr"/>
      <c r="DC534" t="inlineStr"/>
      <c r="DD534" t="inlineStr"/>
      <c r="DE534">
        <f>TEXT(U534,"yyyy/mm/dd")</f>
        <v/>
      </c>
      <c r="DF534">
        <f>VLOOKUP(K534,社員マスタ!C:D,2,0)</f>
        <v/>
      </c>
      <c r="DG534" t="inlineStr">
        <is>
          <t>f:54288386-3ef6-cff1-be93-5c611e89ebae</t>
        </is>
      </c>
    </row>
    <row r="535">
      <c r="B535" s="65" t="inlineStr">
        <is>
          <t>a:16kJo4z4GFKet3ru9sMoR97WQbrEiZYi2gAEf7oBotwl__xWfvz24N-QKIr-mN3ttXzNk0e_74R2A_ga3jh-1IyF4_UEit8iTfKQ38pTmpO82As8XindwfPwUJuz4RezW-1780012415362-FB000</t>
        </is>
      </c>
      <c r="C535" s="66">
        <f>ROW(A535)-3</f>
        <v/>
      </c>
      <c r="D535" s="67" t="inlineStr">
        <is>
          <t>a:16kJo4z4GFKet3ru9sMoR97WQbrEiZYi2gAEf7oBotwl__xWfvz24N-QKIr-mN3ttXzNk0e_74R2A_ga3jh-1IyF4_UEit8iTfKQ38pTmpO82As8XindwfPwUJuz4RezW-1780012415362</t>
        </is>
      </c>
      <c r="E535" s="68" t="inlineStr">
        <is>
          <t>1780012415362</t>
        </is>
      </c>
      <c r="F535" s="69" t="inlineStr">
        <is>
          <t>a:16kJo4z4GFKet3ru9sMoR97WQbrEiZYi2gAEf7oBotwl__xWfvz24N-QKIr-mN3ttXzNk0e_74R2A_ga3jh-1IyF4_UEit8iTfKQ38pTmpO82As8XindwfPwUJuz4RezW</t>
        </is>
      </c>
      <c r="G535" s="70" t="inlineStr">
        <is>
          <t>a:16kJo4z4GFKet3ru9sMoR97WQbrEiZYi2gAEf7oBotwl__xWfvz24N-QKIr-mN3ttXzNk0e_74R2A_ga3jh-1IyF4_UEit8iTfKQ38pTmpO82As8XindwfPwUJuz4RezW-S001</t>
        </is>
      </c>
      <c r="H535" s="70" t="n">
        <v>1</v>
      </c>
      <c r="I535" s="70" t="n">
        <v>24</v>
      </c>
      <c r="J535" s="71" t="n">
        <v>1</v>
      </c>
      <c r="K535" s="71" t="inlineStr">
        <is>
          <t>Takurou Fujimura (藤村 卓朗)</t>
        </is>
      </c>
      <c r="L535" s="71" t="inlineStr">
        <is>
          <t>DM</t>
        </is>
      </c>
      <c r="M535" s="71" t="inlineStr">
        <is>
          <t>ビズバンス予約情報は旅行前申請に添付必要ですか？</t>
        </is>
      </c>
      <c r="N535" s="72" t="inlineStr">
        <is>
          <t>ビズバンス予約情報は旅行前申請に添付必要ですか？</t>
        </is>
      </c>
      <c r="O535" s="71" t="n">
        <v>1</v>
      </c>
      <c r="P535" s="71" t="n">
        <v>0</v>
      </c>
      <c r="Q535" s="72" t="n">
        <v>0</v>
      </c>
      <c r="R535" s="71" t="n">
        <v>0</v>
      </c>
      <c r="S535" s="73" t="n">
        <v>46170.99554398148</v>
      </c>
      <c r="T535" s="73" t="n">
        <v>46170.99560185185</v>
      </c>
      <c r="U535" s="73" t="n">
        <v>46171.37054398148</v>
      </c>
      <c r="V535" s="73" t="n">
        <v>46171.37060185185</v>
      </c>
      <c r="W535" s="72" t="n">
        <v>4.936</v>
      </c>
      <c r="X535" s="71" t="inlineStr">
        <is>
          <t>searchEmployeeRules</t>
        </is>
      </c>
      <c r="Y535" s="71" t="inlineStr"/>
      <c r="Z535" s="72" t="inlineStr"/>
      <c r="AA535" s="71" t="inlineStr"/>
      <c r="AB535" s="71" t="inlineStr">
        <is>
          <t>未分類</t>
        </is>
      </c>
      <c r="AC535" s="72" t="inlineStr">
        <is>
          <t>none</t>
        </is>
      </c>
      <c r="AD535" s="71" t="n">
        <v>1</v>
      </c>
      <c r="AE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2" t="n">
        <v>1</v>
      </c>
      <c r="AG535" s="71" t="n">
        <v>1</v>
      </c>
      <c r="AH535" s="71" t="n">
        <v>2</v>
      </c>
      <c r="AI535" s="72" t="n">
        <v>0</v>
      </c>
      <c r="AJ535" s="71" t="n">
        <v>0</v>
      </c>
      <c r="AK535" s="71" t="inlineStr"/>
      <c r="AL535" s="72" t="n">
        <v>4</v>
      </c>
      <c r="AM535" s="71" t="n">
        <v>4</v>
      </c>
      <c r="AN535" s="71" t="n">
        <v>0</v>
      </c>
      <c r="AO535" s="72" t="inlineStr">
        <is>
          <t>【業務ID_1】チケット手配業務マニュアル1.1.1版.pdf</t>
        </is>
      </c>
      <c r="AP535" s="74" t="inlineStr">
        <is>
          <t>ビズバンス予約情報一覧
ビズバンス予約サイト
ビズバンス予約情報一覧
29</t>
        </is>
      </c>
      <c r="AQ535" s="75" t="n">
        <v>0.9382876499999999</v>
      </c>
      <c r="AR535" s="76" t="inlineStr">
        <is>
          <t>【業務ID_1】チケット手配業務マニュアル1.1.1版.pdf</t>
        </is>
      </c>
      <c r="AS535" s="76" t="inlineStr">
        <is>
          <t>ビズバンス予約サイト
ビズバンス予約情報一覧
23</t>
        </is>
      </c>
      <c r="AT535" s="77" t="n">
        <v>0.9365812250000001</v>
      </c>
      <c r="AU535" s="78" t="inlineStr">
        <is>
          <t>【業務ID_1】チケット手配業務マニュアル1.1.1版.pdf</t>
        </is>
      </c>
      <c r="AV535" s="76" t="inlineStr">
        <is>
          <t>ビズバンス予約サイト
ビズバンス予約情報一覧
14</t>
        </is>
      </c>
      <c r="AW535" s="77" t="n">
        <v>0.9382876499999999</v>
      </c>
      <c r="AX535" s="78" t="inlineStr">
        <is>
          <t>【業務ID_1】チケット手配業務マニュアル1.1.1版.pdf</t>
        </is>
      </c>
      <c r="AY535" s="76" t="inlineStr">
        <is>
          <t>ビズバンス予約サイト
ビズバンス予約情報一覧
ビズバンス予約情報一覧
34</t>
        </is>
      </c>
      <c r="AZ535" s="77" t="n">
        <v>0.93604105</v>
      </c>
      <c r="BA535" s="78" t="inlineStr"/>
      <c r="BB535" s="76" t="inlineStr"/>
      <c r="BC535" s="78" t="n"/>
      <c r="BD535" s="78" t="inlineStr"/>
      <c r="BE535" s="76" t="inlineStr"/>
      <c r="BF535" s="78" t="n"/>
      <c r="BG535" s="78" t="inlineStr"/>
      <c r="BH535" s="76" t="inlineStr"/>
      <c r="BI535" s="78" t="n"/>
      <c r="BJ535" s="78" t="inlineStr"/>
      <c r="BK535" s="79" t="inlineStr"/>
      <c r="BL535" s="79" t="n"/>
      <c r="BM535" s="79" t="inlineStr"/>
      <c r="BN535" s="79" t="inlineStr"/>
      <c r="BO535" s="79" t="n"/>
      <c r="BP535" s="80" t="inlineStr"/>
      <c r="BQ535" s="81" t="inlineStr"/>
      <c r="BR535" s="80" t="n"/>
      <c r="BS535" t="inlineStr"/>
      <c r="BT535" t="n">
        <v>0</v>
      </c>
      <c r="BU535" t="n">
        <v>0</v>
      </c>
      <c r="BV535" t="inlineStr"/>
      <c r="BW535" t="inlineStr"/>
      <c r="BX535" s="64" t="n"/>
      <c r="BY535" s="64" t="n"/>
      <c r="BZ535" t="n">
        <v>0</v>
      </c>
      <c r="CA535" t="n">
        <v>0</v>
      </c>
      <c r="CB535" t="inlineStr">
        <is>
          <t>20260529T071734-20260529T211624.csv</t>
        </is>
      </c>
      <c r="CC535" t="n">
        <v>4</v>
      </c>
      <c r="CD535" t="inlineStr">
        <is>
          <t>user &gt; assistant &gt; tool &gt; assistant</t>
        </is>
      </c>
      <c r="CE535" t="inlineStr">
        <is>
          <t>1.0.0</t>
        </is>
      </c>
      <c r="CF535" t="inlineStr"/>
      <c r="CG535" t="inlineStr"/>
      <c r="CH535">
        <f>IF(OR(CG535="①", CG535="⑤"), "〇", "×")</f>
        <v/>
      </c>
      <c r="CI535">
        <f>IF(OR(AND($CT535&lt;&gt;"",ISNUMBER(SEARCH($CT535, AP535))),AND($CU535&lt;&gt;"",ISNUMBER(SEARCH($CU535, AP535))),AND($CV535&lt;&gt;"",ISNUMBER(SEARCH($CV535, AP535)))),"〇","-")</f>
        <v/>
      </c>
      <c r="CJ535">
        <f>IF(OR(AND($CT535&lt;&gt;"",ISNUMBER(SEARCH($CT535, AS535))),AND($CU535&lt;&gt;"",ISNUMBER(SEARCH($CU535, AS535))),AND($CV535&lt;&gt;"",ISNUMBER(SEARCH($CV535, AS535)))),"〇","-")</f>
        <v/>
      </c>
      <c r="CK535">
        <f>IF(OR(AND($CT535&lt;&gt;"",ISNUMBER(SEARCH($CT535, AV535))),AND($CU535&lt;&gt;"",ISNUMBER(SEARCH($CU535, AV535))),AND($CV535&lt;&gt;"",ISNUMBER(SEARCH($CV535, AV535)))),"〇","-")</f>
        <v/>
      </c>
      <c r="CL535">
        <f>IF(OR(AND($CT535&lt;&gt;"",ISNUMBER(SEARCH($CT535, AY535))),AND($CU535&lt;&gt;"",ISNUMBER(SEARCH($CU535, AY535))),AND($CV535&lt;&gt;"",ISNUMBER(SEARCH($CV535, AY535)))),"〇","-")</f>
        <v/>
      </c>
      <c r="CM535">
        <f>IF(OR(AND($CT535&lt;&gt;"",ISNUMBER(SEARCH($CT535, BB535))),AND($CU535&lt;&gt;"",ISNUMBER(SEARCH($CU535, BB535))),AND($CV535&lt;&gt;"",ISNUMBER(SEARCH($CV535, BB535)))),"〇","-")</f>
        <v/>
      </c>
      <c r="CN535">
        <f>IF(OR(AND($CT535&lt;&gt;"",ISNUMBER(SEARCH($CT535, BE535))),AND($CU535&lt;&gt;"",ISNUMBER(SEARCH($CU535, BE535))),AND($CV535&lt;&gt;"",ISNUMBER(SEARCH($CV535, BE535)))),"〇","-")</f>
        <v/>
      </c>
      <c r="CO535">
        <f>IF(OR(AND($CT535&lt;&gt;"",ISNUMBER(SEARCH($CT535, BH535))),AND($CU535&lt;&gt;"",ISNUMBER(SEARCH($CU535, BH535))),AND($CV535&lt;&gt;"",ISNUMBER(SEARCH($CV535, BH535)))),"〇","-")</f>
        <v/>
      </c>
      <c r="CP535">
        <f>IF(OR(AND($CT535&lt;&gt;"",ISNUMBER(SEARCH($CT535, BK535))),AND($CU535&lt;&gt;"",ISNUMBER(SEARCH($CU535, BK535))),AND($CV535&lt;&gt;"",ISNUMBER(SEARCH($CV535, BK535)))),"〇","-")</f>
        <v/>
      </c>
      <c r="CQ535">
        <f>IF(OR(AND($CT535&lt;&gt;"",ISNUMBER(SEARCH($CT535, BN535))),AND($CU535&lt;&gt;"",ISNUMBER(SEARCH($CU535, BN535))),AND($CV535&lt;&gt;"",ISNUMBER(SEARCH($CV535, BN535)))),"〇","-")</f>
        <v/>
      </c>
      <c r="CR535">
        <f>IF(OR(AND($CT535&lt;&gt;"",ISNUMBER(SEARCH($CT535, BQ535))),AND($CU535&lt;&gt;"",ISNUMBER(SEARCH($CU535, BQ535))),AND($CV535&lt;&gt;"",ISNUMBER(SEARCH($CV535, BQ535)))),"〇","-")</f>
        <v/>
      </c>
      <c r="CS535" t="inlineStr"/>
      <c r="CT535" t="inlineStr"/>
      <c r="CU535" t="inlineStr"/>
      <c r="CV535" t="inlineStr"/>
      <c r="CW535">
        <f>IF(OR(CI535="〇",CJ535="〇",CK535="〇",CL535="〇",CM535="〇",CN535="〇",CO535="〇",CP535="〇",CQ535="〇",CR535="〇"),"〇","")</f>
        <v/>
      </c>
      <c r="CX535" t="inlineStr"/>
      <c r="CY535" t="inlineStr"/>
      <c r="CZ535" t="inlineStr"/>
      <c r="DA535" t="inlineStr"/>
      <c r="DB535" t="inlineStr"/>
      <c r="DC535" t="inlineStr"/>
      <c r="DD535" t="inlineStr"/>
      <c r="DE535">
        <f>TEXT(U535,"yyyy/mm/dd")</f>
        <v/>
      </c>
      <c r="DF535">
        <f>VLOOKUP(K535,社員マスタ!C:D,2,0)</f>
        <v/>
      </c>
      <c r="DG535" t="inlineStr">
        <is>
          <t>1780012415362</t>
        </is>
      </c>
    </row>
    <row r="536">
      <c r="B536" s="65" t="inlineStr">
        <is>
          <t>a:1KjYPuQDZBFxmMVLAPDu3wftMCbcFaYcjT5kLyh0FHGsU1BoywdAL39Z30Lrzcasm8CSyKBpWmdRE2Aa1GzmfRSsQTmIqrlTNLBs0yF62kELdiIcEcVo9B9yYP4e37lO9-1780013267433-FB000</t>
        </is>
      </c>
      <c r="C536" s="66">
        <f>ROW(A536)-3</f>
        <v/>
      </c>
      <c r="D536" s="67" t="inlineStr">
        <is>
          <t>a:1KjYPuQDZBFxmMVLAPDu3wftMCbcFaYcjT5kLyh0FHGsU1BoywdAL39Z30Lrzcasm8CSyKBpWmdRE2Aa1GzmfRSsQTmIqrlTNLBs0yF62kELdiIcEcVo9B9yYP4e37lO9-1780013267433</t>
        </is>
      </c>
      <c r="E536" s="68" t="inlineStr">
        <is>
          <t>1780013267433</t>
        </is>
      </c>
      <c r="F536" s="69" t="inlineStr">
        <is>
          <t>a:1KjYPuQDZBFxmMVLAPDu3wftMCbcFaYcjT5kLyh0FHGsU1BoywdAL39Z30Lrzcasm8CSyKBpWmdRE2Aa1GzmfRSsQTmIqrlTNLBs0yF62kELdiIcEcVo9B9yYP4e37lO9</t>
        </is>
      </c>
      <c r="G536" s="70" t="inlineStr">
        <is>
          <t>a:1KjYPuQDZBFxmMVLAPDu3wftMCbcFaYcjT5kLyh0FHGsU1BoywdAL39Z30Lrzcasm8CSyKBpWmdRE2Aa1GzmfRSsQTmIqrlTNLBs0yF62kELdiIcEcVo9B9yYP4e37lO9-S001</t>
        </is>
      </c>
      <c r="H536" s="70" t="n">
        <v>1</v>
      </c>
      <c r="I536" s="70" t="n">
        <v>1</v>
      </c>
      <c r="J536" s="71" t="n">
        <v>1</v>
      </c>
      <c r="K536" s="71" t="inlineStr">
        <is>
          <t>Yuuko Sugiyama (杉山 悠子)</t>
        </is>
      </c>
      <c r="L536" s="71" t="inlineStr">
        <is>
          <t>DM</t>
        </is>
      </c>
      <c r="M536" s="71" t="inlineStr">
        <is>
          <t>あ</t>
        </is>
      </c>
      <c r="N536" s="72" t="inlineStr">
        <is>
          <t>あ</t>
        </is>
      </c>
      <c r="O536" s="71" t="n">
        <v>1</v>
      </c>
      <c r="P536" s="71" t="n">
        <v>0</v>
      </c>
      <c r="Q536" s="72" t="n">
        <v>0</v>
      </c>
      <c r="R536" s="71" t="n">
        <v>0</v>
      </c>
      <c r="S536" s="73" t="n">
        <v>46171.00541666667</v>
      </c>
      <c r="T536" s="73" t="n">
        <v>46171.00543981481</v>
      </c>
      <c r="U536" s="73" t="n">
        <v>46171.38041666667</v>
      </c>
      <c r="V536" s="73" t="n">
        <v>46171.38043981481</v>
      </c>
      <c r="W536" s="72" t="n">
        <v>2.12</v>
      </c>
      <c r="X536" s="71" t="inlineStr"/>
      <c r="Y536" s="71" t="inlineStr"/>
      <c r="Z536" s="72" t="inlineStr"/>
      <c r="AA536" s="71" t="inlineStr"/>
      <c r="AB536" s="71" t="inlineStr">
        <is>
          <t>未分類</t>
        </is>
      </c>
      <c r="AC536" s="72" t="inlineStr">
        <is>
          <t>none</t>
        </is>
      </c>
      <c r="AD536" s="71" t="n">
        <v>1</v>
      </c>
      <c r="AE536" s="71" t="inlineStr">
        <is>
          <t>こんにちは。何かお手伝いできることがあれば教えてください。
※AIの回答は必ずしも正確ではありません。参照情報も確認いただき、最終判断は所属部署の公式情報をご確認ください。</t>
        </is>
      </c>
      <c r="AF536" s="72" t="n">
        <v>1</v>
      </c>
      <c r="AG536" s="71" t="n">
        <v>0</v>
      </c>
      <c r="AH536" s="71" t="n">
        <v>1</v>
      </c>
      <c r="AI536" s="72" t="n">
        <v>0</v>
      </c>
      <c r="AJ536" s="71" t="n">
        <v>0</v>
      </c>
      <c r="AK536" s="71" t="inlineStr"/>
      <c r="AL536" s="72" t="n">
        <v>0</v>
      </c>
      <c r="AM536" s="71" t="n">
        <v>0</v>
      </c>
      <c r="AN536" s="71" t="n">
        <v>0</v>
      </c>
      <c r="AO536" s="72" t="inlineStr"/>
      <c r="AP536" s="74" t="inlineStr"/>
      <c r="AQ536" s="74" t="n"/>
      <c r="AR536" s="76" t="inlineStr"/>
      <c r="AS536" s="76" t="inlineStr"/>
      <c r="AT536" s="78" t="n"/>
      <c r="AU536" s="78" t="inlineStr"/>
      <c r="AV536" s="76" t="inlineStr"/>
      <c r="AW536" s="78" t="n"/>
      <c r="AX536" s="78" t="inlineStr"/>
      <c r="AY536" s="76" t="inlineStr"/>
      <c r="AZ536" s="78" t="n"/>
      <c r="BA536" s="78" t="inlineStr"/>
      <c r="BB536" s="76" t="inlineStr"/>
      <c r="BC536" s="78" t="n"/>
      <c r="BD536" s="78" t="inlineStr"/>
      <c r="BE536" s="76" t="inlineStr"/>
      <c r="BF536" s="78" t="n"/>
      <c r="BG536" s="78" t="inlineStr"/>
      <c r="BH536" s="76" t="inlineStr"/>
      <c r="BI536" s="78" t="n"/>
      <c r="BJ536" s="78" t="inlineStr"/>
      <c r="BK536" s="79" t="inlineStr"/>
      <c r="BL536" s="79" t="n"/>
      <c r="BM536" s="79" t="inlineStr"/>
      <c r="BN536" s="79" t="inlineStr"/>
      <c r="BO536" s="79" t="n"/>
      <c r="BP536" s="80" t="inlineStr"/>
      <c r="BQ536" s="81" t="inlineStr"/>
      <c r="BR536" s="80" t="n"/>
      <c r="BS536" t="inlineStr"/>
      <c r="BT536" t="n">
        <v>0</v>
      </c>
      <c r="BU536" t="n">
        <v>0</v>
      </c>
      <c r="BV536" t="inlineStr"/>
      <c r="BW536" t="inlineStr"/>
      <c r="BX536" s="64" t="n"/>
      <c r="BY536" s="64" t="n"/>
      <c r="BZ536" t="n">
        <v>0</v>
      </c>
      <c r="CA536" t="n">
        <v>0</v>
      </c>
      <c r="CB536" t="inlineStr">
        <is>
          <t>20260529T071734-20260529T211624.csv</t>
        </is>
      </c>
      <c r="CC536" t="n">
        <v>2</v>
      </c>
      <c r="CD536" t="inlineStr">
        <is>
          <t>user &gt; assistant</t>
        </is>
      </c>
      <c r="CE536" t="inlineStr">
        <is>
          <t>1.0.0</t>
        </is>
      </c>
      <c r="CF536" t="inlineStr"/>
      <c r="CG536" t="inlineStr"/>
      <c r="CH536">
        <f>IF(OR(CG536="①", CG536="⑤"), "〇", "×")</f>
        <v/>
      </c>
      <c r="CI536">
        <f>IF(OR(AND($CT536&lt;&gt;"",ISNUMBER(SEARCH($CT536, AP536))),AND($CU536&lt;&gt;"",ISNUMBER(SEARCH($CU536, AP536))),AND($CV536&lt;&gt;"",ISNUMBER(SEARCH($CV536, AP536)))),"〇","-")</f>
        <v/>
      </c>
      <c r="CJ536">
        <f>IF(OR(AND($CT536&lt;&gt;"",ISNUMBER(SEARCH($CT536, AS536))),AND($CU536&lt;&gt;"",ISNUMBER(SEARCH($CU536, AS536))),AND($CV536&lt;&gt;"",ISNUMBER(SEARCH($CV536, AS536)))),"〇","-")</f>
        <v/>
      </c>
      <c r="CK536">
        <f>IF(OR(AND($CT536&lt;&gt;"",ISNUMBER(SEARCH($CT536, AV536))),AND($CU536&lt;&gt;"",ISNUMBER(SEARCH($CU536, AV536))),AND($CV536&lt;&gt;"",ISNUMBER(SEARCH($CV536, AV536)))),"〇","-")</f>
        <v/>
      </c>
      <c r="CL536">
        <f>IF(OR(AND($CT536&lt;&gt;"",ISNUMBER(SEARCH($CT536, AY536))),AND($CU536&lt;&gt;"",ISNUMBER(SEARCH($CU536, AY536))),AND($CV536&lt;&gt;"",ISNUMBER(SEARCH($CV536, AY536)))),"〇","-")</f>
        <v/>
      </c>
      <c r="CM536">
        <f>IF(OR(AND($CT536&lt;&gt;"",ISNUMBER(SEARCH($CT536, BB536))),AND($CU536&lt;&gt;"",ISNUMBER(SEARCH($CU536, BB536))),AND($CV536&lt;&gt;"",ISNUMBER(SEARCH($CV536, BB536)))),"〇","-")</f>
        <v/>
      </c>
      <c r="CN536">
        <f>IF(OR(AND($CT536&lt;&gt;"",ISNUMBER(SEARCH($CT536, BE536))),AND($CU536&lt;&gt;"",ISNUMBER(SEARCH($CU536, BE536))),AND($CV536&lt;&gt;"",ISNUMBER(SEARCH($CV536, BE536)))),"〇","-")</f>
        <v/>
      </c>
      <c r="CO536">
        <f>IF(OR(AND($CT536&lt;&gt;"",ISNUMBER(SEARCH($CT536, BH536))),AND($CU536&lt;&gt;"",ISNUMBER(SEARCH($CU536, BH536))),AND($CV536&lt;&gt;"",ISNUMBER(SEARCH($CV536, BH536)))),"〇","-")</f>
        <v/>
      </c>
      <c r="CP536">
        <f>IF(OR(AND($CT536&lt;&gt;"",ISNUMBER(SEARCH($CT536, BK536))),AND($CU536&lt;&gt;"",ISNUMBER(SEARCH($CU536, BK536))),AND($CV536&lt;&gt;"",ISNUMBER(SEARCH($CV536, BK536)))),"〇","-")</f>
        <v/>
      </c>
      <c r="CQ536">
        <f>IF(OR(AND($CT536&lt;&gt;"",ISNUMBER(SEARCH($CT536, BN536))),AND($CU536&lt;&gt;"",ISNUMBER(SEARCH($CU536, BN536))),AND($CV536&lt;&gt;"",ISNUMBER(SEARCH($CV536, BN536)))),"〇","-")</f>
        <v/>
      </c>
      <c r="CR536">
        <f>IF(OR(AND($CT536&lt;&gt;"",ISNUMBER(SEARCH($CT536, BQ536))),AND($CU536&lt;&gt;"",ISNUMBER(SEARCH($CU536, BQ536))),AND($CV536&lt;&gt;"",ISNUMBER(SEARCH($CV536, BQ536)))),"〇","-")</f>
        <v/>
      </c>
      <c r="CS536" t="inlineStr"/>
      <c r="CT536" t="inlineStr"/>
      <c r="CU536" t="inlineStr"/>
      <c r="CV536" t="inlineStr"/>
      <c r="CW536">
        <f>IF(OR(CI536="〇",CJ536="〇",CK536="〇",CL536="〇",CM536="〇",CN536="〇",CO536="〇",CP536="〇",CQ536="〇",CR536="〇"),"〇","")</f>
        <v/>
      </c>
      <c r="CX536" t="inlineStr"/>
      <c r="CY536" t="inlineStr"/>
      <c r="CZ536" t="inlineStr"/>
      <c r="DA536" t="inlineStr"/>
      <c r="DB536" t="inlineStr"/>
      <c r="DC536" t="inlineStr"/>
      <c r="DD536" t="inlineStr"/>
      <c r="DE536">
        <f>TEXT(U536,"yyyy/mm/dd")</f>
        <v/>
      </c>
      <c r="DF536">
        <f>VLOOKUP(K536,社員マスタ!C:D,2,0)</f>
        <v/>
      </c>
      <c r="DG536" t="inlineStr">
        <is>
          <t>1780013267433</t>
        </is>
      </c>
    </row>
    <row r="537">
      <c r="B537" s="65" t="inlineStr">
        <is>
          <t>a:1WW2x03voDDPUUZkKRlQFzM7U1q1sPUeRw6nVruRx19x_24PDsqOz-O4sqUIG1KCLvLkhDU9hkOLy7ILEy_IfevKoQDNCoT1YU-iJjVTNAXJ_Xt4BcB3tSiOmWN5jbrRu-1780013876376-FB000</t>
        </is>
      </c>
      <c r="C537" s="66">
        <f>ROW(A537)-3</f>
        <v/>
      </c>
      <c r="D537" s="67" t="inlineStr">
        <is>
          <t>a:1WW2x03voDDPUUZkKRlQFzM7U1q1sPUeRw6nVruRx19x_24PDsqOz-O4sqUIG1KCLvLkhDU9hkOLy7ILEy_IfevKoQDNCoT1YU-iJjVTNAXJ_Xt4BcB3tSiOmWN5jbrRu-1780013876376</t>
        </is>
      </c>
      <c r="E537" s="68" t="inlineStr">
        <is>
          <t>1780013876376</t>
        </is>
      </c>
      <c r="F537" s="69" t="inlineStr">
        <is>
          <t>a:1WW2x03voDDPUUZkKRlQFzM7U1q1sPUeRw6nVruRx19x_24PDsqOz-O4sqUIG1KCLvLkhDU9hkOLy7ILEy_IfevKoQDNCoT1YU-iJjVTNAXJ_Xt4BcB3tSiOmWN5jbrRu</t>
        </is>
      </c>
      <c r="G537" s="70" t="inlineStr">
        <is>
          <t>a:1WW2x03voDDPUUZkKRlQFzM7U1q1sPUeRw6nVruRx19x_24PDsqOz-O4sqUIG1KCLvLkhDU9hkOLy7ILEy_IfevKoQDNCoT1YU-iJjVTNAXJ_Xt4BcB3tSiOmWN5jbrRu-S001</t>
        </is>
      </c>
      <c r="H537" s="70" t="n">
        <v>1</v>
      </c>
      <c r="I537" s="70" t="n">
        <v>1</v>
      </c>
      <c r="J537" s="71" t="n">
        <v>1</v>
      </c>
      <c r="K537" s="71" t="inlineStr">
        <is>
          <t>Syouta Akazawa (赤澤 将太)</t>
        </is>
      </c>
      <c r="L537" s="71" t="inlineStr">
        <is>
          <t>DM</t>
        </is>
      </c>
      <c r="M537" s="71" t="inlineStr">
        <is>
          <t>午後休を取得した際、休憩時間は何分取らないといけない？</t>
        </is>
      </c>
      <c r="N537" s="72" t="inlineStr">
        <is>
          <t>午後休を取得した際、休憩時間は何分取らないといけない？</t>
        </is>
      </c>
      <c r="O537" s="71" t="n">
        <v>1</v>
      </c>
      <c r="P537" s="71" t="n">
        <v>0</v>
      </c>
      <c r="Q537" s="72" t="n">
        <v>0</v>
      </c>
      <c r="R537" s="71" t="n">
        <v>0</v>
      </c>
      <c r="S537" s="73" t="n">
        <v>46171.01246527778</v>
      </c>
      <c r="T537" s="73" t="n">
        <v>46171.0125462963</v>
      </c>
      <c r="U537" s="73" t="n">
        <v>46171.38746527778</v>
      </c>
      <c r="V537" s="73" t="n">
        <v>46171.3875462963</v>
      </c>
      <c r="W537" s="72" t="n">
        <v>7.049</v>
      </c>
      <c r="X537" s="71" t="inlineStr">
        <is>
          <t>searchEmployeeRules</t>
        </is>
      </c>
      <c r="Y537" s="71" t="inlineStr">
        <is>
          <t>制度・運用 &gt; 服務</t>
        </is>
      </c>
      <c r="Z537" s="72" t="inlineStr"/>
      <c r="AA537" s="71" t="inlineStr">
        <is>
          <t>制度・運用</t>
        </is>
      </c>
      <c r="AB537" s="71" t="inlineStr">
        <is>
          <t>制度・運用 &gt; 服務</t>
        </is>
      </c>
      <c r="AC537" s="72" t="inlineStr">
        <is>
          <t>predicted</t>
        </is>
      </c>
      <c r="AD537" s="71" t="n">
        <v>0</v>
      </c>
      <c r="AE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2" t="n">
        <v>1</v>
      </c>
      <c r="AG537" s="71" t="n">
        <v>0</v>
      </c>
      <c r="AH537" s="71" t="n">
        <v>3</v>
      </c>
      <c r="AI537" s="72" t="n">
        <v>0</v>
      </c>
      <c r="AJ537" s="71" t="n">
        <v>0</v>
      </c>
      <c r="AK537" s="71" t="inlineStr"/>
      <c r="AL537" s="72" t="n">
        <v>4</v>
      </c>
      <c r="AM537" s="71" t="n">
        <v>4</v>
      </c>
      <c r="AN537" s="71" t="n">
        <v>0</v>
      </c>
      <c r="AO537" s="72" t="inlineStr">
        <is>
          <t>37 フレックスタイム制について_202407.docx</t>
        </is>
      </c>
      <c r="AP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5" t="n">
        <v>0.941432625</v>
      </c>
      <c r="AR537" s="76" t="inlineStr">
        <is>
          <t>02 臨時雇就業規則_202512.docx</t>
        </is>
      </c>
      <c r="AS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7" t="n">
        <v>0.93196678</v>
      </c>
      <c r="AU537" s="78" t="inlineStr">
        <is>
          <t>01 社員就業規則等_202512.docx</t>
        </is>
      </c>
      <c r="AV53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7" t="n">
        <v>0.941432625</v>
      </c>
      <c r="AX537" s="78" t="inlineStr">
        <is>
          <t>07 常勤嘱託就業規則_202512.docx</t>
        </is>
      </c>
      <c r="AY537"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7" t="n">
        <v>0.9332803199999999</v>
      </c>
      <c r="BA537" s="78" t="inlineStr"/>
      <c r="BB537" s="76" t="inlineStr"/>
      <c r="BC537" s="78" t="n"/>
      <c r="BD537" s="78" t="inlineStr"/>
      <c r="BE537" s="76" t="inlineStr"/>
      <c r="BF537" s="78" t="n"/>
      <c r="BG537" s="78" t="inlineStr"/>
      <c r="BH537" s="76" t="inlineStr"/>
      <c r="BI537" s="78" t="n"/>
      <c r="BJ537" s="78" t="inlineStr"/>
      <c r="BK537" s="79" t="inlineStr"/>
      <c r="BL537" s="79" t="n"/>
      <c r="BM537" s="79" t="inlineStr"/>
      <c r="BN537" s="79" t="inlineStr"/>
      <c r="BO537" s="79" t="n"/>
      <c r="BP537" s="80" t="inlineStr"/>
      <c r="BQ537" s="81" t="inlineStr"/>
      <c r="BR537" s="80" t="n"/>
      <c r="BS537" t="inlineStr"/>
      <c r="BT537" t="n">
        <v>0</v>
      </c>
      <c r="BU537" t="n">
        <v>0</v>
      </c>
      <c r="BV537" t="inlineStr"/>
      <c r="BW537" t="inlineStr"/>
      <c r="BX537" s="64" t="n"/>
      <c r="BY537" s="64" t="n"/>
      <c r="BZ537" t="n">
        <v>0</v>
      </c>
      <c r="CA537" t="n">
        <v>0</v>
      </c>
      <c r="CB537" t="inlineStr">
        <is>
          <t>20260529T071734-20260529T211624.csv</t>
        </is>
      </c>
      <c r="CC537" t="n">
        <v>5</v>
      </c>
      <c r="CD537" t="inlineStr">
        <is>
          <t>user &gt; assistant &gt; assistant &gt; tool &gt; assistant</t>
        </is>
      </c>
      <c r="CE537" t="inlineStr">
        <is>
          <t>1.0.0</t>
        </is>
      </c>
      <c r="CF537" t="inlineStr"/>
      <c r="CG537" t="inlineStr"/>
      <c r="CH537">
        <f>IF(OR(CG537="①", CG537="⑤"), "〇", "×")</f>
        <v/>
      </c>
      <c r="CI537">
        <f>IF(OR(AND($CT537&lt;&gt;"",ISNUMBER(SEARCH($CT537, AP537))),AND($CU537&lt;&gt;"",ISNUMBER(SEARCH($CU537, AP537))),AND($CV537&lt;&gt;"",ISNUMBER(SEARCH($CV537, AP537)))),"〇","-")</f>
        <v/>
      </c>
      <c r="CJ537">
        <f>IF(OR(AND($CT537&lt;&gt;"",ISNUMBER(SEARCH($CT537, AS537))),AND($CU537&lt;&gt;"",ISNUMBER(SEARCH($CU537, AS537))),AND($CV537&lt;&gt;"",ISNUMBER(SEARCH($CV537, AS537)))),"〇","-")</f>
        <v/>
      </c>
      <c r="CK537">
        <f>IF(OR(AND($CT537&lt;&gt;"",ISNUMBER(SEARCH($CT537, AV537))),AND($CU537&lt;&gt;"",ISNUMBER(SEARCH($CU537, AV537))),AND($CV537&lt;&gt;"",ISNUMBER(SEARCH($CV537, AV537)))),"〇","-")</f>
        <v/>
      </c>
      <c r="CL537">
        <f>IF(OR(AND($CT537&lt;&gt;"",ISNUMBER(SEARCH($CT537, AY537))),AND($CU537&lt;&gt;"",ISNUMBER(SEARCH($CU537, AY537))),AND($CV537&lt;&gt;"",ISNUMBER(SEARCH($CV537, AY537)))),"〇","-")</f>
        <v/>
      </c>
      <c r="CM537">
        <f>IF(OR(AND($CT537&lt;&gt;"",ISNUMBER(SEARCH($CT537, BB537))),AND($CU537&lt;&gt;"",ISNUMBER(SEARCH($CU537, BB537))),AND($CV537&lt;&gt;"",ISNUMBER(SEARCH($CV537, BB537)))),"〇","-")</f>
        <v/>
      </c>
      <c r="CN537">
        <f>IF(OR(AND($CT537&lt;&gt;"",ISNUMBER(SEARCH($CT537, BE537))),AND($CU537&lt;&gt;"",ISNUMBER(SEARCH($CU537, BE537))),AND($CV537&lt;&gt;"",ISNUMBER(SEARCH($CV537, BE537)))),"〇","-")</f>
        <v/>
      </c>
      <c r="CO537">
        <f>IF(OR(AND($CT537&lt;&gt;"",ISNUMBER(SEARCH($CT537, BH537))),AND($CU537&lt;&gt;"",ISNUMBER(SEARCH($CU537, BH537))),AND($CV537&lt;&gt;"",ISNUMBER(SEARCH($CV537, BH537)))),"〇","-")</f>
        <v/>
      </c>
      <c r="CP537">
        <f>IF(OR(AND($CT537&lt;&gt;"",ISNUMBER(SEARCH($CT537, BK537))),AND($CU537&lt;&gt;"",ISNUMBER(SEARCH($CU537, BK537))),AND($CV537&lt;&gt;"",ISNUMBER(SEARCH($CV537, BK537)))),"〇","-")</f>
        <v/>
      </c>
      <c r="CQ537">
        <f>IF(OR(AND($CT537&lt;&gt;"",ISNUMBER(SEARCH($CT537, BN537))),AND($CU537&lt;&gt;"",ISNUMBER(SEARCH($CU537, BN537))),AND($CV537&lt;&gt;"",ISNUMBER(SEARCH($CV537, BN537)))),"〇","-")</f>
        <v/>
      </c>
      <c r="CR537">
        <f>IF(OR(AND($CT537&lt;&gt;"",ISNUMBER(SEARCH($CT537, BQ537))),AND($CU537&lt;&gt;"",ISNUMBER(SEARCH($CU537, BQ537))),AND($CV537&lt;&gt;"",ISNUMBER(SEARCH($CV537, BQ537)))),"〇","-")</f>
        <v/>
      </c>
      <c r="CS537" t="inlineStr"/>
      <c r="CT537" t="inlineStr"/>
      <c r="CU537" t="inlineStr"/>
      <c r="CV537" t="inlineStr"/>
      <c r="CW537">
        <f>IF(OR(CI537="〇",CJ537="〇",CK537="〇",CL537="〇",CM537="〇",CN537="〇",CO537="〇",CP537="〇",CQ537="〇",CR537="〇"),"〇","")</f>
        <v/>
      </c>
      <c r="CX537" t="inlineStr"/>
      <c r="CY537" t="inlineStr"/>
      <c r="CZ537" t="inlineStr"/>
      <c r="DA537" t="inlineStr"/>
      <c r="DB537" t="inlineStr"/>
      <c r="DC537" t="inlineStr"/>
      <c r="DD537" t="inlineStr"/>
      <c r="DE537">
        <f>TEXT(U537,"yyyy/mm/dd")</f>
        <v/>
      </c>
      <c r="DF537">
        <f>VLOOKUP(K537,社員マスタ!C:D,2,0)</f>
        <v/>
      </c>
      <c r="DG537" t="inlineStr">
        <is>
          <t>1780013876376</t>
        </is>
      </c>
    </row>
    <row r="538">
      <c r="B538" s="65" t="inlineStr">
        <is>
          <t>a:1bLuUGMZlBfI0EH5qL72LqibJTB7o4aUbnzh0Ck6A2fDPZ0UHad72lA5WkKIFn1YlKBtVPV6rcPyyGY1ggCM0V0PWvm5wsX8qFXEmSUj0G9S4YeMSNrZgdrSz2YimCy55-1780014978008-FB000</t>
        </is>
      </c>
      <c r="C538" s="66">
        <f>ROW(A538)-3</f>
        <v/>
      </c>
      <c r="D538" s="67" t="inlineStr">
        <is>
          <t>a:1bLuUGMZlBfI0EH5qL72LqibJTB7o4aUbnzh0Ck6A2fDPZ0UHad72lA5WkKIFn1YlKBtVPV6rcPyyGY1ggCM0V0PWvm5wsX8qFXEmSUj0G9S4YeMSNrZgdrSz2YimCy55-1780014978008</t>
        </is>
      </c>
      <c r="E538" s="68" t="inlineStr">
        <is>
          <t>1780014978008</t>
        </is>
      </c>
      <c r="F538" s="69" t="inlineStr">
        <is>
          <t>a:1bLuUGMZlBfI0EH5qL72LqibJTB7o4aUbnzh0Ck6A2fDPZ0UHad72lA5WkKIFn1YlKBtVPV6rcPyyGY1ggCM0V0PWvm5wsX8qFXEmSUj0G9S4YeMSNrZgdrSz2YimCy55</t>
        </is>
      </c>
      <c r="G538" s="70" t="inlineStr">
        <is>
          <t>a:1bLuUGMZlBfI0EH5qL72LqibJTB7o4aUbnzh0Ck6A2fDPZ0UHad72lA5WkKIFn1YlKBtVPV6rcPyyGY1ggCM0V0PWvm5wsX8qFXEmSUj0G9S4YeMSNrZgdrSz2YimCy55-S001</t>
        </is>
      </c>
      <c r="H538" s="70" t="n">
        <v>1</v>
      </c>
      <c r="I538" s="70" t="n">
        <v>3</v>
      </c>
      <c r="J538" s="71" t="n">
        <v>1</v>
      </c>
      <c r="K538" s="71" t="inlineStr">
        <is>
          <t>Natsuki Nakajima (中嶋 菜月)</t>
        </is>
      </c>
      <c r="L538" s="71" t="inlineStr">
        <is>
          <t>DM</t>
        </is>
      </c>
      <c r="M538" s="71" t="inlineStr">
        <is>
          <t>承認されましたが月間累計が0：00のままです</t>
        </is>
      </c>
      <c r="N538" s="72" t="inlineStr">
        <is>
          <t>承認されましたが月間累計が0：00のままです</t>
        </is>
      </c>
      <c r="O538" s="71" t="n">
        <v>1</v>
      </c>
      <c r="P538" s="71" t="n">
        <v>0</v>
      </c>
      <c r="Q538" s="72" t="n">
        <v>0</v>
      </c>
      <c r="R538" s="71" t="n">
        <v>0</v>
      </c>
      <c r="S538" s="73" t="n">
        <v>46171.02520833333</v>
      </c>
      <c r="T538" s="73" t="n">
        <v>46171.02528935186</v>
      </c>
      <c r="U538" s="73" t="n">
        <v>46171.40020833333</v>
      </c>
      <c r="V538" s="73" t="n">
        <v>46171.40028935186</v>
      </c>
      <c r="W538" s="72" t="n">
        <v>7.24</v>
      </c>
      <c r="X538" s="71" t="inlineStr">
        <is>
          <t>searchEmployeeRules</t>
        </is>
      </c>
      <c r="Y538" s="71" t="inlineStr"/>
      <c r="Z538" s="72" t="inlineStr"/>
      <c r="AA538" s="71" t="inlineStr"/>
      <c r="AB538" s="71" t="inlineStr">
        <is>
          <t>未分類</t>
        </is>
      </c>
      <c r="AC538" s="72" t="inlineStr">
        <is>
          <t>none</t>
        </is>
      </c>
      <c r="AD538" s="71" t="n">
        <v>1</v>
      </c>
      <c r="AE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2" t="n">
        <v>1</v>
      </c>
      <c r="AG538" s="71" t="n">
        <v>0</v>
      </c>
      <c r="AH538" s="71" t="n">
        <v>2</v>
      </c>
      <c r="AI538" s="72" t="n">
        <v>0</v>
      </c>
      <c r="AJ538" s="71" t="n">
        <v>0</v>
      </c>
      <c r="AK538" s="71" t="inlineStr"/>
      <c r="AL538" s="72" t="n">
        <v>4</v>
      </c>
      <c r="AM538" s="71" t="n">
        <v>4</v>
      </c>
      <c r="AN538" s="71" t="n">
        <v>0</v>
      </c>
      <c r="AO538" s="72" t="inlineStr">
        <is>
          <t>【社員用】タレントマネジメントサ-ビスマニュアル.pdf</t>
        </is>
      </c>
      <c r="AP538" s="74" t="inlineStr">
        <is>
          <t>第３９章 資格情報管理
人担 育担 上長 社員
● ●
●
（４）「承認待ちの申請」画面が表示されます。該当の申請が表示されていないことを確認します。
－227－
© 2022 NTT BUSINESS ASSOCIE</t>
        </is>
      </c>
      <c r="AQ538" s="75" t="n">
        <v>0.906084565</v>
      </c>
      <c r="AR538" s="76" t="inlineStr">
        <is>
          <t>【社員用】タレントマネジメントサ-ビスマニュアル.pdf</t>
        </is>
      </c>
      <c r="AS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7" t="n">
        <v>0.90329993</v>
      </c>
      <c r="AU538" s="78" t="inlineStr">
        <is>
          <t>【社員用】タレントマネジメントサ-ビスマニュアル.pdf</t>
        </is>
      </c>
      <c r="AV538" s="76"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7" t="n">
        <v>0.906084565</v>
      </c>
      <c r="AX538" s="78" t="inlineStr">
        <is>
          <t>【上長用】タレントマネジメントサ-ビスマニュアル.pdf</t>
        </is>
      </c>
      <c r="AY538" s="76"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7" t="n">
        <v>0.9065665000000001</v>
      </c>
      <c r="BA538" s="78" t="inlineStr"/>
      <c r="BB538" s="76" t="inlineStr"/>
      <c r="BC538" s="78" t="n"/>
      <c r="BD538" s="78" t="inlineStr"/>
      <c r="BE538" s="76" t="inlineStr"/>
      <c r="BF538" s="78" t="n"/>
      <c r="BG538" s="78" t="inlineStr"/>
      <c r="BH538" s="76" t="inlineStr"/>
      <c r="BI538" s="78" t="n"/>
      <c r="BJ538" s="78" t="inlineStr"/>
      <c r="BK538" s="79" t="inlineStr"/>
      <c r="BL538" s="79" t="n"/>
      <c r="BM538" s="79" t="inlineStr"/>
      <c r="BN538" s="79" t="inlineStr"/>
      <c r="BO538" s="79" t="n"/>
      <c r="BP538" s="80" t="inlineStr"/>
      <c r="BQ538" s="81" t="inlineStr"/>
      <c r="BR538" s="80" t="n"/>
      <c r="BS538" t="inlineStr"/>
      <c r="BT538" t="n">
        <v>0</v>
      </c>
      <c r="BU538" t="n">
        <v>0</v>
      </c>
      <c r="BV538" t="inlineStr"/>
      <c r="BW538" t="inlineStr"/>
      <c r="BX538" s="64" t="n"/>
      <c r="BY538" s="64" t="n"/>
      <c r="BZ538" t="n">
        <v>0</v>
      </c>
      <c r="CA538" t="n">
        <v>0</v>
      </c>
      <c r="CB538" t="inlineStr">
        <is>
          <t>20260529T071734-20260529T211624.csv</t>
        </is>
      </c>
      <c r="CC538" t="n">
        <v>4</v>
      </c>
      <c r="CD538" t="inlineStr">
        <is>
          <t>user &gt; assistant &gt; tool &gt; assistant</t>
        </is>
      </c>
      <c r="CE538" t="inlineStr">
        <is>
          <t>1.0.0</t>
        </is>
      </c>
      <c r="CF538" t="inlineStr"/>
      <c r="CG538" t="inlineStr"/>
      <c r="CH538">
        <f>IF(OR(CG538="①", CG538="⑤"), "〇", "×")</f>
        <v/>
      </c>
      <c r="CI538">
        <f>IF(OR(AND($CT538&lt;&gt;"",ISNUMBER(SEARCH($CT538, AP538))),AND($CU538&lt;&gt;"",ISNUMBER(SEARCH($CU538, AP538))),AND($CV538&lt;&gt;"",ISNUMBER(SEARCH($CV538, AP538)))),"〇","-")</f>
        <v/>
      </c>
      <c r="CJ538">
        <f>IF(OR(AND($CT538&lt;&gt;"",ISNUMBER(SEARCH($CT538, AS538))),AND($CU538&lt;&gt;"",ISNUMBER(SEARCH($CU538, AS538))),AND($CV538&lt;&gt;"",ISNUMBER(SEARCH($CV538, AS538)))),"〇","-")</f>
        <v/>
      </c>
      <c r="CK538">
        <f>IF(OR(AND($CT538&lt;&gt;"",ISNUMBER(SEARCH($CT538, AV538))),AND($CU538&lt;&gt;"",ISNUMBER(SEARCH($CU538, AV538))),AND($CV538&lt;&gt;"",ISNUMBER(SEARCH($CV538, AV538)))),"〇","-")</f>
        <v/>
      </c>
      <c r="CL538">
        <f>IF(OR(AND($CT538&lt;&gt;"",ISNUMBER(SEARCH($CT538, AY538))),AND($CU538&lt;&gt;"",ISNUMBER(SEARCH($CU538, AY538))),AND($CV538&lt;&gt;"",ISNUMBER(SEARCH($CV538, AY538)))),"〇","-")</f>
        <v/>
      </c>
      <c r="CM538">
        <f>IF(OR(AND($CT538&lt;&gt;"",ISNUMBER(SEARCH($CT538, BB538))),AND($CU538&lt;&gt;"",ISNUMBER(SEARCH($CU538, BB538))),AND($CV538&lt;&gt;"",ISNUMBER(SEARCH($CV538, BB538)))),"〇","-")</f>
        <v/>
      </c>
      <c r="CN538">
        <f>IF(OR(AND($CT538&lt;&gt;"",ISNUMBER(SEARCH($CT538, BE538))),AND($CU538&lt;&gt;"",ISNUMBER(SEARCH($CU538, BE538))),AND($CV538&lt;&gt;"",ISNUMBER(SEARCH($CV538, BE538)))),"〇","-")</f>
        <v/>
      </c>
      <c r="CO538">
        <f>IF(OR(AND($CT538&lt;&gt;"",ISNUMBER(SEARCH($CT538, BH538))),AND($CU538&lt;&gt;"",ISNUMBER(SEARCH($CU538, BH538))),AND($CV538&lt;&gt;"",ISNUMBER(SEARCH($CV538, BH538)))),"〇","-")</f>
        <v/>
      </c>
      <c r="CP538">
        <f>IF(OR(AND($CT538&lt;&gt;"",ISNUMBER(SEARCH($CT538, BK538))),AND($CU538&lt;&gt;"",ISNUMBER(SEARCH($CU538, BK538))),AND($CV538&lt;&gt;"",ISNUMBER(SEARCH($CV538, BK538)))),"〇","-")</f>
        <v/>
      </c>
      <c r="CQ538">
        <f>IF(OR(AND($CT538&lt;&gt;"",ISNUMBER(SEARCH($CT538, BN538))),AND($CU538&lt;&gt;"",ISNUMBER(SEARCH($CU538, BN538))),AND($CV538&lt;&gt;"",ISNUMBER(SEARCH($CV538, BN538)))),"〇","-")</f>
        <v/>
      </c>
      <c r="CR538">
        <f>IF(OR(AND($CT538&lt;&gt;"",ISNUMBER(SEARCH($CT538, BQ538))),AND($CU538&lt;&gt;"",ISNUMBER(SEARCH($CU538, BQ538))),AND($CV538&lt;&gt;"",ISNUMBER(SEARCH($CV538, BQ538)))),"〇","-")</f>
        <v/>
      </c>
      <c r="CS538" t="inlineStr"/>
      <c r="CT538" t="inlineStr"/>
      <c r="CU538" t="inlineStr"/>
      <c r="CV538" t="inlineStr"/>
      <c r="CW538">
        <f>IF(OR(CI538="〇",CJ538="〇",CK538="〇",CL538="〇",CM538="〇",CN538="〇",CO538="〇",CP538="〇",CQ538="〇",CR538="〇"),"〇","")</f>
        <v/>
      </c>
      <c r="CX538" t="inlineStr"/>
      <c r="CY538" t="inlineStr"/>
      <c r="CZ538" t="inlineStr"/>
      <c r="DA538" t="inlineStr"/>
      <c r="DB538" t="inlineStr"/>
      <c r="DC538" t="inlineStr"/>
      <c r="DD538" t="inlineStr"/>
      <c r="DE538">
        <f>TEXT(U538,"yyyy/mm/dd")</f>
        <v/>
      </c>
      <c r="DF538">
        <f>VLOOKUP(K538,社員マスタ!C:D,2,0)</f>
        <v/>
      </c>
      <c r="DG538" t="inlineStr">
        <is>
          <t>1780014978008</t>
        </is>
      </c>
    </row>
    <row r="539">
      <c r="B539" s="65" t="inlineStr">
        <is>
          <t>a:1M2xy_sUit4KiQOeYE6yJVQLvvaQ9Rt90-ATszl1jZZvC3n0SLOSOkAkiDQu3i2BgtNJa8dKhieLZg-XECPvJ1LTHekmUUdppPz3YZqavmto1478oGgWEu8zaD2JG2_FK-1780015042280-FB000</t>
        </is>
      </c>
      <c r="C539" s="66">
        <f>ROW(A539)-3</f>
        <v/>
      </c>
      <c r="D539" s="67" t="inlineStr">
        <is>
          <t>a:1M2xy_sUit4KiQOeYE6yJVQLvvaQ9Rt90-ATszl1jZZvC3n0SLOSOkAkiDQu3i2BgtNJa8dKhieLZg-XECPvJ1LTHekmUUdppPz3YZqavmto1478oGgWEu8zaD2JG2_FK-1780015042280</t>
        </is>
      </c>
      <c r="E539" s="68" t="inlineStr">
        <is>
          <t>1780015042280</t>
        </is>
      </c>
      <c r="F539" s="69" t="inlineStr">
        <is>
          <t>a:1M2xy_sUit4KiQOeYE6yJVQLvvaQ9Rt90-ATszl1jZZvC3n0SLOSOkAkiDQu3i2BgtNJa8dKhieLZg-XECPvJ1LTHekmUUdppPz3YZqavmto1478oGgWEu8zaD2JG2_FK</t>
        </is>
      </c>
      <c r="G539" s="70" t="inlineStr">
        <is>
          <t>a:1M2xy_sUit4KiQOeYE6yJVQLvvaQ9Rt90-ATszl1jZZvC3n0SLOSOkAkiDQu3i2BgtNJa8dKhieLZg-XECPvJ1LTHekmUUdppPz3YZqavmto1478oGgWEu8zaD2JG2_FK-S001</t>
        </is>
      </c>
      <c r="H539" s="70" t="n">
        <v>1</v>
      </c>
      <c r="I539" s="70" t="n">
        <v>7</v>
      </c>
      <c r="J539" s="71" t="n">
        <v>1</v>
      </c>
      <c r="K539" s="71" t="inlineStr">
        <is>
          <t>Atsushi Tarui (垂井 敦)</t>
        </is>
      </c>
      <c r="L539" s="71" t="inlineStr">
        <is>
          <t>DM</t>
        </is>
      </c>
      <c r="M539" s="71" t="inlineStr"/>
      <c r="N539" s="72" t="inlineStr">
        <is>
          <t>カテゴリ</t>
        </is>
      </c>
      <c r="O539" s="71" t="n">
        <v>0</v>
      </c>
      <c r="P539" s="71" t="n">
        <v>0</v>
      </c>
      <c r="Q539" s="72" t="n">
        <v>0</v>
      </c>
      <c r="R539" s="71" t="n">
        <v>1</v>
      </c>
      <c r="S539" s="73" t="n">
        <v>46171.02594907407</v>
      </c>
      <c r="T539" s="73" t="n">
        <v>46171.02600694444</v>
      </c>
      <c r="U539" s="73" t="n">
        <v>46171.40094907407</v>
      </c>
      <c r="V539" s="73" t="n">
        <v>46171.40100694444</v>
      </c>
      <c r="W539" s="72" t="n">
        <v>4.763</v>
      </c>
      <c r="X539" s="71" t="inlineStr"/>
      <c r="Y539" s="71" t="inlineStr"/>
      <c r="Z539" s="72" t="inlineStr"/>
      <c r="AA539" s="71" t="inlineStr"/>
      <c r="AB539" s="71" t="inlineStr">
        <is>
          <t>未分類</t>
        </is>
      </c>
      <c r="AC539" s="72" t="inlineStr">
        <is>
          <t>none</t>
        </is>
      </c>
      <c r="AD539" s="71" t="n">
        <v>1</v>
      </c>
      <c r="AE539" s="71" t="inlineStr">
        <is>
          <t>Resending Succeeded: 何について聞きたいですか？次のカテゴリーから選択してください。</t>
        </is>
      </c>
      <c r="AF539" s="72" t="n">
        <v>1</v>
      </c>
      <c r="AG539" s="71" t="n">
        <v>0</v>
      </c>
      <c r="AH539" s="71" t="n">
        <v>1</v>
      </c>
      <c r="AI539" s="72" t="n">
        <v>0</v>
      </c>
      <c r="AJ539" s="71" t="n">
        <v>0</v>
      </c>
      <c r="AK539" s="71" t="inlineStr"/>
      <c r="AL539" s="72" t="n">
        <v>0</v>
      </c>
      <c r="AM539" s="71" t="n">
        <v>0</v>
      </c>
      <c r="AN539" s="71" t="n">
        <v>0</v>
      </c>
      <c r="AO539" s="72" t="inlineStr"/>
      <c r="AP539" s="74" t="inlineStr"/>
      <c r="AQ539" s="74" t="n"/>
      <c r="AR539" s="76" t="inlineStr"/>
      <c r="AS539" s="76" t="inlineStr"/>
      <c r="AT539" s="78" t="n"/>
      <c r="AU539" s="78" t="inlineStr"/>
      <c r="AV539" s="76" t="inlineStr"/>
      <c r="AW539" s="78" t="n"/>
      <c r="AX539" s="78" t="inlineStr"/>
      <c r="AY539" s="76" t="inlineStr"/>
      <c r="AZ539" s="78" t="n"/>
      <c r="BA539" s="78" t="inlineStr"/>
      <c r="BB539" s="76" t="inlineStr"/>
      <c r="BC539" s="78" t="n"/>
      <c r="BD539" s="78" t="inlineStr"/>
      <c r="BE539" s="76" t="inlineStr"/>
      <c r="BF539" s="78" t="n"/>
      <c r="BG539" s="78" t="inlineStr"/>
      <c r="BH539" s="76" t="inlineStr"/>
      <c r="BI539" s="78" t="n"/>
      <c r="BJ539" s="78" t="inlineStr"/>
      <c r="BK539" s="79" t="inlineStr"/>
      <c r="BL539" s="79" t="n"/>
      <c r="BM539" s="79" t="inlineStr"/>
      <c r="BN539" s="79" t="inlineStr"/>
      <c r="BO539" s="79" t="n"/>
      <c r="BP539" s="80" t="inlineStr"/>
      <c r="BQ539" s="81" t="inlineStr"/>
      <c r="BR539" s="80" t="n"/>
      <c r="BS539" t="inlineStr"/>
      <c r="BT539" t="n">
        <v>0</v>
      </c>
      <c r="BU539" t="n">
        <v>0</v>
      </c>
      <c r="BV539" t="inlineStr"/>
      <c r="BW539" t="inlineStr"/>
      <c r="BX539" s="64" t="n"/>
      <c r="BY539" s="64" t="n"/>
      <c r="BZ539" t="n">
        <v>0</v>
      </c>
      <c r="CA539" t="n">
        <v>0</v>
      </c>
      <c r="CB539" t="inlineStr">
        <is>
          <t>20260529T071734-20260529T211624.csv</t>
        </is>
      </c>
      <c r="CC539" t="n">
        <v>2</v>
      </c>
      <c r="CD539" t="inlineStr">
        <is>
          <t>user &gt; assistant</t>
        </is>
      </c>
      <c r="CE539" t="inlineStr">
        <is>
          <t>1.0.0</t>
        </is>
      </c>
      <c r="CF539" t="inlineStr"/>
      <c r="CG539" t="inlineStr"/>
      <c r="CH539">
        <f>IF(OR(CG539="①", CG539="⑤"), "〇", "×")</f>
        <v/>
      </c>
      <c r="CI539">
        <f>IF(OR(AND($CT539&lt;&gt;"",ISNUMBER(SEARCH($CT539, AP539))),AND($CU539&lt;&gt;"",ISNUMBER(SEARCH($CU539, AP539))),AND($CV539&lt;&gt;"",ISNUMBER(SEARCH($CV539, AP539)))),"〇","-")</f>
        <v/>
      </c>
      <c r="CJ539">
        <f>IF(OR(AND($CT539&lt;&gt;"",ISNUMBER(SEARCH($CT539, AS539))),AND($CU539&lt;&gt;"",ISNUMBER(SEARCH($CU539, AS539))),AND($CV539&lt;&gt;"",ISNUMBER(SEARCH($CV539, AS539)))),"〇","-")</f>
        <v/>
      </c>
      <c r="CK539">
        <f>IF(OR(AND($CT539&lt;&gt;"",ISNUMBER(SEARCH($CT539, AV539))),AND($CU539&lt;&gt;"",ISNUMBER(SEARCH($CU539, AV539))),AND($CV539&lt;&gt;"",ISNUMBER(SEARCH($CV539, AV539)))),"〇","-")</f>
        <v/>
      </c>
      <c r="CL539">
        <f>IF(OR(AND($CT539&lt;&gt;"",ISNUMBER(SEARCH($CT539, AY539))),AND($CU539&lt;&gt;"",ISNUMBER(SEARCH($CU539, AY539))),AND($CV539&lt;&gt;"",ISNUMBER(SEARCH($CV539, AY539)))),"〇","-")</f>
        <v/>
      </c>
      <c r="CM539">
        <f>IF(OR(AND($CT539&lt;&gt;"",ISNUMBER(SEARCH($CT539, BB539))),AND($CU539&lt;&gt;"",ISNUMBER(SEARCH($CU539, BB539))),AND($CV539&lt;&gt;"",ISNUMBER(SEARCH($CV539, BB539)))),"〇","-")</f>
        <v/>
      </c>
      <c r="CN539">
        <f>IF(OR(AND($CT539&lt;&gt;"",ISNUMBER(SEARCH($CT539, BE539))),AND($CU539&lt;&gt;"",ISNUMBER(SEARCH($CU539, BE539))),AND($CV539&lt;&gt;"",ISNUMBER(SEARCH($CV539, BE539)))),"〇","-")</f>
        <v/>
      </c>
      <c r="CO539">
        <f>IF(OR(AND($CT539&lt;&gt;"",ISNUMBER(SEARCH($CT539, BH539))),AND($CU539&lt;&gt;"",ISNUMBER(SEARCH($CU539, BH539))),AND($CV539&lt;&gt;"",ISNUMBER(SEARCH($CV539, BH539)))),"〇","-")</f>
        <v/>
      </c>
      <c r="CP539">
        <f>IF(OR(AND($CT539&lt;&gt;"",ISNUMBER(SEARCH($CT539, BK539))),AND($CU539&lt;&gt;"",ISNUMBER(SEARCH($CU539, BK539))),AND($CV539&lt;&gt;"",ISNUMBER(SEARCH($CV539, BK539)))),"〇","-")</f>
        <v/>
      </c>
      <c r="CQ539">
        <f>IF(OR(AND($CT539&lt;&gt;"",ISNUMBER(SEARCH($CT539, BN539))),AND($CU539&lt;&gt;"",ISNUMBER(SEARCH($CU539, BN539))),AND($CV539&lt;&gt;"",ISNUMBER(SEARCH($CV539, BN539)))),"〇","-")</f>
        <v/>
      </c>
      <c r="CR539">
        <f>IF(OR(AND($CT539&lt;&gt;"",ISNUMBER(SEARCH($CT539, BQ539))),AND($CU539&lt;&gt;"",ISNUMBER(SEARCH($CU539, BQ539))),AND($CV539&lt;&gt;"",ISNUMBER(SEARCH($CV539, BQ539)))),"〇","-")</f>
        <v/>
      </c>
      <c r="CS539" t="inlineStr"/>
      <c r="CT539" t="inlineStr"/>
      <c r="CU539" t="inlineStr"/>
      <c r="CV539" t="inlineStr"/>
      <c r="CW539">
        <f>IF(OR(CI539="〇",CJ539="〇",CK539="〇",CL539="〇",CM539="〇",CN539="〇",CO539="〇",CP539="〇",CQ539="〇",CR539="〇"),"〇","")</f>
        <v/>
      </c>
      <c r="CX539" t="inlineStr"/>
      <c r="CY539" t="inlineStr"/>
      <c r="CZ539" t="inlineStr"/>
      <c r="DA539" t="inlineStr"/>
      <c r="DB539" t="inlineStr"/>
      <c r="DC539" t="inlineStr"/>
      <c r="DD539" t="inlineStr"/>
      <c r="DE539">
        <f>TEXT(U539,"yyyy/mm/dd")</f>
        <v/>
      </c>
      <c r="DF539">
        <f>VLOOKUP(K539,社員マスタ!C:D,2,0)</f>
        <v/>
      </c>
      <c r="DG539" t="inlineStr">
        <is>
          <t>1780015042280</t>
        </is>
      </c>
    </row>
    <row r="540">
      <c r="B540" s="65" t="inlineStr">
        <is>
          <t>a:1M2xy_sUit4KiQOeYE6yJVQLvvaQ9Rt90-ATszl1jZZvC3n0SLOSOkAkiDQu3i2BgtNJa8dKhieLZg-XECPvJ1LTHekmUUdppPz3YZqavmto1478oGgWEu8zaD2JG2_FK-f:6dc70436-e363-edcd-a6fb-3470e9f23f4c-FB000</t>
        </is>
      </c>
      <c r="C540" s="66">
        <f>ROW(A540)-3</f>
        <v/>
      </c>
      <c r="D540" s="67" t="inlineStr">
        <is>
          <t>a:1M2xy_sUit4KiQOeYE6yJVQLvvaQ9Rt90-ATszl1jZZvC3n0SLOSOkAkiDQu3i2BgtNJa8dKhieLZg-XECPvJ1LTHekmUUdppPz3YZqavmto1478oGgWEu8zaD2JG2_FK-f:6dc70436-e363-edcd-a6fb-3470e9f23f4c</t>
        </is>
      </c>
      <c r="E540" s="68" t="inlineStr">
        <is>
          <t>f:6dc70436-e363-edcd-a6fb-3470e9f23f4c</t>
        </is>
      </c>
      <c r="F540" s="69" t="inlineStr">
        <is>
          <t>a:1M2xy_sUit4KiQOeYE6yJVQLvvaQ9Rt90-ATszl1jZZvC3n0SLOSOkAkiDQu3i2BgtNJa8dKhieLZg-XECPvJ1LTHekmUUdppPz3YZqavmto1478oGgWEu8zaD2JG2_FK</t>
        </is>
      </c>
      <c r="G540" s="70" t="inlineStr">
        <is>
          <t>a:1M2xy_sUit4KiQOeYE6yJVQLvvaQ9Rt90-ATszl1jZZvC3n0SLOSOkAkiDQu3i2BgtNJa8dKhieLZg-XECPvJ1LTHekmUUdppPz3YZqavmto1478oGgWEu8zaD2JG2_FK-S001</t>
        </is>
      </c>
      <c r="H540" s="70" t="n">
        <v>1</v>
      </c>
      <c r="I540" s="70" t="n">
        <v>8</v>
      </c>
      <c r="J540" s="71" t="n">
        <v>1</v>
      </c>
      <c r="K540" s="71" t="inlineStr">
        <is>
          <t>Atsushi Tarui (垂井 敦)</t>
        </is>
      </c>
      <c r="L540" s="71" t="inlineStr">
        <is>
          <t>DM</t>
        </is>
      </c>
      <c r="M540" s="71" t="inlineStr"/>
      <c r="N540" s="72" t="inlineStr">
        <is>
          <t>[カテゴリ選択]</t>
        </is>
      </c>
      <c r="O540" s="71" t="n">
        <v>0</v>
      </c>
      <c r="P540" s="71" t="n">
        <v>0</v>
      </c>
      <c r="Q540" s="72" t="n">
        <v>1</v>
      </c>
      <c r="R540" s="71" t="n">
        <v>0</v>
      </c>
      <c r="S540" s="73" t="n">
        <v>46171.02612268519</v>
      </c>
      <c r="T540" s="73" t="n">
        <v>46171.02612268519</v>
      </c>
      <c r="U540" s="73" t="n">
        <v>46171.40112268519</v>
      </c>
      <c r="V540" s="73" t="n">
        <v>46171.40112268519</v>
      </c>
      <c r="W540" s="72" t="n">
        <v>0</v>
      </c>
      <c r="X540" s="71" t="inlineStr"/>
      <c r="Y540" s="71" t="inlineStr"/>
      <c r="Z540" s="72" t="inlineStr">
        <is>
          <t>制度・運用</t>
        </is>
      </c>
      <c r="AA540" s="71" t="inlineStr"/>
      <c r="AB540" s="71" t="inlineStr">
        <is>
          <t>制度・運用</t>
        </is>
      </c>
      <c r="AC540" s="72" t="inlineStr">
        <is>
          <t>user_selected</t>
        </is>
      </c>
      <c r="AD540" s="71" t="n">
        <v>0</v>
      </c>
      <c r="AE540" s="71" t="inlineStr"/>
      <c r="AF540" s="72" t="n">
        <v>0</v>
      </c>
      <c r="AG540" s="71" t="n">
        <v>0</v>
      </c>
      <c r="AH540" s="71" t="n">
        <v>0</v>
      </c>
      <c r="AI540" s="72" t="n">
        <v>0</v>
      </c>
      <c r="AJ540" s="71" t="n">
        <v>0</v>
      </c>
      <c r="AK540" s="71" t="inlineStr"/>
      <c r="AL540" s="72" t="n">
        <v>0</v>
      </c>
      <c r="AM540" s="71" t="n">
        <v>0</v>
      </c>
      <c r="AN540" s="71" t="n">
        <v>0</v>
      </c>
      <c r="AO540" s="72" t="inlineStr"/>
      <c r="AP540" s="74" t="inlineStr"/>
      <c r="AQ540" s="74" t="n"/>
      <c r="AR540" s="76" t="inlineStr"/>
      <c r="AS540" s="76" t="inlineStr"/>
      <c r="AT540" s="78" t="n"/>
      <c r="AU540" s="78" t="inlineStr"/>
      <c r="AV540" s="76" t="inlineStr"/>
      <c r="AW540" s="78" t="n"/>
      <c r="AX540" s="78" t="inlineStr"/>
      <c r="AY540" s="76" t="inlineStr"/>
      <c r="AZ540" s="78" t="n"/>
      <c r="BA540" s="78" t="inlineStr"/>
      <c r="BB540" s="76" t="inlineStr"/>
      <c r="BC540" s="78" t="n"/>
      <c r="BD540" s="78" t="inlineStr"/>
      <c r="BE540" s="76" t="inlineStr"/>
      <c r="BF540" s="78" t="n"/>
      <c r="BG540" s="78" t="inlineStr"/>
      <c r="BH540" s="76" t="inlineStr"/>
      <c r="BI540" s="78" t="n"/>
      <c r="BJ540" s="78" t="inlineStr"/>
      <c r="BK540" s="79" t="inlineStr"/>
      <c r="BL540" s="79" t="n"/>
      <c r="BM540" s="79" t="inlineStr"/>
      <c r="BN540" s="79" t="inlineStr"/>
      <c r="BO540" s="79" t="n"/>
      <c r="BP540" s="80" t="inlineStr"/>
      <c r="BQ540" s="81" t="inlineStr"/>
      <c r="BR540" s="80" t="n"/>
      <c r="BS540" t="inlineStr"/>
      <c r="BT540" t="n">
        <v>0</v>
      </c>
      <c r="BU540" t="n">
        <v>0</v>
      </c>
      <c r="BV540" t="inlineStr"/>
      <c r="BW540" t="inlineStr"/>
      <c r="BX540" s="64" t="n"/>
      <c r="BY540" s="64" t="n"/>
      <c r="BZ540" t="n">
        <v>0</v>
      </c>
      <c r="CA540" t="n">
        <v>0</v>
      </c>
      <c r="CB540" t="inlineStr">
        <is>
          <t>20260529T071734-20260529T211624.csv</t>
        </is>
      </c>
      <c r="CC540" t="n">
        <v>1</v>
      </c>
      <c r="CD540" t="inlineStr">
        <is>
          <t>user</t>
        </is>
      </c>
      <c r="CE540" t="inlineStr">
        <is>
          <t>1.0.0</t>
        </is>
      </c>
      <c r="CF540" t="inlineStr"/>
      <c r="CG540" t="inlineStr"/>
      <c r="CH540">
        <f>IF(OR(CG540="①", CG540="⑤"), "〇", "×")</f>
        <v/>
      </c>
      <c r="CI540">
        <f>IF(OR(AND($CT540&lt;&gt;"",ISNUMBER(SEARCH($CT540, AP540))),AND($CU540&lt;&gt;"",ISNUMBER(SEARCH($CU540, AP540))),AND($CV540&lt;&gt;"",ISNUMBER(SEARCH($CV540, AP540)))),"〇","-")</f>
        <v/>
      </c>
      <c r="CJ540">
        <f>IF(OR(AND($CT540&lt;&gt;"",ISNUMBER(SEARCH($CT540, AS540))),AND($CU540&lt;&gt;"",ISNUMBER(SEARCH($CU540, AS540))),AND($CV540&lt;&gt;"",ISNUMBER(SEARCH($CV540, AS540)))),"〇","-")</f>
        <v/>
      </c>
      <c r="CK540">
        <f>IF(OR(AND($CT540&lt;&gt;"",ISNUMBER(SEARCH($CT540, AV540))),AND($CU540&lt;&gt;"",ISNUMBER(SEARCH($CU540, AV540))),AND($CV540&lt;&gt;"",ISNUMBER(SEARCH($CV540, AV540)))),"〇","-")</f>
        <v/>
      </c>
      <c r="CL540">
        <f>IF(OR(AND($CT540&lt;&gt;"",ISNUMBER(SEARCH($CT540, AY540))),AND($CU540&lt;&gt;"",ISNUMBER(SEARCH($CU540, AY540))),AND($CV540&lt;&gt;"",ISNUMBER(SEARCH($CV540, AY540)))),"〇","-")</f>
        <v/>
      </c>
      <c r="CM540">
        <f>IF(OR(AND($CT540&lt;&gt;"",ISNUMBER(SEARCH($CT540, BB540))),AND($CU540&lt;&gt;"",ISNUMBER(SEARCH($CU540, BB540))),AND($CV540&lt;&gt;"",ISNUMBER(SEARCH($CV540, BB540)))),"〇","-")</f>
        <v/>
      </c>
      <c r="CN540">
        <f>IF(OR(AND($CT540&lt;&gt;"",ISNUMBER(SEARCH($CT540, BE540))),AND($CU540&lt;&gt;"",ISNUMBER(SEARCH($CU540, BE540))),AND($CV540&lt;&gt;"",ISNUMBER(SEARCH($CV540, BE540)))),"〇","-")</f>
        <v/>
      </c>
      <c r="CO540">
        <f>IF(OR(AND($CT540&lt;&gt;"",ISNUMBER(SEARCH($CT540, BH540))),AND($CU540&lt;&gt;"",ISNUMBER(SEARCH($CU540, BH540))),AND($CV540&lt;&gt;"",ISNUMBER(SEARCH($CV540, BH540)))),"〇","-")</f>
        <v/>
      </c>
      <c r="CP540">
        <f>IF(OR(AND($CT540&lt;&gt;"",ISNUMBER(SEARCH($CT540, BK540))),AND($CU540&lt;&gt;"",ISNUMBER(SEARCH($CU540, BK540))),AND($CV540&lt;&gt;"",ISNUMBER(SEARCH($CV540, BK540)))),"〇","-")</f>
        <v/>
      </c>
      <c r="CQ540">
        <f>IF(OR(AND($CT540&lt;&gt;"",ISNUMBER(SEARCH($CT540, BN540))),AND($CU540&lt;&gt;"",ISNUMBER(SEARCH($CU540, BN540))),AND($CV540&lt;&gt;"",ISNUMBER(SEARCH($CV540, BN540)))),"〇","-")</f>
        <v/>
      </c>
      <c r="CR540">
        <f>IF(OR(AND($CT540&lt;&gt;"",ISNUMBER(SEARCH($CT540, BQ540))),AND($CU540&lt;&gt;"",ISNUMBER(SEARCH($CU540, BQ540))),AND($CV540&lt;&gt;"",ISNUMBER(SEARCH($CV540, BQ540)))),"〇","-")</f>
        <v/>
      </c>
      <c r="CS540" t="inlineStr"/>
      <c r="CT540" t="inlineStr"/>
      <c r="CU540" t="inlineStr"/>
      <c r="CV540" t="inlineStr"/>
      <c r="CW540">
        <f>IF(OR(CI540="〇",CJ540="〇",CK540="〇",CL540="〇",CM540="〇",CN540="〇",CO540="〇",CP540="〇",CQ540="〇",CR540="〇"),"〇","")</f>
        <v/>
      </c>
      <c r="CX540" t="inlineStr"/>
      <c r="CY540" t="inlineStr"/>
      <c r="CZ540" t="inlineStr"/>
      <c r="DA540" t="inlineStr"/>
      <c r="DB540" t="inlineStr"/>
      <c r="DC540" t="inlineStr"/>
      <c r="DD540" t="inlineStr"/>
      <c r="DE540">
        <f>TEXT(U540,"yyyy/mm/dd")</f>
        <v/>
      </c>
      <c r="DF540">
        <f>VLOOKUP(K540,社員マスタ!C:D,2,0)</f>
        <v/>
      </c>
      <c r="DG540" t="inlineStr">
        <is>
          <t>f:6dc70436-e363-edcd-a6fb-3470e9f23f4c</t>
        </is>
      </c>
    </row>
    <row r="541">
      <c r="B541" s="65" t="inlineStr">
        <is>
          <t>a:1M2xy_sUit4KiQOeYE6yJVQLvvaQ9Rt90-ATszl1jZZvC3n0SLOSOkAkiDQu3i2BgtNJa8dKhieLZg-XECPvJ1LTHekmUUdppPz3YZqavmto1478oGgWEu8zaD2JG2_FK-f:b1602dc8-e946-834b-becc-32f3a771f1b2-FB000</t>
        </is>
      </c>
      <c r="C541" s="66">
        <f>ROW(A541)-3</f>
        <v/>
      </c>
      <c r="D541" s="67" t="inlineStr">
        <is>
          <t>a:1M2xy_sUit4KiQOeYE6yJVQLvvaQ9Rt90-ATszl1jZZvC3n0SLOSOkAkiDQu3i2BgtNJa8dKhieLZg-XECPvJ1LTHekmUUdppPz3YZqavmto1478oGgWEu8zaD2JG2_FK-f:b1602dc8-e946-834b-becc-32f3a771f1b2</t>
        </is>
      </c>
      <c r="E541" s="68" t="inlineStr">
        <is>
          <t>f:b1602dc8-e946-834b-becc-32f3a771f1b2</t>
        </is>
      </c>
      <c r="F541" s="69" t="inlineStr">
        <is>
          <t>a:1M2xy_sUit4KiQOeYE6yJVQLvvaQ9Rt90-ATszl1jZZvC3n0SLOSOkAkiDQu3i2BgtNJa8dKhieLZg-XECPvJ1LTHekmUUdppPz3YZqavmto1478oGgWEu8zaD2JG2_FK</t>
        </is>
      </c>
      <c r="G541" s="70" t="inlineStr">
        <is>
          <t>a:1M2xy_sUit4KiQOeYE6yJVQLvvaQ9Rt90-ATszl1jZZvC3n0SLOSOkAkiDQu3i2BgtNJa8dKhieLZg-XECPvJ1LTHekmUUdppPz3YZqavmto1478oGgWEu8zaD2JG2_FK-S001</t>
        </is>
      </c>
      <c r="H541" s="70" t="n">
        <v>1</v>
      </c>
      <c r="I541" s="70" t="n">
        <v>9</v>
      </c>
      <c r="J541" s="71" t="n">
        <v>1</v>
      </c>
      <c r="K541" s="71" t="inlineStr">
        <is>
          <t>Atsushi Tarui (垂井 敦)</t>
        </is>
      </c>
      <c r="L541" s="71" t="inlineStr">
        <is>
          <t>DM</t>
        </is>
      </c>
      <c r="M541" s="71" t="inlineStr"/>
      <c r="N541" s="72" t="inlineStr">
        <is>
          <t>[カテゴリ選択]</t>
        </is>
      </c>
      <c r="O541" s="71" t="n">
        <v>0</v>
      </c>
      <c r="P541" s="71" t="n">
        <v>0</v>
      </c>
      <c r="Q541" s="72" t="n">
        <v>1</v>
      </c>
      <c r="R541" s="71" t="n">
        <v>0</v>
      </c>
      <c r="S541" s="73" t="n">
        <v>46171.02616898148</v>
      </c>
      <c r="T541" s="73" t="n">
        <v>46171.02616898148</v>
      </c>
      <c r="U541" s="73" t="n">
        <v>46171.40116898148</v>
      </c>
      <c r="V541" s="73" t="n">
        <v>46171.40116898148</v>
      </c>
      <c r="W541" s="72" t="n">
        <v>0</v>
      </c>
      <c r="X541" s="71" t="inlineStr"/>
      <c r="Y541" s="71" t="inlineStr"/>
      <c r="Z541" s="72" t="inlineStr">
        <is>
          <t>制度・運用 &gt; 旅費</t>
        </is>
      </c>
      <c r="AA541" s="71" t="inlineStr"/>
      <c r="AB541" s="71" t="inlineStr">
        <is>
          <t>制度・運用 &gt; 旅費</t>
        </is>
      </c>
      <c r="AC541" s="72" t="inlineStr">
        <is>
          <t>user_selected</t>
        </is>
      </c>
      <c r="AD541" s="71" t="n">
        <v>0</v>
      </c>
      <c r="AE541" s="71" t="inlineStr"/>
      <c r="AF541" s="72" t="n">
        <v>0</v>
      </c>
      <c r="AG541" s="71" t="n">
        <v>0</v>
      </c>
      <c r="AH541" s="71" t="n">
        <v>0</v>
      </c>
      <c r="AI541" s="72" t="n">
        <v>0</v>
      </c>
      <c r="AJ541" s="71" t="n">
        <v>0</v>
      </c>
      <c r="AK541" s="71" t="inlineStr"/>
      <c r="AL541" s="72" t="n">
        <v>0</v>
      </c>
      <c r="AM541" s="71" t="n">
        <v>0</v>
      </c>
      <c r="AN541" s="71" t="n">
        <v>0</v>
      </c>
      <c r="AO541" s="72" t="inlineStr"/>
      <c r="AP541" s="74" t="inlineStr"/>
      <c r="AQ541" s="74" t="n"/>
      <c r="AR541" s="76" t="inlineStr"/>
      <c r="AS541" s="76" t="inlineStr"/>
      <c r="AT541" s="78" t="n"/>
      <c r="AU541" s="78" t="inlineStr"/>
      <c r="AV541" s="76" t="inlineStr"/>
      <c r="AW541" s="78" t="n"/>
      <c r="AX541" s="78" t="inlineStr"/>
      <c r="AY541" s="76" t="inlineStr"/>
      <c r="AZ541" s="78" t="n"/>
      <c r="BA541" s="78" t="inlineStr"/>
      <c r="BB541" s="76" t="inlineStr"/>
      <c r="BC541" s="78" t="n"/>
      <c r="BD541" s="78" t="inlineStr"/>
      <c r="BE541" s="76" t="inlineStr"/>
      <c r="BF541" s="78" t="n"/>
      <c r="BG541" s="78" t="inlineStr"/>
      <c r="BH541" s="76" t="inlineStr"/>
      <c r="BI541" s="78" t="n"/>
      <c r="BJ541" s="78" t="inlineStr"/>
      <c r="BK541" s="79" t="inlineStr"/>
      <c r="BL541" s="79" t="n"/>
      <c r="BM541" s="79" t="inlineStr"/>
      <c r="BN541" s="79" t="inlineStr"/>
      <c r="BO541" s="79" t="n"/>
      <c r="BP541" s="80" t="inlineStr"/>
      <c r="BQ541" s="81" t="inlineStr"/>
      <c r="BR541" s="80" t="n"/>
      <c r="BS541" t="inlineStr"/>
      <c r="BT541" t="n">
        <v>0</v>
      </c>
      <c r="BU541" t="n">
        <v>0</v>
      </c>
      <c r="BV541" t="inlineStr"/>
      <c r="BW541" t="inlineStr"/>
      <c r="BX541" s="64" t="n"/>
      <c r="BY541" s="64" t="n"/>
      <c r="BZ541" t="n">
        <v>0</v>
      </c>
      <c r="CA541" t="n">
        <v>0</v>
      </c>
      <c r="CB541" t="inlineStr">
        <is>
          <t>20260529T071734-20260529T211624.csv</t>
        </is>
      </c>
      <c r="CC541" t="n">
        <v>1</v>
      </c>
      <c r="CD541" t="inlineStr">
        <is>
          <t>user</t>
        </is>
      </c>
      <c r="CE541" t="inlineStr">
        <is>
          <t>1.0.0</t>
        </is>
      </c>
      <c r="CF541" t="inlineStr"/>
      <c r="CG541" t="inlineStr"/>
      <c r="CH541">
        <f>IF(OR(CG541="①", CG541="⑤"), "〇", "×")</f>
        <v/>
      </c>
      <c r="CI541">
        <f>IF(OR(AND($CT541&lt;&gt;"",ISNUMBER(SEARCH($CT541, AP541))),AND($CU541&lt;&gt;"",ISNUMBER(SEARCH($CU541, AP541))),AND($CV541&lt;&gt;"",ISNUMBER(SEARCH($CV541, AP541)))),"〇","-")</f>
        <v/>
      </c>
      <c r="CJ541">
        <f>IF(OR(AND($CT541&lt;&gt;"",ISNUMBER(SEARCH($CT541, AS541))),AND($CU541&lt;&gt;"",ISNUMBER(SEARCH($CU541, AS541))),AND($CV541&lt;&gt;"",ISNUMBER(SEARCH($CV541, AS541)))),"〇","-")</f>
        <v/>
      </c>
      <c r="CK541">
        <f>IF(OR(AND($CT541&lt;&gt;"",ISNUMBER(SEARCH($CT541, AV541))),AND($CU541&lt;&gt;"",ISNUMBER(SEARCH($CU541, AV541))),AND($CV541&lt;&gt;"",ISNUMBER(SEARCH($CV541, AV541)))),"〇","-")</f>
        <v/>
      </c>
      <c r="CL541">
        <f>IF(OR(AND($CT541&lt;&gt;"",ISNUMBER(SEARCH($CT541, AY541))),AND($CU541&lt;&gt;"",ISNUMBER(SEARCH($CU541, AY541))),AND($CV541&lt;&gt;"",ISNUMBER(SEARCH($CV541, AY541)))),"〇","-")</f>
        <v/>
      </c>
      <c r="CM541">
        <f>IF(OR(AND($CT541&lt;&gt;"",ISNUMBER(SEARCH($CT541, BB541))),AND($CU541&lt;&gt;"",ISNUMBER(SEARCH($CU541, BB541))),AND($CV541&lt;&gt;"",ISNUMBER(SEARCH($CV541, BB541)))),"〇","-")</f>
        <v/>
      </c>
      <c r="CN541">
        <f>IF(OR(AND($CT541&lt;&gt;"",ISNUMBER(SEARCH($CT541, BE541))),AND($CU541&lt;&gt;"",ISNUMBER(SEARCH($CU541, BE541))),AND($CV541&lt;&gt;"",ISNUMBER(SEARCH($CV541, BE541)))),"〇","-")</f>
        <v/>
      </c>
      <c r="CO541">
        <f>IF(OR(AND($CT541&lt;&gt;"",ISNUMBER(SEARCH($CT541, BH541))),AND($CU541&lt;&gt;"",ISNUMBER(SEARCH($CU541, BH541))),AND($CV541&lt;&gt;"",ISNUMBER(SEARCH($CV541, BH541)))),"〇","-")</f>
        <v/>
      </c>
      <c r="CP541">
        <f>IF(OR(AND($CT541&lt;&gt;"",ISNUMBER(SEARCH($CT541, BK541))),AND($CU541&lt;&gt;"",ISNUMBER(SEARCH($CU541, BK541))),AND($CV541&lt;&gt;"",ISNUMBER(SEARCH($CV541, BK541)))),"〇","-")</f>
        <v/>
      </c>
      <c r="CQ541">
        <f>IF(OR(AND($CT541&lt;&gt;"",ISNUMBER(SEARCH($CT541, BN541))),AND($CU541&lt;&gt;"",ISNUMBER(SEARCH($CU541, BN541))),AND($CV541&lt;&gt;"",ISNUMBER(SEARCH($CV541, BN541)))),"〇","-")</f>
        <v/>
      </c>
      <c r="CR541">
        <f>IF(OR(AND($CT541&lt;&gt;"",ISNUMBER(SEARCH($CT541, BQ541))),AND($CU541&lt;&gt;"",ISNUMBER(SEARCH($CU541, BQ541))),AND($CV541&lt;&gt;"",ISNUMBER(SEARCH($CV541, BQ541)))),"〇","-")</f>
        <v/>
      </c>
      <c r="CS541" t="inlineStr"/>
      <c r="CT541" t="inlineStr"/>
      <c r="CU541" t="inlineStr"/>
      <c r="CV541" t="inlineStr"/>
      <c r="CW541">
        <f>IF(OR(CI541="〇",CJ541="〇",CK541="〇",CL541="〇",CM541="〇",CN541="〇",CO541="〇",CP541="〇",CQ541="〇",CR541="〇"),"〇","")</f>
        <v/>
      </c>
      <c r="CX541" t="inlineStr"/>
      <c r="CY541" t="inlineStr"/>
      <c r="CZ541" t="inlineStr"/>
      <c r="DA541" t="inlineStr"/>
      <c r="DB541" t="inlineStr"/>
      <c r="DC541" t="inlineStr"/>
      <c r="DD541" t="inlineStr"/>
      <c r="DE541">
        <f>TEXT(U541,"yyyy/mm/dd")</f>
        <v/>
      </c>
      <c r="DF541">
        <f>VLOOKUP(K541,社員マスタ!C:D,2,0)</f>
        <v/>
      </c>
      <c r="DG541" t="inlineStr">
        <is>
          <t>f:b1602dc8-e946-834b-becc-32f3a771f1b2</t>
        </is>
      </c>
    </row>
    <row r="542">
      <c r="B542" s="65" t="inlineStr">
        <is>
          <t>a:1M2xy_sUit4KiQOeYE6yJVQLvvaQ9Rt90-ATszl1jZZvC3n0SLOSOkAkiDQu3i2BgtNJa8dKhieLZg-XECPvJ1LTHekmUUdppPz3YZqavmto1478oGgWEu8zaD2JG2_FK-f:74be16fb-a5d2-32ab-4361-4e3b5e4bee58-FB000</t>
        </is>
      </c>
      <c r="C542" s="66">
        <f>ROW(A542)-3</f>
        <v/>
      </c>
      <c r="D542" s="67" t="inlineStr">
        <is>
          <t>a:1M2xy_sUit4KiQOeYE6yJVQLvvaQ9Rt90-ATszl1jZZvC3n0SLOSOkAkiDQu3i2BgtNJa8dKhieLZg-XECPvJ1LTHekmUUdppPz3YZqavmto1478oGgWEu8zaD2JG2_FK-f:74be16fb-a5d2-32ab-4361-4e3b5e4bee58</t>
        </is>
      </c>
      <c r="E542" s="68" t="inlineStr">
        <is>
          <t>f:74be16fb-a5d2-32ab-4361-4e3b5e4bee58</t>
        </is>
      </c>
      <c r="F542" s="69" t="inlineStr">
        <is>
          <t>a:1M2xy_sUit4KiQOeYE6yJVQLvvaQ9Rt90-ATszl1jZZvC3n0SLOSOkAkiDQu3i2BgtNJa8dKhieLZg-XECPvJ1LTHekmUUdppPz3YZqavmto1478oGgWEu8zaD2JG2_FK</t>
        </is>
      </c>
      <c r="G542" s="70" t="inlineStr">
        <is>
          <t>a:1M2xy_sUit4KiQOeYE6yJVQLvvaQ9Rt90-ATszl1jZZvC3n0SLOSOkAkiDQu3i2BgtNJa8dKhieLZg-XECPvJ1LTHekmUUdppPz3YZqavmto1478oGgWEu8zaD2JG2_FK-S001</t>
        </is>
      </c>
      <c r="H542" s="70" t="n">
        <v>1</v>
      </c>
      <c r="I542" s="70" t="n">
        <v>10</v>
      </c>
      <c r="J542" s="71" t="n">
        <v>1</v>
      </c>
      <c r="K542" s="71" t="inlineStr">
        <is>
          <t>Atsushi Tarui (垂井 敦)</t>
        </is>
      </c>
      <c r="L542" s="71" t="inlineStr">
        <is>
          <t>DM</t>
        </is>
      </c>
      <c r="M542" s="71" t="inlineStr"/>
      <c r="N542" s="72" t="inlineStr">
        <is>
          <t>[カテゴリ選択]</t>
        </is>
      </c>
      <c r="O542" s="71" t="n">
        <v>0</v>
      </c>
      <c r="P542" s="71" t="n">
        <v>0</v>
      </c>
      <c r="Q542" s="72" t="n">
        <v>1</v>
      </c>
      <c r="R542" s="71" t="n">
        <v>0</v>
      </c>
      <c r="S542" s="73" t="n">
        <v>46171.02621527778</v>
      </c>
      <c r="T542" s="73" t="n">
        <v>46171.02627314815</v>
      </c>
      <c r="U542" s="73" t="n">
        <v>46171.40121527778</v>
      </c>
      <c r="V542" s="73" t="n">
        <v>46171.40127314815</v>
      </c>
      <c r="W542" s="72" t="n">
        <v>4.842</v>
      </c>
      <c r="X542" s="71" t="inlineStr"/>
      <c r="Y542" s="71" t="inlineStr">
        <is>
          <t>旅費 &gt; 国内</t>
        </is>
      </c>
      <c r="Z542" s="72" t="inlineStr">
        <is>
          <t>旅費 &gt; 国内</t>
        </is>
      </c>
      <c r="AA542" s="71" t="inlineStr">
        <is>
          <t>旅費</t>
        </is>
      </c>
      <c r="AB542" s="71" t="inlineStr">
        <is>
          <t>旅費 &gt; 国内</t>
        </is>
      </c>
      <c r="AC542" s="72" t="inlineStr">
        <is>
          <t>user_selected</t>
        </is>
      </c>
      <c r="AD542" s="71" t="n">
        <v>0</v>
      </c>
      <c r="AE542" s="71" t="inlineStr"/>
      <c r="AF542" s="72" t="n">
        <v>0</v>
      </c>
      <c r="AG542" s="71" t="n">
        <v>0</v>
      </c>
      <c r="AH542" s="71" t="n">
        <v>1</v>
      </c>
      <c r="AI542" s="72" t="n">
        <v>0</v>
      </c>
      <c r="AJ542" s="71" t="n">
        <v>0</v>
      </c>
      <c r="AK542" s="71" t="inlineStr"/>
      <c r="AL542" s="72" t="n">
        <v>0</v>
      </c>
      <c r="AM542" s="71" t="n">
        <v>0</v>
      </c>
      <c r="AN542" s="71" t="n">
        <v>0</v>
      </c>
      <c r="AO542" s="72" t="inlineStr"/>
      <c r="AP542" s="74" t="inlineStr"/>
      <c r="AQ542" s="74" t="n"/>
      <c r="AR542" s="76" t="inlineStr"/>
      <c r="AS542" s="76" t="inlineStr"/>
      <c r="AT542" s="78" t="n"/>
      <c r="AU542" s="78" t="inlineStr"/>
      <c r="AV542" s="76" t="inlineStr"/>
      <c r="AW542" s="78" t="n"/>
      <c r="AX542" s="78" t="inlineStr"/>
      <c r="AY542" s="76" t="inlineStr"/>
      <c r="AZ542" s="78" t="n"/>
      <c r="BA542" s="78" t="inlineStr"/>
      <c r="BB542" s="76" t="inlineStr"/>
      <c r="BC542" s="78" t="n"/>
      <c r="BD542" s="78" t="inlineStr"/>
      <c r="BE542" s="76" t="inlineStr"/>
      <c r="BF542" s="78" t="n"/>
      <c r="BG542" s="78" t="inlineStr"/>
      <c r="BH542" s="76" t="inlineStr"/>
      <c r="BI542" s="78" t="n"/>
      <c r="BJ542" s="78" t="inlineStr"/>
      <c r="BK542" s="79" t="inlineStr"/>
      <c r="BL542" s="79" t="n"/>
      <c r="BM542" s="79" t="inlineStr"/>
      <c r="BN542" s="79" t="inlineStr"/>
      <c r="BO542" s="79" t="n"/>
      <c r="BP542" s="80" t="inlineStr"/>
      <c r="BQ542" s="81" t="inlineStr"/>
      <c r="BR542" s="80" t="n"/>
      <c r="BS542" t="inlineStr"/>
      <c r="BT542" t="n">
        <v>0</v>
      </c>
      <c r="BU542" t="n">
        <v>0</v>
      </c>
      <c r="BV542" t="inlineStr"/>
      <c r="BW542" t="inlineStr"/>
      <c r="BX542" s="64" t="n"/>
      <c r="BY542" s="64" t="n"/>
      <c r="BZ542" t="n">
        <v>0</v>
      </c>
      <c r="CA542" t="n">
        <v>0</v>
      </c>
      <c r="CB542" t="inlineStr">
        <is>
          <t>20260529T071734-20260529T211624.csv</t>
        </is>
      </c>
      <c r="CC542" t="n">
        <v>2</v>
      </c>
      <c r="CD542" t="inlineStr">
        <is>
          <t>user &gt; assistant</t>
        </is>
      </c>
      <c r="CE542" t="inlineStr">
        <is>
          <t>1.0.0</t>
        </is>
      </c>
      <c r="CF542" t="inlineStr"/>
      <c r="CG542" t="inlineStr"/>
      <c r="CH542">
        <f>IF(OR(CG542="①", CG542="⑤"), "〇", "×")</f>
        <v/>
      </c>
      <c r="CI542">
        <f>IF(OR(AND($CT542&lt;&gt;"",ISNUMBER(SEARCH($CT542, AP542))),AND($CU542&lt;&gt;"",ISNUMBER(SEARCH($CU542, AP542))),AND($CV542&lt;&gt;"",ISNUMBER(SEARCH($CV542, AP542)))),"〇","-")</f>
        <v/>
      </c>
      <c r="CJ542">
        <f>IF(OR(AND($CT542&lt;&gt;"",ISNUMBER(SEARCH($CT542, AS542))),AND($CU542&lt;&gt;"",ISNUMBER(SEARCH($CU542, AS542))),AND($CV542&lt;&gt;"",ISNUMBER(SEARCH($CV542, AS542)))),"〇","-")</f>
        <v/>
      </c>
      <c r="CK542">
        <f>IF(OR(AND($CT542&lt;&gt;"",ISNUMBER(SEARCH($CT542, AV542))),AND($CU542&lt;&gt;"",ISNUMBER(SEARCH($CU542, AV542))),AND($CV542&lt;&gt;"",ISNUMBER(SEARCH($CV542, AV542)))),"〇","-")</f>
        <v/>
      </c>
      <c r="CL542">
        <f>IF(OR(AND($CT542&lt;&gt;"",ISNUMBER(SEARCH($CT542, AY542))),AND($CU542&lt;&gt;"",ISNUMBER(SEARCH($CU542, AY542))),AND($CV542&lt;&gt;"",ISNUMBER(SEARCH($CV542, AY542)))),"〇","-")</f>
        <v/>
      </c>
      <c r="CM542">
        <f>IF(OR(AND($CT542&lt;&gt;"",ISNUMBER(SEARCH($CT542, BB542))),AND($CU542&lt;&gt;"",ISNUMBER(SEARCH($CU542, BB542))),AND($CV542&lt;&gt;"",ISNUMBER(SEARCH($CV542, BB542)))),"〇","-")</f>
        <v/>
      </c>
      <c r="CN542">
        <f>IF(OR(AND($CT542&lt;&gt;"",ISNUMBER(SEARCH($CT542, BE542))),AND($CU542&lt;&gt;"",ISNUMBER(SEARCH($CU542, BE542))),AND($CV542&lt;&gt;"",ISNUMBER(SEARCH($CV542, BE542)))),"〇","-")</f>
        <v/>
      </c>
      <c r="CO542">
        <f>IF(OR(AND($CT542&lt;&gt;"",ISNUMBER(SEARCH($CT542, BH542))),AND($CU542&lt;&gt;"",ISNUMBER(SEARCH($CU542, BH542))),AND($CV542&lt;&gt;"",ISNUMBER(SEARCH($CV542, BH542)))),"〇","-")</f>
        <v/>
      </c>
      <c r="CP542">
        <f>IF(OR(AND($CT542&lt;&gt;"",ISNUMBER(SEARCH($CT542, BK542))),AND($CU542&lt;&gt;"",ISNUMBER(SEARCH($CU542, BK542))),AND($CV542&lt;&gt;"",ISNUMBER(SEARCH($CV542, BK542)))),"〇","-")</f>
        <v/>
      </c>
      <c r="CQ542">
        <f>IF(OR(AND($CT542&lt;&gt;"",ISNUMBER(SEARCH($CT542, BN542))),AND($CU542&lt;&gt;"",ISNUMBER(SEARCH($CU542, BN542))),AND($CV542&lt;&gt;"",ISNUMBER(SEARCH($CV542, BN542)))),"〇","-")</f>
        <v/>
      </c>
      <c r="CR542">
        <f>IF(OR(AND($CT542&lt;&gt;"",ISNUMBER(SEARCH($CT542, BQ542))),AND($CU542&lt;&gt;"",ISNUMBER(SEARCH($CU542, BQ542))),AND($CV542&lt;&gt;"",ISNUMBER(SEARCH($CV542, BQ542)))),"〇","-")</f>
        <v/>
      </c>
      <c r="CS542" t="inlineStr"/>
      <c r="CT542" t="inlineStr"/>
      <c r="CU542" t="inlineStr"/>
      <c r="CV542" t="inlineStr"/>
      <c r="CW542">
        <f>IF(OR(CI542="〇",CJ542="〇",CK542="〇",CL542="〇",CM542="〇",CN542="〇",CO542="〇",CP542="〇",CQ542="〇",CR542="〇"),"〇","")</f>
        <v/>
      </c>
      <c r="CX542" t="inlineStr"/>
      <c r="CY542" t="inlineStr"/>
      <c r="CZ542" t="inlineStr"/>
      <c r="DA542" t="inlineStr"/>
      <c r="DB542" t="inlineStr"/>
      <c r="DC542" t="inlineStr"/>
      <c r="DD542" t="inlineStr"/>
      <c r="DE542">
        <f>TEXT(U542,"yyyy/mm/dd")</f>
        <v/>
      </c>
      <c r="DF542">
        <f>VLOOKUP(K542,社員マスタ!C:D,2,0)</f>
        <v/>
      </c>
      <c r="DG542" t="inlineStr">
        <is>
          <t>f:74be16fb-a5d2-32ab-4361-4e3b5e4bee58</t>
        </is>
      </c>
    </row>
    <row r="543">
      <c r="B543" s="65" t="inlineStr">
        <is>
          <t>a:1WW2x03voDDPUUZkKRlQFzM7U1q1sPUeRw6nVruRx19x_24PDsqOz-O4sqUIG1KCLvLkhDU9hkOLy7ILEy_IfevKoQDNCoT1YU-iJjVTNAXJ_Xt4BcB3tSiOmWN5jbrRu-1780015733332-FB000</t>
        </is>
      </c>
      <c r="C543" s="66">
        <f>ROW(A543)-3</f>
        <v/>
      </c>
      <c r="D543" s="67" t="inlineStr">
        <is>
          <t>a:1WW2x03voDDPUUZkKRlQFzM7U1q1sPUeRw6nVruRx19x_24PDsqOz-O4sqUIG1KCLvLkhDU9hkOLy7ILEy_IfevKoQDNCoT1YU-iJjVTNAXJ_Xt4BcB3tSiOmWN5jbrRu-1780015733332</t>
        </is>
      </c>
      <c r="E543" s="68" t="inlineStr">
        <is>
          <t>1780015733332</t>
        </is>
      </c>
      <c r="F543" s="69" t="inlineStr">
        <is>
          <t>a:1WW2x03voDDPUUZkKRlQFzM7U1q1sPUeRw6nVruRx19x_24PDsqOz-O4sqUIG1KCLvLkhDU9hkOLy7ILEy_IfevKoQDNCoT1YU-iJjVTNAXJ_Xt4BcB3tSiOmWN5jbrRu</t>
        </is>
      </c>
      <c r="G543" s="70" t="inlineStr">
        <is>
          <t>a:1WW2x03voDDPUUZkKRlQFzM7U1q1sPUeRw6nVruRx19x_24PDsqOz-O4sqUIG1KCLvLkhDU9hkOLy7ILEy_IfevKoQDNCoT1YU-iJjVTNAXJ_Xt4BcB3tSiOmWN5jbrRu-S001</t>
        </is>
      </c>
      <c r="H543" s="70" t="n">
        <v>1</v>
      </c>
      <c r="I543" s="70" t="n">
        <v>2</v>
      </c>
      <c r="J543" s="71" t="n">
        <v>1</v>
      </c>
      <c r="K543" s="71" t="inlineStr">
        <is>
          <t>Syouta Akazawa (赤澤 将太)</t>
        </is>
      </c>
      <c r="L543" s="71" t="inlineStr">
        <is>
          <t>DM</t>
        </is>
      </c>
      <c r="M543" s="71" t="inlineStr">
        <is>
          <t>9:00-13:15の勤務で午後休を取得したら１時間残業がついたんだけどなんで？</t>
        </is>
      </c>
      <c r="N543" s="72" t="inlineStr">
        <is>
          <t>9:00-13:15の勤務で午後休を取得したら１時間残業がついたんだけどなんで？</t>
        </is>
      </c>
      <c r="O543" s="71" t="n">
        <v>1</v>
      </c>
      <c r="P543" s="71" t="n">
        <v>0</v>
      </c>
      <c r="Q543" s="72" t="n">
        <v>0</v>
      </c>
      <c r="R543" s="71" t="n">
        <v>0</v>
      </c>
      <c r="S543" s="73" t="n">
        <v>46171.03394675926</v>
      </c>
      <c r="T543" s="73" t="n">
        <v>46171.03402777778</v>
      </c>
      <c r="U543" s="73" t="n">
        <v>46171.40894675926</v>
      </c>
      <c r="V543" s="73" t="n">
        <v>46171.40902777778</v>
      </c>
      <c r="W543" s="72" t="n">
        <v>6.922</v>
      </c>
      <c r="X543" s="71" t="inlineStr">
        <is>
          <t>searchEmployeeRules</t>
        </is>
      </c>
      <c r="Y543" s="71" t="inlineStr"/>
      <c r="Z543" s="72" t="inlineStr"/>
      <c r="AA543" s="71" t="inlineStr"/>
      <c r="AB543" s="71" t="inlineStr">
        <is>
          <t>未分類</t>
        </is>
      </c>
      <c r="AC543" s="72" t="inlineStr">
        <is>
          <t>none</t>
        </is>
      </c>
      <c r="AD543" s="71" t="n">
        <v>1</v>
      </c>
      <c r="AE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2" t="n">
        <v>1</v>
      </c>
      <c r="AG543" s="71" t="n">
        <v>0</v>
      </c>
      <c r="AH543" s="71" t="n">
        <v>2</v>
      </c>
      <c r="AI543" s="72" t="n">
        <v>0</v>
      </c>
      <c r="AJ543" s="71" t="n">
        <v>0</v>
      </c>
      <c r="AK543" s="71" t="inlineStr"/>
      <c r="AL543" s="72" t="n">
        <v>4</v>
      </c>
      <c r="AM543" s="71" t="n">
        <v>4</v>
      </c>
      <c r="AN543" s="71" t="n">
        <v>0</v>
      </c>
      <c r="AO543" s="72" t="inlineStr">
        <is>
          <t>39 勤務時間、休日、休暇、休職及び勤務票等について_202511.docx</t>
        </is>
      </c>
      <c r="AP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5" t="n">
        <v>0.9336216749999999</v>
      </c>
      <c r="AR543" s="76" t="inlineStr">
        <is>
          <t>37 フレックスタイム制について_202407.docx</t>
        </is>
      </c>
      <c r="AS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7" t="n">
        <v>0.9366915250000001</v>
      </c>
      <c r="AU543" s="78" t="inlineStr">
        <is>
          <t>11 キャリア3就業規則_202512.docx</t>
        </is>
      </c>
      <c r="AV543"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7" t="n">
        <v>0.9336216749999999</v>
      </c>
      <c r="AX543" s="78" t="inlineStr">
        <is>
          <t>38 育児又は介護のための休職等について_202410.docx</t>
        </is>
      </c>
      <c r="AY543" s="76"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7" t="n">
        <v>0.93132085</v>
      </c>
      <c r="BA543" s="78" t="inlineStr"/>
      <c r="BB543" s="76" t="inlineStr"/>
      <c r="BC543" s="78" t="n"/>
      <c r="BD543" s="78" t="inlineStr"/>
      <c r="BE543" s="76" t="inlineStr"/>
      <c r="BF543" s="78" t="n"/>
      <c r="BG543" s="78" t="inlineStr"/>
      <c r="BH543" s="76" t="inlineStr"/>
      <c r="BI543" s="78" t="n"/>
      <c r="BJ543" s="78" t="inlineStr"/>
      <c r="BK543" s="79" t="inlineStr"/>
      <c r="BL543" s="79" t="n"/>
      <c r="BM543" s="79" t="inlineStr"/>
      <c r="BN543" s="79" t="inlineStr"/>
      <c r="BO543" s="79" t="n"/>
      <c r="BP543" s="80" t="inlineStr"/>
      <c r="BQ543" s="81" t="inlineStr"/>
      <c r="BR543" s="80" t="n"/>
      <c r="BS543" t="inlineStr"/>
      <c r="BT543" t="n">
        <v>0</v>
      </c>
      <c r="BU543" t="n">
        <v>0</v>
      </c>
      <c r="BV543" t="inlineStr"/>
      <c r="BW543" t="inlineStr"/>
      <c r="BX543" s="64" t="n"/>
      <c r="BY543" s="64" t="n"/>
      <c r="BZ543" t="n">
        <v>0</v>
      </c>
      <c r="CA543" t="n">
        <v>0</v>
      </c>
      <c r="CB543" t="inlineStr">
        <is>
          <t>20260529T071734-20260529T211624.csv</t>
        </is>
      </c>
      <c r="CC543" t="n">
        <v>4</v>
      </c>
      <c r="CD543" t="inlineStr">
        <is>
          <t>user &gt; assistant &gt; tool &gt; assistant</t>
        </is>
      </c>
      <c r="CE543" t="inlineStr">
        <is>
          <t>1.0.0</t>
        </is>
      </c>
      <c r="CF543" t="inlineStr"/>
      <c r="CG543" t="inlineStr"/>
      <c r="CH543">
        <f>IF(OR(CG543="①", CG543="⑤"), "〇", "×")</f>
        <v/>
      </c>
      <c r="CI543">
        <f>IF(OR(AND($CT543&lt;&gt;"",ISNUMBER(SEARCH($CT543, AP543))),AND($CU543&lt;&gt;"",ISNUMBER(SEARCH($CU543, AP543))),AND($CV543&lt;&gt;"",ISNUMBER(SEARCH($CV543, AP543)))),"〇","-")</f>
        <v/>
      </c>
      <c r="CJ543">
        <f>IF(OR(AND($CT543&lt;&gt;"",ISNUMBER(SEARCH($CT543, AS543))),AND($CU543&lt;&gt;"",ISNUMBER(SEARCH($CU543, AS543))),AND($CV543&lt;&gt;"",ISNUMBER(SEARCH($CV543, AS543)))),"〇","-")</f>
        <v/>
      </c>
      <c r="CK543">
        <f>IF(OR(AND($CT543&lt;&gt;"",ISNUMBER(SEARCH($CT543, AV543))),AND($CU543&lt;&gt;"",ISNUMBER(SEARCH($CU543, AV543))),AND($CV543&lt;&gt;"",ISNUMBER(SEARCH($CV543, AV543)))),"〇","-")</f>
        <v/>
      </c>
      <c r="CL543">
        <f>IF(OR(AND($CT543&lt;&gt;"",ISNUMBER(SEARCH($CT543, AY543))),AND($CU543&lt;&gt;"",ISNUMBER(SEARCH($CU543, AY543))),AND($CV543&lt;&gt;"",ISNUMBER(SEARCH($CV543, AY543)))),"〇","-")</f>
        <v/>
      </c>
      <c r="CM543">
        <f>IF(OR(AND($CT543&lt;&gt;"",ISNUMBER(SEARCH($CT543, BB543))),AND($CU543&lt;&gt;"",ISNUMBER(SEARCH($CU543, BB543))),AND($CV543&lt;&gt;"",ISNUMBER(SEARCH($CV543, BB543)))),"〇","-")</f>
        <v/>
      </c>
      <c r="CN543">
        <f>IF(OR(AND($CT543&lt;&gt;"",ISNUMBER(SEARCH($CT543, BE543))),AND($CU543&lt;&gt;"",ISNUMBER(SEARCH($CU543, BE543))),AND($CV543&lt;&gt;"",ISNUMBER(SEARCH($CV543, BE543)))),"〇","-")</f>
        <v/>
      </c>
      <c r="CO543">
        <f>IF(OR(AND($CT543&lt;&gt;"",ISNUMBER(SEARCH($CT543, BH543))),AND($CU543&lt;&gt;"",ISNUMBER(SEARCH($CU543, BH543))),AND($CV543&lt;&gt;"",ISNUMBER(SEARCH($CV543, BH543)))),"〇","-")</f>
        <v/>
      </c>
      <c r="CP543">
        <f>IF(OR(AND($CT543&lt;&gt;"",ISNUMBER(SEARCH($CT543, BK543))),AND($CU543&lt;&gt;"",ISNUMBER(SEARCH($CU543, BK543))),AND($CV543&lt;&gt;"",ISNUMBER(SEARCH($CV543, BK543)))),"〇","-")</f>
        <v/>
      </c>
      <c r="CQ543">
        <f>IF(OR(AND($CT543&lt;&gt;"",ISNUMBER(SEARCH($CT543, BN543))),AND($CU543&lt;&gt;"",ISNUMBER(SEARCH($CU543, BN543))),AND($CV543&lt;&gt;"",ISNUMBER(SEARCH($CV543, BN543)))),"〇","-")</f>
        <v/>
      </c>
      <c r="CR543">
        <f>IF(OR(AND($CT543&lt;&gt;"",ISNUMBER(SEARCH($CT543, BQ543))),AND($CU543&lt;&gt;"",ISNUMBER(SEARCH($CU543, BQ543))),AND($CV543&lt;&gt;"",ISNUMBER(SEARCH($CV543, BQ543)))),"〇","-")</f>
        <v/>
      </c>
      <c r="CS543" t="inlineStr"/>
      <c r="CT543" t="inlineStr"/>
      <c r="CU543" t="inlineStr"/>
      <c r="CV543" t="inlineStr"/>
      <c r="CW543">
        <f>IF(OR(CI543="〇",CJ543="〇",CK543="〇",CL543="〇",CM543="〇",CN543="〇",CO543="〇",CP543="〇",CQ543="〇",CR543="〇"),"〇","")</f>
        <v/>
      </c>
      <c r="CX543" t="inlineStr"/>
      <c r="CY543" t="inlineStr"/>
      <c r="CZ543" t="inlineStr"/>
      <c r="DA543" t="inlineStr"/>
      <c r="DB543" t="inlineStr"/>
      <c r="DC543" t="inlineStr"/>
      <c r="DD543" t="inlineStr"/>
      <c r="DE543">
        <f>TEXT(U543,"yyyy/mm/dd")</f>
        <v/>
      </c>
      <c r="DF543">
        <f>VLOOKUP(K543,社員マスタ!C:D,2,0)</f>
        <v/>
      </c>
      <c r="DG543" t="inlineStr">
        <is>
          <t>1780015733332</t>
        </is>
      </c>
    </row>
    <row r="544">
      <c r="B544" s="65" t="inlineStr">
        <is>
          <t>a:1GAL5jQCG2vFpyZRD-wG7-X-JPZjtSRbqZ4X7CeV4EXUnp4HpAZf60WfgGX1W3OxWck-Kx5job7BXVsiio0JcHJu4aXtva38JDMDM1hqMlQabUOf9H_5IKM3PYCFqqJrt-1780020596156-FB000</t>
        </is>
      </c>
      <c r="C544" s="66">
        <f>ROW(A544)-3</f>
        <v/>
      </c>
      <c r="D544" s="67" t="inlineStr">
        <is>
          <t>a:1GAL5jQCG2vFpyZRD-wG7-X-JPZjtSRbqZ4X7CeV4EXUnp4HpAZf60WfgGX1W3OxWck-Kx5job7BXVsiio0JcHJu4aXtva38JDMDM1hqMlQabUOf9H_5IKM3PYCFqqJrt-1780020596156</t>
        </is>
      </c>
      <c r="E544" s="68" t="inlineStr">
        <is>
          <t>1780020596156</t>
        </is>
      </c>
      <c r="F544" s="69" t="inlineStr">
        <is>
          <t>a:1GAL5jQCG2vFpyZRD-wG7-X-JPZjtSRbqZ4X7CeV4EXUnp4HpAZf60WfgGX1W3OxWck-Kx5job7BXVsiio0JcHJu4aXtva38JDMDM1hqMlQabUOf9H_5IKM3PYCFqqJrt</t>
        </is>
      </c>
      <c r="G544" s="70" t="inlineStr">
        <is>
          <t>a:1GAL5jQCG2vFpyZRD-wG7-X-JPZjtSRbqZ4X7CeV4EXUnp4HpAZf60WfgGX1W3OxWck-Kx5job7BXVsiio0JcHJu4aXtva38JDMDM1hqMlQabUOf9H_5IKM3PYCFqqJrt-S001</t>
        </is>
      </c>
      <c r="H544" s="70" t="n">
        <v>1</v>
      </c>
      <c r="I544" s="70" t="n">
        <v>2</v>
      </c>
      <c r="J544" s="71" t="n">
        <v>1</v>
      </c>
      <c r="K544" s="71" t="inlineStr">
        <is>
          <t>Minami Yamashita (山下 みなみ)</t>
        </is>
      </c>
      <c r="L544" s="71" t="inlineStr">
        <is>
          <t>DM</t>
        </is>
      </c>
      <c r="M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2"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1" t="n">
        <v>1</v>
      </c>
      <c r="P544" s="71" t="n">
        <v>0</v>
      </c>
      <c r="Q544" s="72" t="n">
        <v>0</v>
      </c>
      <c r="R544" s="71" t="n">
        <v>0</v>
      </c>
      <c r="S544" s="73" t="n">
        <v>46171.09024305556</v>
      </c>
      <c r="T544" s="73" t="n">
        <v>46171.0903587963</v>
      </c>
      <c r="U544" s="73" t="n">
        <v>46171.46524305556</v>
      </c>
      <c r="V544" s="73" t="n">
        <v>46171.4653587963</v>
      </c>
      <c r="W544" s="72" t="n">
        <v>9.977</v>
      </c>
      <c r="X544" s="71" t="inlineStr">
        <is>
          <t>searchEmployeeRules</t>
        </is>
      </c>
      <c r="Y544" s="71" t="inlineStr">
        <is>
          <t>旅費 &gt; その他</t>
        </is>
      </c>
      <c r="Z544" s="72" t="inlineStr"/>
      <c r="AA544" s="71" t="inlineStr">
        <is>
          <t>旅費</t>
        </is>
      </c>
      <c r="AB544" s="71" t="inlineStr">
        <is>
          <t>旅費 &gt; その他</t>
        </is>
      </c>
      <c r="AC544" s="72" t="inlineStr">
        <is>
          <t>predicted</t>
        </is>
      </c>
      <c r="AD544" s="71" t="n">
        <v>0</v>
      </c>
      <c r="AE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2" t="n">
        <v>1</v>
      </c>
      <c r="AG544" s="71" t="n">
        <v>1</v>
      </c>
      <c r="AH544" s="71" t="n">
        <v>3</v>
      </c>
      <c r="AI544" s="72" t="n">
        <v>0</v>
      </c>
      <c r="AJ544" s="71" t="n">
        <v>0</v>
      </c>
      <c r="AK544" s="71" t="inlineStr"/>
      <c r="AL544" s="72" t="n">
        <v>4</v>
      </c>
      <c r="AM544" s="71" t="n">
        <v>4</v>
      </c>
      <c r="AN544" s="71" t="n">
        <v>0</v>
      </c>
      <c r="AO544" s="72" t="inlineStr">
        <is>
          <t>QA198_policy-operations_travel_travel-assignment_office-work_domestic_training_home-travel-expenses_overseas_operational_travel-others.md</t>
        </is>
      </c>
      <c r="AP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5" t="n">
        <v>0.9198734749999999</v>
      </c>
      <c r="AR544" s="76" t="inlineStr">
        <is>
          <t>QA194_policy-operations_travel_travel-assignment_office-work_domestic_training_home-travel-expenses_overseas_operational_travel-others.md</t>
        </is>
      </c>
      <c r="AS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7" t="n">
        <v>0.9253772499999999</v>
      </c>
      <c r="AU544" s="78" t="inlineStr">
        <is>
          <t>QA176_policy-operations_travel_travel-assignment_office-work_domestic_training_home-travel-expenses_overseas_operational_travel-others.md</t>
        </is>
      </c>
      <c r="AV544"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7" t="n">
        <v>0.9198734749999999</v>
      </c>
      <c r="AX544" s="78" t="inlineStr">
        <is>
          <t>QA196_policy-operations_travel_travel-assignment_office-work_domestic_training_home-travel-expenses_overseas_operational_travel-others.md</t>
        </is>
      </c>
      <c r="AY54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7" t="n">
        <v>0.9155653</v>
      </c>
      <c r="BA544" s="78" t="inlineStr"/>
      <c r="BB544" s="76" t="inlineStr"/>
      <c r="BC544" s="78" t="n"/>
      <c r="BD544" s="78" t="inlineStr"/>
      <c r="BE544" s="76" t="inlineStr"/>
      <c r="BF544" s="78" t="n"/>
      <c r="BG544" s="78" t="inlineStr"/>
      <c r="BH544" s="76" t="inlineStr"/>
      <c r="BI544" s="78" t="n"/>
      <c r="BJ544" s="78" t="inlineStr"/>
      <c r="BK544" s="79" t="inlineStr"/>
      <c r="BL544" s="79" t="n"/>
      <c r="BM544" s="79" t="inlineStr"/>
      <c r="BN544" s="79" t="inlineStr"/>
      <c r="BO544" s="79" t="n"/>
      <c r="BP544" s="80" t="inlineStr"/>
      <c r="BQ544" s="81" t="inlineStr"/>
      <c r="BR544" s="80" t="n"/>
      <c r="BS544" t="inlineStr"/>
      <c r="BT544" t="n">
        <v>0</v>
      </c>
      <c r="BU544" t="n">
        <v>0</v>
      </c>
      <c r="BV544" t="inlineStr"/>
      <c r="BW544" t="inlineStr"/>
      <c r="BX544" s="64" t="n"/>
      <c r="BY544" s="64" t="n"/>
      <c r="BZ544" t="n">
        <v>0</v>
      </c>
      <c r="CA544" t="n">
        <v>0</v>
      </c>
      <c r="CB544" t="inlineStr">
        <is>
          <t>20260529T071734-20260529T211624.csv</t>
        </is>
      </c>
      <c r="CC544" t="n">
        <v>5</v>
      </c>
      <c r="CD544" t="inlineStr">
        <is>
          <t>user &gt; assistant &gt; assistant &gt; tool &gt; assistant</t>
        </is>
      </c>
      <c r="CE544" t="inlineStr">
        <is>
          <t>1.0.0</t>
        </is>
      </c>
      <c r="CF544" t="inlineStr"/>
      <c r="CG544" t="inlineStr"/>
      <c r="CH544">
        <f>IF(OR(CG544="①", CG544="⑤"), "〇", "×")</f>
        <v/>
      </c>
      <c r="CI544">
        <f>IF(OR(AND($CT544&lt;&gt;"",ISNUMBER(SEARCH($CT544, AP544))),AND($CU544&lt;&gt;"",ISNUMBER(SEARCH($CU544, AP544))),AND($CV544&lt;&gt;"",ISNUMBER(SEARCH($CV544, AP544)))),"〇","-")</f>
        <v/>
      </c>
      <c r="CJ544">
        <f>IF(OR(AND($CT544&lt;&gt;"",ISNUMBER(SEARCH($CT544, AS544))),AND($CU544&lt;&gt;"",ISNUMBER(SEARCH($CU544, AS544))),AND($CV544&lt;&gt;"",ISNUMBER(SEARCH($CV544, AS544)))),"〇","-")</f>
        <v/>
      </c>
      <c r="CK544">
        <f>IF(OR(AND($CT544&lt;&gt;"",ISNUMBER(SEARCH($CT544, AV544))),AND($CU544&lt;&gt;"",ISNUMBER(SEARCH($CU544, AV544))),AND($CV544&lt;&gt;"",ISNUMBER(SEARCH($CV544, AV544)))),"〇","-")</f>
        <v/>
      </c>
      <c r="CL544">
        <f>IF(OR(AND($CT544&lt;&gt;"",ISNUMBER(SEARCH($CT544, AY544))),AND($CU544&lt;&gt;"",ISNUMBER(SEARCH($CU544, AY544))),AND($CV544&lt;&gt;"",ISNUMBER(SEARCH($CV544, AY544)))),"〇","-")</f>
        <v/>
      </c>
      <c r="CM544">
        <f>IF(OR(AND($CT544&lt;&gt;"",ISNUMBER(SEARCH($CT544, BB544))),AND($CU544&lt;&gt;"",ISNUMBER(SEARCH($CU544, BB544))),AND($CV544&lt;&gt;"",ISNUMBER(SEARCH($CV544, BB544)))),"〇","-")</f>
        <v/>
      </c>
      <c r="CN544">
        <f>IF(OR(AND($CT544&lt;&gt;"",ISNUMBER(SEARCH($CT544, BE544))),AND($CU544&lt;&gt;"",ISNUMBER(SEARCH($CU544, BE544))),AND($CV544&lt;&gt;"",ISNUMBER(SEARCH($CV544, BE544)))),"〇","-")</f>
        <v/>
      </c>
      <c r="CO544">
        <f>IF(OR(AND($CT544&lt;&gt;"",ISNUMBER(SEARCH($CT544, BH544))),AND($CU544&lt;&gt;"",ISNUMBER(SEARCH($CU544, BH544))),AND($CV544&lt;&gt;"",ISNUMBER(SEARCH($CV544, BH544)))),"〇","-")</f>
        <v/>
      </c>
      <c r="CP544">
        <f>IF(OR(AND($CT544&lt;&gt;"",ISNUMBER(SEARCH($CT544, BK544))),AND($CU544&lt;&gt;"",ISNUMBER(SEARCH($CU544, BK544))),AND($CV544&lt;&gt;"",ISNUMBER(SEARCH($CV544, BK544)))),"〇","-")</f>
        <v/>
      </c>
      <c r="CQ544">
        <f>IF(OR(AND($CT544&lt;&gt;"",ISNUMBER(SEARCH($CT544, BN544))),AND($CU544&lt;&gt;"",ISNUMBER(SEARCH($CU544, BN544))),AND($CV544&lt;&gt;"",ISNUMBER(SEARCH($CV544, BN544)))),"〇","-")</f>
        <v/>
      </c>
      <c r="CR544">
        <f>IF(OR(AND($CT544&lt;&gt;"",ISNUMBER(SEARCH($CT544, BQ544))),AND($CU544&lt;&gt;"",ISNUMBER(SEARCH($CU544, BQ544))),AND($CV544&lt;&gt;"",ISNUMBER(SEARCH($CV544, BQ544)))),"〇","-")</f>
        <v/>
      </c>
      <c r="CS544" t="inlineStr"/>
      <c r="CT544" t="inlineStr"/>
      <c r="CU544" t="inlineStr"/>
      <c r="CV544" t="inlineStr"/>
      <c r="CW544">
        <f>IF(OR(CI544="〇",CJ544="〇",CK544="〇",CL544="〇",CM544="〇",CN544="〇",CO544="〇",CP544="〇",CQ544="〇",CR544="〇"),"〇","")</f>
        <v/>
      </c>
      <c r="CX544" t="inlineStr"/>
      <c r="CY544" t="inlineStr"/>
      <c r="CZ544" t="inlineStr"/>
      <c r="DA544" t="inlineStr"/>
      <c r="DB544" t="inlineStr"/>
      <c r="DC544" t="inlineStr"/>
      <c r="DD544" t="inlineStr"/>
      <c r="DE544">
        <f>TEXT(U544,"yyyy/mm/dd")</f>
        <v/>
      </c>
      <c r="DF544">
        <f>VLOOKUP(K544,社員マスタ!C:D,2,0)</f>
        <v/>
      </c>
      <c r="DG544" t="inlineStr">
        <is>
          <t>1780020596156</t>
        </is>
      </c>
    </row>
    <row r="545">
      <c r="B545" s="65" t="inlineStr">
        <is>
          <t>a:11CPdek5nOKXJYkJ8_P_bOTbHfvbSkGlYmcV8EEkWmp7GitsIanpiKjN-b0abWaOKKFOXDsoXt-GrYALrzR1n1wT3RAFORWLxZ43rgUDiwXQ_d7ZIGkI0BXMF8qkduEqZ-1780022248864-FB000</t>
        </is>
      </c>
      <c r="C545" s="66">
        <f>ROW(A545)-3</f>
        <v/>
      </c>
      <c r="D545" s="67" t="inlineStr">
        <is>
          <t>a:11CPdek5nOKXJYkJ8_P_bOTbHfvbSkGlYmcV8EEkWmp7GitsIanpiKjN-b0abWaOKKFOXDsoXt-GrYALrzR1n1wT3RAFORWLxZ43rgUDiwXQ_d7ZIGkI0BXMF8qkduEqZ-1780022248864</t>
        </is>
      </c>
      <c r="E545" s="68" t="inlineStr">
        <is>
          <t>1780022248864</t>
        </is>
      </c>
      <c r="F545" s="69" t="inlineStr">
        <is>
          <t>a:11CPdek5nOKXJYkJ8_P_bOTbHfvbSkGlYmcV8EEkWmp7GitsIanpiKjN-b0abWaOKKFOXDsoXt-GrYALrzR1n1wT3RAFORWLxZ43rgUDiwXQ_d7ZIGkI0BXMF8qkduEqZ</t>
        </is>
      </c>
      <c r="G545" s="70" t="inlineStr">
        <is>
          <t>a:11CPdek5nOKXJYkJ8_P_bOTbHfvbSkGlYmcV8EEkWmp7GitsIanpiKjN-b0abWaOKKFOXDsoXt-GrYALrzR1n1wT3RAFORWLxZ43rgUDiwXQ_d7ZIGkI0BXMF8qkduEqZ-S001</t>
        </is>
      </c>
      <c r="H545" s="70" t="n">
        <v>1</v>
      </c>
      <c r="I545" s="70" t="n">
        <v>1</v>
      </c>
      <c r="J545" s="71" t="n">
        <v>1</v>
      </c>
      <c r="K545" s="71" t="inlineStr">
        <is>
          <t>Asami Horie (堀江 麻美)</t>
        </is>
      </c>
      <c r="L545" s="71" t="inlineStr">
        <is>
          <t>DM</t>
        </is>
      </c>
      <c r="M545" s="71" t="inlineStr">
        <is>
          <t>テスト。自宅→出張先→山王タワーに行った場合に使用するプロジェクトコードを教えて。</t>
        </is>
      </c>
      <c r="N545" s="72" t="inlineStr">
        <is>
          <t>テスト。自宅→出張先→山王タワーに行った場合に使用するプロジェクトコードを教えて。</t>
        </is>
      </c>
      <c r="O545" s="71" t="n">
        <v>1</v>
      </c>
      <c r="P545" s="71" t="n">
        <v>0</v>
      </c>
      <c r="Q545" s="72" t="n">
        <v>0</v>
      </c>
      <c r="R545" s="71" t="n">
        <v>0</v>
      </c>
      <c r="S545" s="73" t="n">
        <v>46171.10936342592</v>
      </c>
      <c r="T545" s="73" t="n">
        <v>46171.10944444445</v>
      </c>
      <c r="U545" s="73" t="n">
        <v>46171.48436342592</v>
      </c>
      <c r="V545" s="73" t="n">
        <v>46171.48444444445</v>
      </c>
      <c r="W545" s="72" t="n">
        <v>6.746</v>
      </c>
      <c r="X545" s="71" t="inlineStr">
        <is>
          <t>searchEmployeeRules</t>
        </is>
      </c>
      <c r="Y545" s="71" t="inlineStr">
        <is>
          <t>旅費 &gt; その他</t>
        </is>
      </c>
      <c r="Z545" s="72" t="inlineStr"/>
      <c r="AA545" s="71" t="inlineStr">
        <is>
          <t>旅費</t>
        </is>
      </c>
      <c r="AB545" s="71" t="inlineStr">
        <is>
          <t>旅費 &gt; その他</t>
        </is>
      </c>
      <c r="AC545" s="72" t="inlineStr">
        <is>
          <t>predicted</t>
        </is>
      </c>
      <c r="AD545" s="71" t="n">
        <v>0</v>
      </c>
      <c r="AE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2" t="n">
        <v>1</v>
      </c>
      <c r="AG545" s="71" t="n">
        <v>0</v>
      </c>
      <c r="AH545" s="71" t="n">
        <v>3</v>
      </c>
      <c r="AI545" s="72" t="n">
        <v>0</v>
      </c>
      <c r="AJ545" s="71" t="n">
        <v>0</v>
      </c>
      <c r="AK545" s="71" t="inlineStr"/>
      <c r="AL545" s="72" t="n">
        <v>4</v>
      </c>
      <c r="AM545" s="71" t="n">
        <v>4</v>
      </c>
      <c r="AN545" s="71" t="n">
        <v>0</v>
      </c>
      <c r="AO545" s="72" t="inlineStr">
        <is>
          <t>QA173_policy-operations_travel_travel-assignment_office-work_domestic_training_home-travel-expenses_overseas_operational_travel-others.md</t>
        </is>
      </c>
      <c r="AP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5" t="n">
        <v>0.908462585</v>
      </c>
      <c r="AR545" s="76" t="inlineStr">
        <is>
          <t>QA196_policy-operations_travel_travel-assignment_office-work_domestic_training_home-travel-expenses_overseas_operational_travel-others.md</t>
        </is>
      </c>
      <c r="AS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7" t="n">
        <v>0.9053808999999999</v>
      </c>
      <c r="AU545" s="78" t="inlineStr">
        <is>
          <t>QA211_policy-operations_travel_travel-assignment_office-work_domestic_training_home-travel-expenses_overseas_operational_travel-others.md</t>
        </is>
      </c>
      <c r="AV5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7" t="n">
        <v>0.908462585</v>
      </c>
      <c r="AX545" s="78" t="inlineStr">
        <is>
          <t>QA204_policy-operations_travel_travel-assignment_office-work_domestic_training_home-travel-expenses_overseas_operational_travel-others.md</t>
        </is>
      </c>
      <c r="AY54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7" t="n">
        <v>0.904081</v>
      </c>
      <c r="BA545" s="78" t="inlineStr"/>
      <c r="BB545" s="76" t="inlineStr"/>
      <c r="BC545" s="78" t="n"/>
      <c r="BD545" s="78" t="inlineStr"/>
      <c r="BE545" s="76" t="inlineStr"/>
      <c r="BF545" s="78" t="n"/>
      <c r="BG545" s="78" t="inlineStr"/>
      <c r="BH545" s="76" t="inlineStr"/>
      <c r="BI545" s="78" t="n"/>
      <c r="BJ545" s="78" t="inlineStr"/>
      <c r="BK545" s="79" t="inlineStr"/>
      <c r="BL545" s="79" t="n"/>
      <c r="BM545" s="79" t="inlineStr"/>
      <c r="BN545" s="79" t="inlineStr"/>
      <c r="BO545" s="79" t="n"/>
      <c r="BP545" s="80" t="inlineStr"/>
      <c r="BQ545" s="81" t="inlineStr"/>
      <c r="BR545" s="80" t="n"/>
      <c r="BS545" t="inlineStr"/>
      <c r="BT545" t="n">
        <v>0</v>
      </c>
      <c r="BU545" t="n">
        <v>0</v>
      </c>
      <c r="BV545" t="inlineStr"/>
      <c r="BW545" t="inlineStr"/>
      <c r="BX545" s="64" t="n"/>
      <c r="BY545" s="64" t="n"/>
      <c r="BZ545" t="n">
        <v>0</v>
      </c>
      <c r="CA545" t="n">
        <v>0</v>
      </c>
      <c r="CB545" t="inlineStr">
        <is>
          <t>20260529T071734-20260529T211624.csv</t>
        </is>
      </c>
      <c r="CC545" t="n">
        <v>5</v>
      </c>
      <c r="CD545" t="inlineStr">
        <is>
          <t>user &gt; assistant &gt; assistant &gt; tool &gt; assistant</t>
        </is>
      </c>
      <c r="CE545" t="inlineStr">
        <is>
          <t>1.0.0</t>
        </is>
      </c>
      <c r="CF545" t="inlineStr"/>
      <c r="CG545" t="inlineStr"/>
      <c r="CH545">
        <f>IF(OR(CG545="①", CG545="⑤"), "〇", "×")</f>
        <v/>
      </c>
      <c r="CI545">
        <f>IF(OR(AND($CT545&lt;&gt;"",ISNUMBER(SEARCH($CT545, AP545))),AND($CU545&lt;&gt;"",ISNUMBER(SEARCH($CU545, AP545))),AND($CV545&lt;&gt;"",ISNUMBER(SEARCH($CV545, AP545)))),"〇","-")</f>
        <v/>
      </c>
      <c r="CJ545">
        <f>IF(OR(AND($CT545&lt;&gt;"",ISNUMBER(SEARCH($CT545, AS545))),AND($CU545&lt;&gt;"",ISNUMBER(SEARCH($CU545, AS545))),AND($CV545&lt;&gt;"",ISNUMBER(SEARCH($CV545, AS545)))),"〇","-")</f>
        <v/>
      </c>
      <c r="CK545">
        <f>IF(OR(AND($CT545&lt;&gt;"",ISNUMBER(SEARCH($CT545, AV545))),AND($CU545&lt;&gt;"",ISNUMBER(SEARCH($CU545, AV545))),AND($CV545&lt;&gt;"",ISNUMBER(SEARCH($CV545, AV545)))),"〇","-")</f>
        <v/>
      </c>
      <c r="CL545">
        <f>IF(OR(AND($CT545&lt;&gt;"",ISNUMBER(SEARCH($CT545, AY545))),AND($CU545&lt;&gt;"",ISNUMBER(SEARCH($CU545, AY545))),AND($CV545&lt;&gt;"",ISNUMBER(SEARCH($CV545, AY545)))),"〇","-")</f>
        <v/>
      </c>
      <c r="CM545">
        <f>IF(OR(AND($CT545&lt;&gt;"",ISNUMBER(SEARCH($CT545, BB545))),AND($CU545&lt;&gt;"",ISNUMBER(SEARCH($CU545, BB545))),AND($CV545&lt;&gt;"",ISNUMBER(SEARCH($CV545, BB545)))),"〇","-")</f>
        <v/>
      </c>
      <c r="CN545">
        <f>IF(OR(AND($CT545&lt;&gt;"",ISNUMBER(SEARCH($CT545, BE545))),AND($CU545&lt;&gt;"",ISNUMBER(SEARCH($CU545, BE545))),AND($CV545&lt;&gt;"",ISNUMBER(SEARCH($CV545, BE545)))),"〇","-")</f>
        <v/>
      </c>
      <c r="CO545">
        <f>IF(OR(AND($CT545&lt;&gt;"",ISNUMBER(SEARCH($CT545, BH545))),AND($CU545&lt;&gt;"",ISNUMBER(SEARCH($CU545, BH545))),AND($CV545&lt;&gt;"",ISNUMBER(SEARCH($CV545, BH545)))),"〇","-")</f>
        <v/>
      </c>
      <c r="CP545">
        <f>IF(OR(AND($CT545&lt;&gt;"",ISNUMBER(SEARCH($CT545, BK545))),AND($CU545&lt;&gt;"",ISNUMBER(SEARCH($CU545, BK545))),AND($CV545&lt;&gt;"",ISNUMBER(SEARCH($CV545, BK545)))),"〇","-")</f>
        <v/>
      </c>
      <c r="CQ545">
        <f>IF(OR(AND($CT545&lt;&gt;"",ISNUMBER(SEARCH($CT545, BN545))),AND($CU545&lt;&gt;"",ISNUMBER(SEARCH($CU545, BN545))),AND($CV545&lt;&gt;"",ISNUMBER(SEARCH($CV545, BN545)))),"〇","-")</f>
        <v/>
      </c>
      <c r="CR545">
        <f>IF(OR(AND($CT545&lt;&gt;"",ISNUMBER(SEARCH($CT545, BQ545))),AND($CU545&lt;&gt;"",ISNUMBER(SEARCH($CU545, BQ545))),AND($CV545&lt;&gt;"",ISNUMBER(SEARCH($CV545, BQ545)))),"〇","-")</f>
        <v/>
      </c>
      <c r="CS545" t="inlineStr"/>
      <c r="CT545" t="inlineStr"/>
      <c r="CU545" t="inlineStr"/>
      <c r="CV545" t="inlineStr"/>
      <c r="CW545">
        <f>IF(OR(CI545="〇",CJ545="〇",CK545="〇",CL545="〇",CM545="〇",CN545="〇",CO545="〇",CP545="〇",CQ545="〇",CR545="〇"),"〇","")</f>
        <v/>
      </c>
      <c r="CX545" t="inlineStr"/>
      <c r="CY545" t="inlineStr"/>
      <c r="CZ545" t="inlineStr"/>
      <c r="DA545" t="inlineStr"/>
      <c r="DB545" t="inlineStr"/>
      <c r="DC545" t="inlineStr"/>
      <c r="DD545" t="inlineStr"/>
      <c r="DE545">
        <f>TEXT(U545,"yyyy/mm/dd")</f>
        <v/>
      </c>
      <c r="DF545">
        <f>VLOOKUP(K545,社員マスタ!C:D,2,0)</f>
        <v/>
      </c>
      <c r="DG545" t="inlineStr">
        <is>
          <t>1780022248864</t>
        </is>
      </c>
    </row>
    <row r="546">
      <c r="B546" s="65" t="inlineStr">
        <is>
          <t>a:11CPdek5nOKXJYkJ8_P_bOTbHfvbSkGlYmcV8EEkWmp7GitsIanpiKjN-b0abWaOKKFOXDsoXt-GrYALrzR1n1wT3RAFORWLxZ43rgUDiwXQ_d7ZIGkI0BXMF8qkduEqZ-1780022323399-FB000</t>
        </is>
      </c>
      <c r="C546" s="66">
        <f>ROW(A546)-3</f>
        <v/>
      </c>
      <c r="D546" s="67" t="inlineStr">
        <is>
          <t>a:11CPdek5nOKXJYkJ8_P_bOTbHfvbSkGlYmcV8EEkWmp7GitsIanpiKjN-b0abWaOKKFOXDsoXt-GrYALrzR1n1wT3RAFORWLxZ43rgUDiwXQ_d7ZIGkI0BXMF8qkduEqZ-1780022323399</t>
        </is>
      </c>
      <c r="E546" s="68" t="inlineStr">
        <is>
          <t>1780022323399</t>
        </is>
      </c>
      <c r="F546" s="69" t="inlineStr">
        <is>
          <t>a:11CPdek5nOKXJYkJ8_P_bOTbHfvbSkGlYmcV8EEkWmp7GitsIanpiKjN-b0abWaOKKFOXDsoXt-GrYALrzR1n1wT3RAFORWLxZ43rgUDiwXQ_d7ZIGkI0BXMF8qkduEqZ</t>
        </is>
      </c>
      <c r="G546" s="70" t="inlineStr">
        <is>
          <t>a:11CPdek5nOKXJYkJ8_P_bOTbHfvbSkGlYmcV8EEkWmp7GitsIanpiKjN-b0abWaOKKFOXDsoXt-GrYALrzR1n1wT3RAFORWLxZ43rgUDiwXQ_d7ZIGkI0BXMF8qkduEqZ-S001</t>
        </is>
      </c>
      <c r="H546" s="70" t="n">
        <v>1</v>
      </c>
      <c r="I546" s="70" t="n">
        <v>2</v>
      </c>
      <c r="J546" s="71" t="n">
        <v>1</v>
      </c>
      <c r="K546" s="71" t="inlineStr">
        <is>
          <t>Asami Horie (堀江 麻美)</t>
        </is>
      </c>
      <c r="L546" s="71" t="inlineStr">
        <is>
          <t>DM</t>
        </is>
      </c>
      <c r="M546" s="71" t="inlineStr">
        <is>
          <t>新幹線と電車を利用した出社をする場合、どのように申請すればいい？</t>
        </is>
      </c>
      <c r="N546" s="72" t="inlineStr">
        <is>
          <t>新幹線と電車を利用した出社をする場合、どのように申請すればいい？</t>
        </is>
      </c>
      <c r="O546" s="71" t="n">
        <v>1</v>
      </c>
      <c r="P546" s="71" t="n">
        <v>0</v>
      </c>
      <c r="Q546" s="72" t="n">
        <v>0</v>
      </c>
      <c r="R546" s="71" t="n">
        <v>0</v>
      </c>
      <c r="S546" s="73" t="n">
        <v>46171.11021990741</v>
      </c>
      <c r="T546" s="73" t="n">
        <v>46171.11030092592</v>
      </c>
      <c r="U546" s="73" t="n">
        <v>46171.48521990741</v>
      </c>
      <c r="V546" s="73" t="n">
        <v>46171.48530092592</v>
      </c>
      <c r="W546" s="72" t="n">
        <v>6.898</v>
      </c>
      <c r="X546" s="71" t="inlineStr">
        <is>
          <t>searchEmployeeRules</t>
        </is>
      </c>
      <c r="Y546" s="71" t="inlineStr"/>
      <c r="Z546" s="72" t="inlineStr"/>
      <c r="AA546" s="71" t="inlineStr"/>
      <c r="AB546" s="71" t="inlineStr">
        <is>
          <t>未分類</t>
        </is>
      </c>
      <c r="AC546" s="72" t="inlineStr">
        <is>
          <t>none</t>
        </is>
      </c>
      <c r="AD546" s="71" t="n">
        <v>1</v>
      </c>
      <c r="AE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2" t="n">
        <v>1</v>
      </c>
      <c r="AG546" s="71" t="n">
        <v>0</v>
      </c>
      <c r="AH546" s="71" t="n">
        <v>2</v>
      </c>
      <c r="AI546" s="72" t="n">
        <v>0</v>
      </c>
      <c r="AJ546" s="71" t="n">
        <v>0</v>
      </c>
      <c r="AK546" s="71" t="inlineStr"/>
      <c r="AL546" s="72" t="n">
        <v>4</v>
      </c>
      <c r="AM546" s="71" t="n">
        <v>4</v>
      </c>
      <c r="AN546" s="71" t="n">
        <v>0</v>
      </c>
      <c r="AO546" s="72" t="inlineStr">
        <is>
          <t>QA202_policy-operations_travel_travel-assignment_office-work_domestic_training_home-travel-expenses_overseas_operational_travel-others.md</t>
        </is>
      </c>
      <c r="AP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5" t="n">
        <v>0.941652835</v>
      </c>
      <c r="AR546" s="76" t="inlineStr">
        <is>
          <t>QA210_policy-operations_travel_travel-assignment_office-work_domestic_training_home-travel-expenses_overseas_operational_travel-others.md</t>
        </is>
      </c>
      <c r="AS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7" t="n">
        <v>0.9452556999999999</v>
      </c>
      <c r="AU546" s="78" t="inlineStr">
        <is>
          <t>QA196_policy-operations_travel_travel-assignment_office-work_domestic_training_home-travel-expenses_overseas_operational_travel-others.md</t>
        </is>
      </c>
      <c r="AV5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7" t="n">
        <v>0.941652835</v>
      </c>
      <c r="AX546" s="78" t="inlineStr">
        <is>
          <t>16 私有車使用出張細則.pdf</t>
        </is>
      </c>
      <c r="AY546"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7" t="n">
        <v>0.92290085</v>
      </c>
      <c r="BA546" s="78" t="inlineStr"/>
      <c r="BB546" s="76" t="inlineStr"/>
      <c r="BC546" s="78" t="n"/>
      <c r="BD546" s="78" t="inlineStr"/>
      <c r="BE546" s="76" t="inlineStr"/>
      <c r="BF546" s="78" t="n"/>
      <c r="BG546" s="78" t="inlineStr"/>
      <c r="BH546" s="76" t="inlineStr"/>
      <c r="BI546" s="78" t="n"/>
      <c r="BJ546" s="78" t="inlineStr"/>
      <c r="BK546" s="79" t="inlineStr"/>
      <c r="BL546" s="79" t="n"/>
      <c r="BM546" s="79" t="inlineStr"/>
      <c r="BN546" s="79" t="inlineStr"/>
      <c r="BO546" s="79" t="n"/>
      <c r="BP546" s="80" t="inlineStr"/>
      <c r="BQ546" s="81" t="inlineStr"/>
      <c r="BR546" s="80" t="n"/>
      <c r="BS546" t="inlineStr"/>
      <c r="BT546" t="n">
        <v>0</v>
      </c>
      <c r="BU546" t="n">
        <v>0</v>
      </c>
      <c r="BV546" t="inlineStr"/>
      <c r="BW546" t="inlineStr"/>
      <c r="BX546" s="64" t="n"/>
      <c r="BY546" s="64" t="n"/>
      <c r="BZ546" t="n">
        <v>0</v>
      </c>
      <c r="CA546" t="n">
        <v>0</v>
      </c>
      <c r="CB546" t="inlineStr">
        <is>
          <t>20260529T071734-20260529T211624.csv</t>
        </is>
      </c>
      <c r="CC546" t="n">
        <v>4</v>
      </c>
      <c r="CD546" t="inlineStr">
        <is>
          <t>user &gt; assistant &gt; tool &gt; assistant</t>
        </is>
      </c>
      <c r="CE546" t="inlineStr">
        <is>
          <t>1.0.0</t>
        </is>
      </c>
      <c r="CF546" t="inlineStr"/>
      <c r="CG546" t="inlineStr"/>
      <c r="CH546">
        <f>IF(OR(CG546="①", CG546="⑤"), "〇", "×")</f>
        <v/>
      </c>
      <c r="CI546">
        <f>IF(OR(AND($CT546&lt;&gt;"",ISNUMBER(SEARCH($CT546, AP546))),AND($CU546&lt;&gt;"",ISNUMBER(SEARCH($CU546, AP546))),AND($CV546&lt;&gt;"",ISNUMBER(SEARCH($CV546, AP546)))),"〇","-")</f>
        <v/>
      </c>
      <c r="CJ546">
        <f>IF(OR(AND($CT546&lt;&gt;"",ISNUMBER(SEARCH($CT546, AS546))),AND($CU546&lt;&gt;"",ISNUMBER(SEARCH($CU546, AS546))),AND($CV546&lt;&gt;"",ISNUMBER(SEARCH($CV546, AS546)))),"〇","-")</f>
        <v/>
      </c>
      <c r="CK546">
        <f>IF(OR(AND($CT546&lt;&gt;"",ISNUMBER(SEARCH($CT546, AV546))),AND($CU546&lt;&gt;"",ISNUMBER(SEARCH($CU546, AV546))),AND($CV546&lt;&gt;"",ISNUMBER(SEARCH($CV546, AV546)))),"〇","-")</f>
        <v/>
      </c>
      <c r="CL546">
        <f>IF(OR(AND($CT546&lt;&gt;"",ISNUMBER(SEARCH($CT546, AY546))),AND($CU546&lt;&gt;"",ISNUMBER(SEARCH($CU546, AY546))),AND($CV546&lt;&gt;"",ISNUMBER(SEARCH($CV546, AY546)))),"〇","-")</f>
        <v/>
      </c>
      <c r="CM546">
        <f>IF(OR(AND($CT546&lt;&gt;"",ISNUMBER(SEARCH($CT546, BB546))),AND($CU546&lt;&gt;"",ISNUMBER(SEARCH($CU546, BB546))),AND($CV546&lt;&gt;"",ISNUMBER(SEARCH($CV546, BB546)))),"〇","-")</f>
        <v/>
      </c>
      <c r="CN546">
        <f>IF(OR(AND($CT546&lt;&gt;"",ISNUMBER(SEARCH($CT546, BE546))),AND($CU546&lt;&gt;"",ISNUMBER(SEARCH($CU546, BE546))),AND($CV546&lt;&gt;"",ISNUMBER(SEARCH($CV546, BE546)))),"〇","-")</f>
        <v/>
      </c>
      <c r="CO546">
        <f>IF(OR(AND($CT546&lt;&gt;"",ISNUMBER(SEARCH($CT546, BH546))),AND($CU546&lt;&gt;"",ISNUMBER(SEARCH($CU546, BH546))),AND($CV546&lt;&gt;"",ISNUMBER(SEARCH($CV546, BH546)))),"〇","-")</f>
        <v/>
      </c>
      <c r="CP546">
        <f>IF(OR(AND($CT546&lt;&gt;"",ISNUMBER(SEARCH($CT546, BK546))),AND($CU546&lt;&gt;"",ISNUMBER(SEARCH($CU546, BK546))),AND($CV546&lt;&gt;"",ISNUMBER(SEARCH($CV546, BK546)))),"〇","-")</f>
        <v/>
      </c>
      <c r="CQ546">
        <f>IF(OR(AND($CT546&lt;&gt;"",ISNUMBER(SEARCH($CT546, BN546))),AND($CU546&lt;&gt;"",ISNUMBER(SEARCH($CU546, BN546))),AND($CV546&lt;&gt;"",ISNUMBER(SEARCH($CV546, BN546)))),"〇","-")</f>
        <v/>
      </c>
      <c r="CR546">
        <f>IF(OR(AND($CT546&lt;&gt;"",ISNUMBER(SEARCH($CT546, BQ546))),AND($CU546&lt;&gt;"",ISNUMBER(SEARCH($CU546, BQ546))),AND($CV546&lt;&gt;"",ISNUMBER(SEARCH($CV546, BQ546)))),"〇","-")</f>
        <v/>
      </c>
      <c r="CS546" t="inlineStr"/>
      <c r="CT546" t="inlineStr"/>
      <c r="CU546" t="inlineStr"/>
      <c r="CV546" t="inlineStr"/>
      <c r="CW546">
        <f>IF(OR(CI546="〇",CJ546="〇",CK546="〇",CL546="〇",CM546="〇",CN546="〇",CO546="〇",CP546="〇",CQ546="〇",CR546="〇"),"〇","")</f>
        <v/>
      </c>
      <c r="CX546" t="inlineStr"/>
      <c r="CY546" t="inlineStr"/>
      <c r="CZ546" t="inlineStr"/>
      <c r="DA546" t="inlineStr"/>
      <c r="DB546" t="inlineStr"/>
      <c r="DC546" t="inlineStr"/>
      <c r="DD546" t="inlineStr"/>
      <c r="DE546">
        <f>TEXT(U546,"yyyy/mm/dd")</f>
        <v/>
      </c>
      <c r="DF546">
        <f>VLOOKUP(K546,社員マスタ!C:D,2,0)</f>
        <v/>
      </c>
      <c r="DG546" t="inlineStr">
        <is>
          <t>1780022323399</t>
        </is>
      </c>
    </row>
    <row r="547">
      <c r="B547" s="65" t="inlineStr">
        <is>
          <t>a:1yDXee3f2iw65B3wnuQHVVkTbIEuFD3VEAdkESCd6zZcjt4dmkyCqR8o5g1iQqWCHEbkD6KCgouepr4BWZVrZUEPsBWvH1xLQi8CwYls3UsQiLGPtQoKyUzmfuDQCsKTY-1780023525512-FB000</t>
        </is>
      </c>
      <c r="C547" s="66">
        <f>ROW(A547)-3</f>
        <v/>
      </c>
      <c r="D547" s="67" t="inlineStr">
        <is>
          <t>a:1yDXee3f2iw65B3wnuQHVVkTbIEuFD3VEAdkESCd6zZcjt4dmkyCqR8o5g1iQqWCHEbkD6KCgouepr4BWZVrZUEPsBWvH1xLQi8CwYls3UsQiLGPtQoKyUzmfuDQCsKTY-1780023525512</t>
        </is>
      </c>
      <c r="E547" s="68" t="inlineStr">
        <is>
          <t>1780023525512</t>
        </is>
      </c>
      <c r="F547" s="69" t="inlineStr">
        <is>
          <t>a:1yDXee3f2iw65B3wnuQHVVkTbIEuFD3VEAdkESCd6zZcjt4dmkyCqR8o5g1iQqWCHEbkD6KCgouepr4BWZVrZUEPsBWvH1xLQi8CwYls3UsQiLGPtQoKyUzmfuDQCsKTY</t>
        </is>
      </c>
      <c r="G547" s="70" t="inlineStr">
        <is>
          <t>a:1yDXee3f2iw65B3wnuQHVVkTbIEuFD3VEAdkESCd6zZcjt4dmkyCqR8o5g1iQqWCHEbkD6KCgouepr4BWZVrZUEPsBWvH1xLQi8CwYls3UsQiLGPtQoKyUzmfuDQCsKTY-S001</t>
        </is>
      </c>
      <c r="H547" s="70" t="n">
        <v>1</v>
      </c>
      <c r="I547" s="70" t="n">
        <v>1</v>
      </c>
      <c r="J547" s="71" t="n">
        <v>1</v>
      </c>
      <c r="K547" s="71" t="inlineStr">
        <is>
          <t>Daiki Okazono (岡園 大輝)</t>
        </is>
      </c>
      <c r="L547" s="71" t="inlineStr">
        <is>
          <t>DM</t>
        </is>
      </c>
      <c r="M547" s="71" t="inlineStr">
        <is>
          <t>リモートワーク手当てについて</t>
        </is>
      </c>
      <c r="N547" s="72" t="inlineStr">
        <is>
          <t>リモートワーク手当てについて</t>
        </is>
      </c>
      <c r="O547" s="71" t="n">
        <v>1</v>
      </c>
      <c r="P547" s="71" t="n">
        <v>0</v>
      </c>
      <c r="Q547" s="72" t="n">
        <v>0</v>
      </c>
      <c r="R547" s="71" t="n">
        <v>0</v>
      </c>
      <c r="S547" s="73" t="n">
        <v>46171.12414351852</v>
      </c>
      <c r="T547" s="73" t="n">
        <v>46171.12421296296</v>
      </c>
      <c r="U547" s="73" t="n">
        <v>46171.49914351852</v>
      </c>
      <c r="V547" s="73" t="n">
        <v>46171.49921296296</v>
      </c>
      <c r="W547" s="72" t="n">
        <v>6.355</v>
      </c>
      <c r="X547" s="71" t="inlineStr">
        <is>
          <t>searchEmployeeRules</t>
        </is>
      </c>
      <c r="Y547" s="71" t="inlineStr">
        <is>
          <t>福利厚生 &gt; その他</t>
        </is>
      </c>
      <c r="Z547" s="72" t="inlineStr"/>
      <c r="AA547" s="71" t="inlineStr">
        <is>
          <t>福利厚生</t>
        </is>
      </c>
      <c r="AB547" s="71" t="inlineStr">
        <is>
          <t>福利厚生 &gt; その他</t>
        </is>
      </c>
      <c r="AC547" s="72" t="inlineStr">
        <is>
          <t>predicted</t>
        </is>
      </c>
      <c r="AD547" s="71" t="n">
        <v>0</v>
      </c>
      <c r="AE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2" t="n">
        <v>1</v>
      </c>
      <c r="AG547" s="71" t="n">
        <v>0</v>
      </c>
      <c r="AH547" s="71" t="n">
        <v>3</v>
      </c>
      <c r="AI547" s="72" t="n">
        <v>0</v>
      </c>
      <c r="AJ547" s="71" t="n">
        <v>0</v>
      </c>
      <c r="AK547" s="71" t="inlineStr"/>
      <c r="AL547" s="72" t="n">
        <v>4</v>
      </c>
      <c r="AM547" s="71" t="n">
        <v>4</v>
      </c>
      <c r="AN547" s="71" t="n">
        <v>0</v>
      </c>
      <c r="AO547" s="72" t="inlineStr">
        <is>
          <t>QA12_policy-operations_benefits_benefits-others.md</t>
        </is>
      </c>
      <c r="AP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5" t="n">
        <v>0.9332634</v>
      </c>
      <c r="AR547" s="76" t="inlineStr">
        <is>
          <t>QA5_policy-operations_benefits_benefits-others.md</t>
        </is>
      </c>
      <c r="AS547" s="76" t="inlineStr">
        <is>
          <t>質問
退職手当の振込先は現行の給与振り込み先と異なっても良いでしょうか。
回答
問題ございません。</t>
        </is>
      </c>
      <c r="AT547" s="77" t="n">
        <v>0.91808182</v>
      </c>
      <c r="AU547" s="78" t="inlineStr">
        <is>
          <t>QA18_policy-operations_benefits_benefits-others.md</t>
        </is>
      </c>
      <c r="AV547"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7" t="n">
        <v>0.9332634</v>
      </c>
      <c r="AX547" s="78" t="inlineStr">
        <is>
          <t>QA13_policy-operations_benefits_benefits-others.md</t>
        </is>
      </c>
      <c r="AY547"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7" t="n">
        <v>0.9137759999999999</v>
      </c>
      <c r="BA547" s="78" t="inlineStr"/>
      <c r="BB547" s="76" t="inlineStr"/>
      <c r="BC547" s="78" t="n"/>
      <c r="BD547" s="78" t="inlineStr"/>
      <c r="BE547" s="76" t="inlineStr"/>
      <c r="BF547" s="78" t="n"/>
      <c r="BG547" s="78" t="inlineStr"/>
      <c r="BH547" s="76" t="inlineStr"/>
      <c r="BI547" s="78" t="n"/>
      <c r="BJ547" s="78" t="inlineStr"/>
      <c r="BK547" s="79" t="inlineStr"/>
      <c r="BL547" s="79" t="n"/>
      <c r="BM547" s="79" t="inlineStr"/>
      <c r="BN547" s="79" t="inlineStr"/>
      <c r="BO547" s="79" t="n"/>
      <c r="BP547" s="80" t="inlineStr"/>
      <c r="BQ547" s="81" t="inlineStr"/>
      <c r="BR547" s="80" t="n"/>
      <c r="BS547" t="inlineStr"/>
      <c r="BT547" t="n">
        <v>0</v>
      </c>
      <c r="BU547" t="n">
        <v>0</v>
      </c>
      <c r="BV547" t="inlineStr"/>
      <c r="BW547" t="inlineStr"/>
      <c r="BX547" s="64" t="n"/>
      <c r="BY547" s="64" t="n"/>
      <c r="BZ547" t="n">
        <v>0</v>
      </c>
      <c r="CA547" t="n">
        <v>0</v>
      </c>
      <c r="CB547" t="inlineStr">
        <is>
          <t>20260529T071734-20260529T211624.csv</t>
        </is>
      </c>
      <c r="CC547" t="n">
        <v>5</v>
      </c>
      <c r="CD547" t="inlineStr">
        <is>
          <t>user &gt; assistant &gt; assistant &gt; tool &gt; assistant</t>
        </is>
      </c>
      <c r="CE547" t="inlineStr">
        <is>
          <t>1.0.0</t>
        </is>
      </c>
      <c r="CF547" t="inlineStr"/>
      <c r="CG547" t="inlineStr"/>
      <c r="CH547">
        <f>IF(OR(CG547="①", CG547="⑤"), "〇", "×")</f>
        <v/>
      </c>
      <c r="CI547">
        <f>IF(OR(AND($CT547&lt;&gt;"",ISNUMBER(SEARCH($CT547, AP547))),AND($CU547&lt;&gt;"",ISNUMBER(SEARCH($CU547, AP547))),AND($CV547&lt;&gt;"",ISNUMBER(SEARCH($CV547, AP547)))),"〇","-")</f>
        <v/>
      </c>
      <c r="CJ547">
        <f>IF(OR(AND($CT547&lt;&gt;"",ISNUMBER(SEARCH($CT547, AS547))),AND($CU547&lt;&gt;"",ISNUMBER(SEARCH($CU547, AS547))),AND($CV547&lt;&gt;"",ISNUMBER(SEARCH($CV547, AS547)))),"〇","-")</f>
        <v/>
      </c>
      <c r="CK547">
        <f>IF(OR(AND($CT547&lt;&gt;"",ISNUMBER(SEARCH($CT547, AV547))),AND($CU547&lt;&gt;"",ISNUMBER(SEARCH($CU547, AV547))),AND($CV547&lt;&gt;"",ISNUMBER(SEARCH($CV547, AV547)))),"〇","-")</f>
        <v/>
      </c>
      <c r="CL547">
        <f>IF(OR(AND($CT547&lt;&gt;"",ISNUMBER(SEARCH($CT547, AY547))),AND($CU547&lt;&gt;"",ISNUMBER(SEARCH($CU547, AY547))),AND($CV547&lt;&gt;"",ISNUMBER(SEARCH($CV547, AY547)))),"〇","-")</f>
        <v/>
      </c>
      <c r="CM547">
        <f>IF(OR(AND($CT547&lt;&gt;"",ISNUMBER(SEARCH($CT547, BB547))),AND($CU547&lt;&gt;"",ISNUMBER(SEARCH($CU547, BB547))),AND($CV547&lt;&gt;"",ISNUMBER(SEARCH($CV547, BB547)))),"〇","-")</f>
        <v/>
      </c>
      <c r="CN547">
        <f>IF(OR(AND($CT547&lt;&gt;"",ISNUMBER(SEARCH($CT547, BE547))),AND($CU547&lt;&gt;"",ISNUMBER(SEARCH($CU547, BE547))),AND($CV547&lt;&gt;"",ISNUMBER(SEARCH($CV547, BE547)))),"〇","-")</f>
        <v/>
      </c>
      <c r="CO547">
        <f>IF(OR(AND($CT547&lt;&gt;"",ISNUMBER(SEARCH($CT547, BH547))),AND($CU547&lt;&gt;"",ISNUMBER(SEARCH($CU547, BH547))),AND($CV547&lt;&gt;"",ISNUMBER(SEARCH($CV547, BH547)))),"〇","-")</f>
        <v/>
      </c>
      <c r="CP547">
        <f>IF(OR(AND($CT547&lt;&gt;"",ISNUMBER(SEARCH($CT547, BK547))),AND($CU547&lt;&gt;"",ISNUMBER(SEARCH($CU547, BK547))),AND($CV547&lt;&gt;"",ISNUMBER(SEARCH($CV547, BK547)))),"〇","-")</f>
        <v/>
      </c>
      <c r="CQ547">
        <f>IF(OR(AND($CT547&lt;&gt;"",ISNUMBER(SEARCH($CT547, BN547))),AND($CU547&lt;&gt;"",ISNUMBER(SEARCH($CU547, BN547))),AND($CV547&lt;&gt;"",ISNUMBER(SEARCH($CV547, BN547)))),"〇","-")</f>
        <v/>
      </c>
      <c r="CR547">
        <f>IF(OR(AND($CT547&lt;&gt;"",ISNUMBER(SEARCH($CT547, BQ547))),AND($CU547&lt;&gt;"",ISNUMBER(SEARCH($CU547, BQ547))),AND($CV547&lt;&gt;"",ISNUMBER(SEARCH($CV547, BQ547)))),"〇","-")</f>
        <v/>
      </c>
      <c r="CS547" t="inlineStr"/>
      <c r="CT547" t="inlineStr"/>
      <c r="CU547" t="inlineStr"/>
      <c r="CV547" t="inlineStr"/>
      <c r="CW547">
        <f>IF(OR(CI547="〇",CJ547="〇",CK547="〇",CL547="〇",CM547="〇",CN547="〇",CO547="〇",CP547="〇",CQ547="〇",CR547="〇"),"〇","")</f>
        <v/>
      </c>
      <c r="CX547" t="inlineStr"/>
      <c r="CY547" t="inlineStr"/>
      <c r="CZ547" t="inlineStr"/>
      <c r="DA547" t="inlineStr"/>
      <c r="DB547" t="inlineStr"/>
      <c r="DC547" t="inlineStr"/>
      <c r="DD547" t="inlineStr"/>
      <c r="DE547">
        <f>TEXT(U547,"yyyy/mm/dd")</f>
        <v/>
      </c>
      <c r="DF547">
        <f>VLOOKUP(K547,社員マスタ!C:D,2,0)</f>
        <v/>
      </c>
      <c r="DG547" t="inlineStr">
        <is>
          <t>1780023525512</t>
        </is>
      </c>
    </row>
    <row r="548">
      <c r="B548" s="65" t="inlineStr">
        <is>
          <t>a:1yDXee3f2iw65B3wnuQHVVkTbIEuFD3VEAdkESCd6zZcjt4dmkyCqR8o5g1iQqWCHEbkD6KCgouepr4BWZVrZUEPsBWvH1xLQi8CwYls3UsQiLGPtQoKyUzmfuDQCsKTY-f:7f22f7d3-6279-dfab-58ca-8b38a5d313a2-FB000</t>
        </is>
      </c>
      <c r="C548" s="66">
        <f>ROW(A548)-3</f>
        <v/>
      </c>
      <c r="D548" s="67" t="inlineStr">
        <is>
          <t>a:1yDXee3f2iw65B3wnuQHVVkTbIEuFD3VEAdkESCd6zZcjt4dmkyCqR8o5g1iQqWCHEbkD6KCgouepr4BWZVrZUEPsBWvH1xLQi8CwYls3UsQiLGPtQoKyUzmfuDQCsKTY-f:7f22f7d3-6279-dfab-58ca-8b38a5d313a2</t>
        </is>
      </c>
      <c r="E548" s="68" t="inlineStr">
        <is>
          <t>f:7f22f7d3-6279-dfab-58ca-8b38a5d313a2</t>
        </is>
      </c>
      <c r="F548" s="69" t="inlineStr">
        <is>
          <t>a:1yDXee3f2iw65B3wnuQHVVkTbIEuFD3VEAdkESCd6zZcjt4dmkyCqR8o5g1iQqWCHEbkD6KCgouepr4BWZVrZUEPsBWvH1xLQi8CwYls3UsQiLGPtQoKyUzmfuDQCsKTY</t>
        </is>
      </c>
      <c r="G548" s="70" t="inlineStr">
        <is>
          <t>a:1yDXee3f2iw65B3wnuQHVVkTbIEuFD3VEAdkESCd6zZcjt4dmkyCqR8o5g1iQqWCHEbkD6KCgouepr4BWZVrZUEPsBWvH1xLQi8CwYls3UsQiLGPtQoKyUzmfuDQCsKTY-S001</t>
        </is>
      </c>
      <c r="H548" s="70" t="n">
        <v>1</v>
      </c>
      <c r="I548" s="70" t="n">
        <v>2</v>
      </c>
      <c r="J548" s="71" t="n">
        <v>1</v>
      </c>
      <c r="K548" s="71" t="inlineStr">
        <is>
          <t>Daiki Okazono (岡園 大輝)</t>
        </is>
      </c>
      <c r="L548" s="71" t="inlineStr">
        <is>
          <t>DM</t>
        </is>
      </c>
      <c r="M548" s="71" t="inlineStr"/>
      <c r="N548" s="72" t="inlineStr">
        <is>
          <t>[カテゴリ選択]</t>
        </is>
      </c>
      <c r="O548" s="71" t="n">
        <v>0</v>
      </c>
      <c r="P548" s="71" t="n">
        <v>0</v>
      </c>
      <c r="Q548" s="72" t="n">
        <v>1</v>
      </c>
      <c r="R548" s="71" t="n">
        <v>0</v>
      </c>
      <c r="S548" s="73" t="n">
        <v>46171.12472222222</v>
      </c>
      <c r="T548" s="73" t="n">
        <v>46171.12472222222</v>
      </c>
      <c r="U548" s="73" t="n">
        <v>46171.49972222222</v>
      </c>
      <c r="V548" s="73" t="n">
        <v>46171.49972222222</v>
      </c>
      <c r="W548" s="72" t="n">
        <v>0</v>
      </c>
      <c r="X548" s="71" t="inlineStr"/>
      <c r="Y548" s="71" t="inlineStr"/>
      <c r="Z548" s="72" t="inlineStr">
        <is>
          <t>制度・運用</t>
        </is>
      </c>
      <c r="AA548" s="71" t="inlineStr"/>
      <c r="AB548" s="71" t="inlineStr">
        <is>
          <t>制度・運用</t>
        </is>
      </c>
      <c r="AC548" s="72" t="inlineStr">
        <is>
          <t>user_selected</t>
        </is>
      </c>
      <c r="AD548" s="71" t="n">
        <v>0</v>
      </c>
      <c r="AE548" s="71" t="inlineStr"/>
      <c r="AF548" s="72" t="n">
        <v>0</v>
      </c>
      <c r="AG548" s="71" t="n">
        <v>0</v>
      </c>
      <c r="AH548" s="71" t="n">
        <v>0</v>
      </c>
      <c r="AI548" s="72" t="n">
        <v>0</v>
      </c>
      <c r="AJ548" s="71" t="n">
        <v>0</v>
      </c>
      <c r="AK548" s="71" t="inlineStr"/>
      <c r="AL548" s="72" t="n">
        <v>0</v>
      </c>
      <c r="AM548" s="71" t="n">
        <v>0</v>
      </c>
      <c r="AN548" s="71" t="n">
        <v>0</v>
      </c>
      <c r="AO548" s="72" t="inlineStr"/>
      <c r="AP548" s="74" t="inlineStr"/>
      <c r="AQ548" s="74" t="n"/>
      <c r="AR548" s="76" t="inlineStr"/>
      <c r="AS548" s="76" t="inlineStr"/>
      <c r="AT548" s="78" t="n"/>
      <c r="AU548" s="78" t="inlineStr"/>
      <c r="AV548" s="76" t="inlineStr"/>
      <c r="AW548" s="78" t="n"/>
      <c r="AX548" s="78" t="inlineStr"/>
      <c r="AY548" s="76" t="inlineStr"/>
      <c r="AZ548" s="78" t="n"/>
      <c r="BA548" s="78" t="inlineStr"/>
      <c r="BB548" s="76" t="inlineStr"/>
      <c r="BC548" s="78" t="n"/>
      <c r="BD548" s="78" t="inlineStr"/>
      <c r="BE548" s="76" t="inlineStr"/>
      <c r="BF548" s="78" t="n"/>
      <c r="BG548" s="78" t="inlineStr"/>
      <c r="BH548" s="76" t="inlineStr"/>
      <c r="BI548" s="78" t="n"/>
      <c r="BJ548" s="78" t="inlineStr"/>
      <c r="BK548" s="79" t="inlineStr"/>
      <c r="BL548" s="79" t="n"/>
      <c r="BM548" s="79" t="inlineStr"/>
      <c r="BN548" s="79" t="inlineStr"/>
      <c r="BO548" s="79" t="n"/>
      <c r="BP548" s="80" t="inlineStr"/>
      <c r="BQ548" s="81" t="inlineStr"/>
      <c r="BR548" s="80" t="n"/>
      <c r="BS548" t="inlineStr"/>
      <c r="BT548" t="n">
        <v>0</v>
      </c>
      <c r="BU548" t="n">
        <v>0</v>
      </c>
      <c r="BV548" t="inlineStr"/>
      <c r="BW548" t="inlineStr"/>
      <c r="BX548" s="64" t="n"/>
      <c r="BY548" s="64" t="n"/>
      <c r="BZ548" t="n">
        <v>0</v>
      </c>
      <c r="CA548" t="n">
        <v>0</v>
      </c>
      <c r="CB548" t="inlineStr">
        <is>
          <t>20260529T071734-20260529T211624.csv</t>
        </is>
      </c>
      <c r="CC548" t="n">
        <v>1</v>
      </c>
      <c r="CD548" t="inlineStr">
        <is>
          <t>user</t>
        </is>
      </c>
      <c r="CE548" t="inlineStr">
        <is>
          <t>1.0.0</t>
        </is>
      </c>
      <c r="CF548" t="inlineStr"/>
      <c r="CG548" t="inlineStr"/>
      <c r="CH548">
        <f>IF(OR(CG548="①", CG548="⑤"), "〇", "×")</f>
        <v/>
      </c>
      <c r="CI548">
        <f>IF(OR(AND($CT548&lt;&gt;"",ISNUMBER(SEARCH($CT548, AP548))),AND($CU548&lt;&gt;"",ISNUMBER(SEARCH($CU548, AP548))),AND($CV548&lt;&gt;"",ISNUMBER(SEARCH($CV548, AP548)))),"〇","-")</f>
        <v/>
      </c>
      <c r="CJ548">
        <f>IF(OR(AND($CT548&lt;&gt;"",ISNUMBER(SEARCH($CT548, AS548))),AND($CU548&lt;&gt;"",ISNUMBER(SEARCH($CU548, AS548))),AND($CV548&lt;&gt;"",ISNUMBER(SEARCH($CV548, AS548)))),"〇","-")</f>
        <v/>
      </c>
      <c r="CK548">
        <f>IF(OR(AND($CT548&lt;&gt;"",ISNUMBER(SEARCH($CT548, AV548))),AND($CU548&lt;&gt;"",ISNUMBER(SEARCH($CU548, AV548))),AND($CV548&lt;&gt;"",ISNUMBER(SEARCH($CV548, AV548)))),"〇","-")</f>
        <v/>
      </c>
      <c r="CL548">
        <f>IF(OR(AND($CT548&lt;&gt;"",ISNUMBER(SEARCH($CT548, AY548))),AND($CU548&lt;&gt;"",ISNUMBER(SEARCH($CU548, AY548))),AND($CV548&lt;&gt;"",ISNUMBER(SEARCH($CV548, AY548)))),"〇","-")</f>
        <v/>
      </c>
      <c r="CM548">
        <f>IF(OR(AND($CT548&lt;&gt;"",ISNUMBER(SEARCH($CT548, BB548))),AND($CU548&lt;&gt;"",ISNUMBER(SEARCH($CU548, BB548))),AND($CV548&lt;&gt;"",ISNUMBER(SEARCH($CV548, BB548)))),"〇","-")</f>
        <v/>
      </c>
      <c r="CN548">
        <f>IF(OR(AND($CT548&lt;&gt;"",ISNUMBER(SEARCH($CT548, BE548))),AND($CU548&lt;&gt;"",ISNUMBER(SEARCH($CU548, BE548))),AND($CV548&lt;&gt;"",ISNUMBER(SEARCH($CV548, BE548)))),"〇","-")</f>
        <v/>
      </c>
      <c r="CO548">
        <f>IF(OR(AND($CT548&lt;&gt;"",ISNUMBER(SEARCH($CT548, BH548))),AND($CU548&lt;&gt;"",ISNUMBER(SEARCH($CU548, BH548))),AND($CV548&lt;&gt;"",ISNUMBER(SEARCH($CV548, BH548)))),"〇","-")</f>
        <v/>
      </c>
      <c r="CP548">
        <f>IF(OR(AND($CT548&lt;&gt;"",ISNUMBER(SEARCH($CT548, BK548))),AND($CU548&lt;&gt;"",ISNUMBER(SEARCH($CU548, BK548))),AND($CV548&lt;&gt;"",ISNUMBER(SEARCH($CV548, BK548)))),"〇","-")</f>
        <v/>
      </c>
      <c r="CQ548">
        <f>IF(OR(AND($CT548&lt;&gt;"",ISNUMBER(SEARCH($CT548, BN548))),AND($CU548&lt;&gt;"",ISNUMBER(SEARCH($CU548, BN548))),AND($CV548&lt;&gt;"",ISNUMBER(SEARCH($CV548, BN548)))),"〇","-")</f>
        <v/>
      </c>
      <c r="CR548">
        <f>IF(OR(AND($CT548&lt;&gt;"",ISNUMBER(SEARCH($CT548, BQ548))),AND($CU548&lt;&gt;"",ISNUMBER(SEARCH($CU548, BQ548))),AND($CV548&lt;&gt;"",ISNUMBER(SEARCH($CV548, BQ548)))),"〇","-")</f>
        <v/>
      </c>
      <c r="CS548" t="inlineStr"/>
      <c r="CT548" t="inlineStr"/>
      <c r="CU548" t="inlineStr"/>
      <c r="CV548" t="inlineStr"/>
      <c r="CW548">
        <f>IF(OR(CI548="〇",CJ548="〇",CK548="〇",CL548="〇",CM548="〇",CN548="〇",CO548="〇",CP548="〇",CQ548="〇",CR548="〇"),"〇","")</f>
        <v/>
      </c>
      <c r="CX548" t="inlineStr"/>
      <c r="CY548" t="inlineStr"/>
      <c r="CZ548" t="inlineStr"/>
      <c r="DA548" t="inlineStr"/>
      <c r="DB548" t="inlineStr"/>
      <c r="DC548" t="inlineStr"/>
      <c r="DD548" t="inlineStr"/>
      <c r="DE548">
        <f>TEXT(U548,"yyyy/mm/dd")</f>
        <v/>
      </c>
      <c r="DF548">
        <f>VLOOKUP(K548,社員マスタ!C:D,2,0)</f>
        <v/>
      </c>
      <c r="DG548" t="inlineStr">
        <is>
          <t>f:7f22f7d3-6279-dfab-58ca-8b38a5d313a2</t>
        </is>
      </c>
    </row>
    <row r="549">
      <c r="B549" s="65" t="inlineStr">
        <is>
          <t>a:1yDXee3f2iw65B3wnuQHVVkTbIEuFD3VEAdkESCd6zZcjt4dmkyCqR8o5g1iQqWCHEbkD6KCgouepr4BWZVrZUEPsBWvH1xLQi8CwYls3UsQiLGPtQoKyUzmfuDQCsKTY-1780023586519-FB000</t>
        </is>
      </c>
      <c r="C549" s="66">
        <f>ROW(A549)-3</f>
        <v/>
      </c>
      <c r="D549" s="67" t="inlineStr">
        <is>
          <t>a:1yDXee3f2iw65B3wnuQHVVkTbIEuFD3VEAdkESCd6zZcjt4dmkyCqR8o5g1iQqWCHEbkD6KCgouepr4BWZVrZUEPsBWvH1xLQi8CwYls3UsQiLGPtQoKyUzmfuDQCsKTY-1780023586519</t>
        </is>
      </c>
      <c r="E549" s="68" t="inlineStr">
        <is>
          <t>1780023586519</t>
        </is>
      </c>
      <c r="F549" s="69" t="inlineStr">
        <is>
          <t>a:1yDXee3f2iw65B3wnuQHVVkTbIEuFD3VEAdkESCd6zZcjt4dmkyCqR8o5g1iQqWCHEbkD6KCgouepr4BWZVrZUEPsBWvH1xLQi8CwYls3UsQiLGPtQoKyUzmfuDQCsKTY</t>
        </is>
      </c>
      <c r="G549" s="70" t="inlineStr">
        <is>
          <t>a:1yDXee3f2iw65B3wnuQHVVkTbIEuFD3VEAdkESCd6zZcjt4dmkyCqR8o5g1iQqWCHEbkD6KCgouepr4BWZVrZUEPsBWvH1xLQi8CwYls3UsQiLGPtQoKyUzmfuDQCsKTY-S001</t>
        </is>
      </c>
      <c r="H549" s="70" t="n">
        <v>1</v>
      </c>
      <c r="I549" s="70" t="n">
        <v>3</v>
      </c>
      <c r="J549" s="71" t="n">
        <v>1</v>
      </c>
      <c r="K549" s="71" t="inlineStr">
        <is>
          <t>Daiki Okazono (岡園 大輝)</t>
        </is>
      </c>
      <c r="L549" s="71" t="inlineStr">
        <is>
          <t>DM</t>
        </is>
      </c>
      <c r="M549" s="71" t="inlineStr">
        <is>
          <t>リモートワーク手当てについて</t>
        </is>
      </c>
      <c r="N549" s="72" t="inlineStr">
        <is>
          <t>リモートワーク手当てについて</t>
        </is>
      </c>
      <c r="O549" s="71" t="n">
        <v>1</v>
      </c>
      <c r="P549" s="71" t="n">
        <v>0</v>
      </c>
      <c r="Q549" s="72" t="n">
        <v>0</v>
      </c>
      <c r="R549" s="71" t="n">
        <v>0</v>
      </c>
      <c r="S549" s="73" t="n">
        <v>46171.12483796296</v>
      </c>
      <c r="T549" s="73" t="n">
        <v>46171.12491898148</v>
      </c>
      <c r="U549" s="73" t="n">
        <v>46171.49983796296</v>
      </c>
      <c r="V549" s="73" t="n">
        <v>46171.49991898148</v>
      </c>
      <c r="W549" s="72" t="n">
        <v>6.422</v>
      </c>
      <c r="X549" s="71" t="inlineStr">
        <is>
          <t>searchEmployeeRules</t>
        </is>
      </c>
      <c r="Y549" s="71" t="inlineStr"/>
      <c r="Z549" s="72" t="inlineStr"/>
      <c r="AA549" s="71" t="inlineStr"/>
      <c r="AB549" s="71" t="inlineStr">
        <is>
          <t>未分類</t>
        </is>
      </c>
      <c r="AC549" s="72" t="inlineStr">
        <is>
          <t>none</t>
        </is>
      </c>
      <c r="AD549" s="71" t="n">
        <v>1</v>
      </c>
      <c r="AE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2" t="n">
        <v>1</v>
      </c>
      <c r="AG549" s="71" t="n">
        <v>0</v>
      </c>
      <c r="AH549" s="71" t="n">
        <v>2</v>
      </c>
      <c r="AI549" s="72" t="n">
        <v>0</v>
      </c>
      <c r="AJ549" s="71" t="n">
        <v>0</v>
      </c>
      <c r="AK549" s="71" t="inlineStr"/>
      <c r="AL549" s="72" t="n">
        <v>4</v>
      </c>
      <c r="AM549" s="71" t="n">
        <v>4</v>
      </c>
      <c r="AN549" s="71" t="n">
        <v>0</v>
      </c>
      <c r="AO549" s="72" t="inlineStr">
        <is>
          <t>01 社員就業規則等_202512.docx</t>
        </is>
      </c>
      <c r="AP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5" t="n">
        <v>0.9516249299999999</v>
      </c>
      <c r="AR549" s="76" t="inlineStr">
        <is>
          <t>13 エキスパート2就業規則_202512.docx</t>
        </is>
      </c>
      <c r="AS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7" t="n">
        <v>0.9491073999999999</v>
      </c>
      <c r="AU549" s="78" t="inlineStr">
        <is>
          <t>12 エキスパート1就業規則_202512.docx</t>
        </is>
      </c>
      <c r="AV549" s="76"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7" t="n">
        <v>0.9516249299999999</v>
      </c>
      <c r="AX549" s="78" t="inlineStr">
        <is>
          <t>49 リモートワークの取扱いについて_202511.docx</t>
        </is>
      </c>
      <c r="AY549"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7" t="n">
        <v>0.9382787349999999</v>
      </c>
      <c r="BA549" s="78" t="inlineStr"/>
      <c r="BB549" s="76" t="inlineStr"/>
      <c r="BC549" s="78" t="n"/>
      <c r="BD549" s="78" t="inlineStr"/>
      <c r="BE549" s="76" t="inlineStr"/>
      <c r="BF549" s="78" t="n"/>
      <c r="BG549" s="78" t="inlineStr"/>
      <c r="BH549" s="76" t="inlineStr"/>
      <c r="BI549" s="78" t="n"/>
      <c r="BJ549" s="78" t="inlineStr"/>
      <c r="BK549" s="79" t="inlineStr"/>
      <c r="BL549" s="79" t="n"/>
      <c r="BM549" s="79" t="inlineStr"/>
      <c r="BN549" s="79" t="inlineStr"/>
      <c r="BO549" s="79" t="n"/>
      <c r="BP549" s="80" t="inlineStr"/>
      <c r="BQ549" s="81" t="inlineStr"/>
      <c r="BR549" s="80" t="n"/>
      <c r="BS549" t="inlineStr"/>
      <c r="BT549" t="n">
        <v>0</v>
      </c>
      <c r="BU549" t="n">
        <v>0</v>
      </c>
      <c r="BV549" t="inlineStr"/>
      <c r="BW549" t="inlineStr"/>
      <c r="BX549" s="64" t="n"/>
      <c r="BY549" s="64" t="n"/>
      <c r="BZ549" t="n">
        <v>0</v>
      </c>
      <c r="CA549" t="n">
        <v>0</v>
      </c>
      <c r="CB549" t="inlineStr">
        <is>
          <t>20260529T071734-20260529T211624.csv</t>
        </is>
      </c>
      <c r="CC549" t="n">
        <v>4</v>
      </c>
      <c r="CD549" t="inlineStr">
        <is>
          <t>user &gt; assistant &gt; tool &gt; assistant</t>
        </is>
      </c>
      <c r="CE549" t="inlineStr">
        <is>
          <t>1.0.0</t>
        </is>
      </c>
      <c r="CF549" t="inlineStr"/>
      <c r="CG549" t="inlineStr"/>
      <c r="CH549">
        <f>IF(OR(CG549="①", CG549="⑤"), "〇", "×")</f>
        <v/>
      </c>
      <c r="CI549">
        <f>IF(OR(AND($CT549&lt;&gt;"",ISNUMBER(SEARCH($CT549, AP549))),AND($CU549&lt;&gt;"",ISNUMBER(SEARCH($CU549, AP549))),AND($CV549&lt;&gt;"",ISNUMBER(SEARCH($CV549, AP549)))),"〇","-")</f>
        <v/>
      </c>
      <c r="CJ549">
        <f>IF(OR(AND($CT549&lt;&gt;"",ISNUMBER(SEARCH($CT549, AS549))),AND($CU549&lt;&gt;"",ISNUMBER(SEARCH($CU549, AS549))),AND($CV549&lt;&gt;"",ISNUMBER(SEARCH($CV549, AS549)))),"〇","-")</f>
        <v/>
      </c>
      <c r="CK549">
        <f>IF(OR(AND($CT549&lt;&gt;"",ISNUMBER(SEARCH($CT549, AV549))),AND($CU549&lt;&gt;"",ISNUMBER(SEARCH($CU549, AV549))),AND($CV549&lt;&gt;"",ISNUMBER(SEARCH($CV549, AV549)))),"〇","-")</f>
        <v/>
      </c>
      <c r="CL549">
        <f>IF(OR(AND($CT549&lt;&gt;"",ISNUMBER(SEARCH($CT549, AY549))),AND($CU549&lt;&gt;"",ISNUMBER(SEARCH($CU549, AY549))),AND($CV549&lt;&gt;"",ISNUMBER(SEARCH($CV549, AY549)))),"〇","-")</f>
        <v/>
      </c>
      <c r="CM549">
        <f>IF(OR(AND($CT549&lt;&gt;"",ISNUMBER(SEARCH($CT549, BB549))),AND($CU549&lt;&gt;"",ISNUMBER(SEARCH($CU549, BB549))),AND($CV549&lt;&gt;"",ISNUMBER(SEARCH($CV549, BB549)))),"〇","-")</f>
        <v/>
      </c>
      <c r="CN549">
        <f>IF(OR(AND($CT549&lt;&gt;"",ISNUMBER(SEARCH($CT549, BE549))),AND($CU549&lt;&gt;"",ISNUMBER(SEARCH($CU549, BE549))),AND($CV549&lt;&gt;"",ISNUMBER(SEARCH($CV549, BE549)))),"〇","-")</f>
        <v/>
      </c>
      <c r="CO549">
        <f>IF(OR(AND($CT549&lt;&gt;"",ISNUMBER(SEARCH($CT549, BH549))),AND($CU549&lt;&gt;"",ISNUMBER(SEARCH($CU549, BH549))),AND($CV549&lt;&gt;"",ISNUMBER(SEARCH($CV549, BH549)))),"〇","-")</f>
        <v/>
      </c>
      <c r="CP549">
        <f>IF(OR(AND($CT549&lt;&gt;"",ISNUMBER(SEARCH($CT549, BK549))),AND($CU549&lt;&gt;"",ISNUMBER(SEARCH($CU549, BK549))),AND($CV549&lt;&gt;"",ISNUMBER(SEARCH($CV549, BK549)))),"〇","-")</f>
        <v/>
      </c>
      <c r="CQ549">
        <f>IF(OR(AND($CT549&lt;&gt;"",ISNUMBER(SEARCH($CT549, BN549))),AND($CU549&lt;&gt;"",ISNUMBER(SEARCH($CU549, BN549))),AND($CV549&lt;&gt;"",ISNUMBER(SEARCH($CV549, BN549)))),"〇","-")</f>
        <v/>
      </c>
      <c r="CR549">
        <f>IF(OR(AND($CT549&lt;&gt;"",ISNUMBER(SEARCH($CT549, BQ549))),AND($CU549&lt;&gt;"",ISNUMBER(SEARCH($CU549, BQ549))),AND($CV549&lt;&gt;"",ISNUMBER(SEARCH($CV549, BQ549)))),"〇","-")</f>
        <v/>
      </c>
      <c r="CS549" t="inlineStr"/>
      <c r="CT549" t="inlineStr"/>
      <c r="CU549" t="inlineStr"/>
      <c r="CV549" t="inlineStr"/>
      <c r="CW549">
        <f>IF(OR(CI549="〇",CJ549="〇",CK549="〇",CL549="〇",CM549="〇",CN549="〇",CO549="〇",CP549="〇",CQ549="〇",CR549="〇"),"〇","")</f>
        <v/>
      </c>
      <c r="CX549" t="inlineStr"/>
      <c r="CY549" t="inlineStr"/>
      <c r="CZ549" t="inlineStr"/>
      <c r="DA549" t="inlineStr"/>
      <c r="DB549" t="inlineStr"/>
      <c r="DC549" t="inlineStr"/>
      <c r="DD549" t="inlineStr"/>
      <c r="DE549">
        <f>TEXT(U549,"yyyy/mm/dd")</f>
        <v/>
      </c>
      <c r="DF549">
        <f>VLOOKUP(K549,社員マスタ!C:D,2,0)</f>
        <v/>
      </c>
      <c r="DG549" t="inlineStr">
        <is>
          <t>1780023586519</t>
        </is>
      </c>
    </row>
    <row r="550">
      <c r="B550" s="65" t="inlineStr">
        <is>
          <t>a:1Au_OUIb2d_9P9EsKm8kwmDh9KYuvKiAdh4gMIeNNKkz-DoHnDGgpNHtVDxAZT8yMRN6wR3a73IyPHQoU0Oh2o1iq0npyO62XsZNW_ZJi1S8VWjpjN_bXllTJbkqLpuqu-1780023893871-FB000</t>
        </is>
      </c>
      <c r="C550" s="66">
        <f>ROW(A550)-3</f>
        <v/>
      </c>
      <c r="D550" s="67" t="inlineStr">
        <is>
          <t>a:1Au_OUIb2d_9P9EsKm8kwmDh9KYuvKiAdh4gMIeNNKkz-DoHnDGgpNHtVDxAZT8yMRN6wR3a73IyPHQoU0Oh2o1iq0npyO62XsZNW_ZJi1S8VWjpjN_bXllTJbkqLpuqu-1780023893871</t>
        </is>
      </c>
      <c r="E550" s="68" t="inlineStr">
        <is>
          <t>1780023893871</t>
        </is>
      </c>
      <c r="F550" s="69" t="inlineStr">
        <is>
          <t>a:1Au_OUIb2d_9P9EsKm8kwmDh9KYuvKiAdh4gMIeNNKkz-DoHnDGgpNHtVDxAZT8yMRN6wR3a73IyPHQoU0Oh2o1iq0npyO62XsZNW_ZJi1S8VWjpjN_bXllTJbkqLpuqu</t>
        </is>
      </c>
      <c r="G550" s="70" t="inlineStr">
        <is>
          <t>a:1Au_OUIb2d_9P9EsKm8kwmDh9KYuvKiAdh4gMIeNNKkz-DoHnDGgpNHtVDxAZT8yMRN6wR3a73IyPHQoU0Oh2o1iq0npyO62XsZNW_ZJi1S8VWjpjN_bXllTJbkqLpuqu-S001</t>
        </is>
      </c>
      <c r="H550" s="70" t="n">
        <v>1</v>
      </c>
      <c r="I550" s="70" t="n">
        <v>13</v>
      </c>
      <c r="J550" s="71" t="n">
        <v>1</v>
      </c>
      <c r="K550" s="71" t="inlineStr">
        <is>
          <t>Teruko Araki (荒木 照子)</t>
        </is>
      </c>
      <c r="L550" s="71" t="inlineStr">
        <is>
          <t>DM</t>
        </is>
      </c>
      <c r="M550" s="71" t="inlineStr">
        <is>
          <t>復職の発令は復職委員会の翌日ですか？</t>
        </is>
      </c>
      <c r="N550" s="72" t="inlineStr">
        <is>
          <t>復職の発令は復職委員会の翌日ですか？</t>
        </is>
      </c>
      <c r="O550" s="71" t="n">
        <v>1</v>
      </c>
      <c r="P550" s="71" t="n">
        <v>0</v>
      </c>
      <c r="Q550" s="72" t="n">
        <v>0</v>
      </c>
      <c r="R550" s="71" t="n">
        <v>0</v>
      </c>
      <c r="S550" s="73" t="n">
        <v>46171.12840277778</v>
      </c>
      <c r="T550" s="73" t="n">
        <v>46171.12847222222</v>
      </c>
      <c r="U550" s="73" t="n">
        <v>46171.50340277778</v>
      </c>
      <c r="V550" s="73" t="n">
        <v>46171.50347222222</v>
      </c>
      <c r="W550" s="72" t="n">
        <v>5.933</v>
      </c>
      <c r="X550" s="71" t="inlineStr">
        <is>
          <t>searchEmployeeRules</t>
        </is>
      </c>
      <c r="Y550" s="71" t="inlineStr"/>
      <c r="Z550" s="72" t="inlineStr"/>
      <c r="AA550" s="71" t="inlineStr"/>
      <c r="AB550" s="71" t="inlineStr">
        <is>
          <t>未分類</t>
        </is>
      </c>
      <c r="AC550" s="72" t="inlineStr">
        <is>
          <t>none</t>
        </is>
      </c>
      <c r="AD550" s="71" t="n">
        <v>1</v>
      </c>
      <c r="AE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2" t="n">
        <v>1</v>
      </c>
      <c r="AG550" s="71" t="n">
        <v>0</v>
      </c>
      <c r="AH550" s="71" t="n">
        <v>2</v>
      </c>
      <c r="AI550" s="72" t="n">
        <v>0</v>
      </c>
      <c r="AJ550" s="71" t="n">
        <v>0</v>
      </c>
      <c r="AK550" s="71" t="inlineStr"/>
      <c r="AL550" s="72" t="n">
        <v>4</v>
      </c>
      <c r="AM550" s="71" t="n">
        <v>4</v>
      </c>
      <c r="AN550" s="71" t="n">
        <v>0</v>
      </c>
      <c r="AO550" s="72" t="inlineStr">
        <is>
          <t>39 勤務時間、休日、休暇、休職及び勤務票等について_202511.docx</t>
        </is>
      </c>
      <c r="AP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5" t="n">
        <v>0.92541772</v>
      </c>
      <c r="AR550" s="76" t="inlineStr">
        <is>
          <t>No22_【別表、別紙、様式】健康管理規程.pdf</t>
        </is>
      </c>
      <c r="AS550" s="76" t="inlineStr">
        <is>
          <t>様式 ６
所属組織職名
氏 名
事 項
年 月 日
選任者氏名
選 任 書
復職審査委員会委員を命ずる
年 月 日</t>
        </is>
      </c>
      <c r="AT550" s="77" t="n">
        <v>0.9287578750000001</v>
      </c>
      <c r="AU550" s="78" t="inlineStr">
        <is>
          <t>39 勤務時間、休日、休暇、休職及び勤務票等について_202511.docx</t>
        </is>
      </c>
      <c r="AV550" s="76"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7" t="n">
        <v>0.92541772</v>
      </c>
      <c r="AX550" s="78" t="inlineStr">
        <is>
          <t>47 人事服務関係の願、届について_202504.docx</t>
        </is>
      </c>
      <c r="AY550" s="76"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7" t="n">
        <v>0.92264075</v>
      </c>
      <c r="BA550" s="78" t="inlineStr"/>
      <c r="BB550" s="76" t="inlineStr"/>
      <c r="BC550" s="78" t="n"/>
      <c r="BD550" s="78" t="inlineStr"/>
      <c r="BE550" s="76" t="inlineStr"/>
      <c r="BF550" s="78" t="n"/>
      <c r="BG550" s="78" t="inlineStr"/>
      <c r="BH550" s="76" t="inlineStr"/>
      <c r="BI550" s="78" t="n"/>
      <c r="BJ550" s="78" t="inlineStr"/>
      <c r="BK550" s="79" t="inlineStr"/>
      <c r="BL550" s="79" t="n"/>
      <c r="BM550" s="79" t="inlineStr"/>
      <c r="BN550" s="79" t="inlineStr"/>
      <c r="BO550" s="79" t="n"/>
      <c r="BP550" s="80" t="inlineStr"/>
      <c r="BQ550" s="81" t="inlineStr"/>
      <c r="BR550" s="80" t="n"/>
      <c r="BS550" t="inlineStr"/>
      <c r="BT550" t="n">
        <v>0</v>
      </c>
      <c r="BU550" t="n">
        <v>0</v>
      </c>
      <c r="BV550" t="inlineStr"/>
      <c r="BW550" t="inlineStr"/>
      <c r="BX550" s="64" t="n"/>
      <c r="BY550" s="64" t="n"/>
      <c r="BZ550" t="n">
        <v>0</v>
      </c>
      <c r="CA550" t="n">
        <v>0</v>
      </c>
      <c r="CB550" t="inlineStr">
        <is>
          <t>20260529T071734-20260529T211624.csv</t>
        </is>
      </c>
      <c r="CC550" t="n">
        <v>4</v>
      </c>
      <c r="CD550" t="inlineStr">
        <is>
          <t>user &gt; assistant &gt; tool &gt; assistant</t>
        </is>
      </c>
      <c r="CE550" t="inlineStr">
        <is>
          <t>1.0.0</t>
        </is>
      </c>
      <c r="CF550" t="inlineStr"/>
      <c r="CG550" t="inlineStr"/>
      <c r="CH550">
        <f>IF(OR(CG550="①", CG550="⑤"), "〇", "×")</f>
        <v/>
      </c>
      <c r="CI550">
        <f>IF(OR(AND($CT550&lt;&gt;"",ISNUMBER(SEARCH($CT550, AP550))),AND($CU550&lt;&gt;"",ISNUMBER(SEARCH($CU550, AP550))),AND($CV550&lt;&gt;"",ISNUMBER(SEARCH($CV550, AP550)))),"〇","-")</f>
        <v/>
      </c>
      <c r="CJ550">
        <f>IF(OR(AND($CT550&lt;&gt;"",ISNUMBER(SEARCH($CT550, AS550))),AND($CU550&lt;&gt;"",ISNUMBER(SEARCH($CU550, AS550))),AND($CV550&lt;&gt;"",ISNUMBER(SEARCH($CV550, AS550)))),"〇","-")</f>
        <v/>
      </c>
      <c r="CK550">
        <f>IF(OR(AND($CT550&lt;&gt;"",ISNUMBER(SEARCH($CT550, AV550))),AND($CU550&lt;&gt;"",ISNUMBER(SEARCH($CU550, AV550))),AND($CV550&lt;&gt;"",ISNUMBER(SEARCH($CV550, AV550)))),"〇","-")</f>
        <v/>
      </c>
      <c r="CL550">
        <f>IF(OR(AND($CT550&lt;&gt;"",ISNUMBER(SEARCH($CT550, AY550))),AND($CU550&lt;&gt;"",ISNUMBER(SEARCH($CU550, AY550))),AND($CV550&lt;&gt;"",ISNUMBER(SEARCH($CV550, AY550)))),"〇","-")</f>
        <v/>
      </c>
      <c r="CM550">
        <f>IF(OR(AND($CT550&lt;&gt;"",ISNUMBER(SEARCH($CT550, BB550))),AND($CU550&lt;&gt;"",ISNUMBER(SEARCH($CU550, BB550))),AND($CV550&lt;&gt;"",ISNUMBER(SEARCH($CV550, BB550)))),"〇","-")</f>
        <v/>
      </c>
      <c r="CN550">
        <f>IF(OR(AND($CT550&lt;&gt;"",ISNUMBER(SEARCH($CT550, BE550))),AND($CU550&lt;&gt;"",ISNUMBER(SEARCH($CU550, BE550))),AND($CV550&lt;&gt;"",ISNUMBER(SEARCH($CV550, BE550)))),"〇","-")</f>
        <v/>
      </c>
      <c r="CO550">
        <f>IF(OR(AND($CT550&lt;&gt;"",ISNUMBER(SEARCH($CT550, BH550))),AND($CU550&lt;&gt;"",ISNUMBER(SEARCH($CU550, BH550))),AND($CV550&lt;&gt;"",ISNUMBER(SEARCH($CV550, BH550)))),"〇","-")</f>
        <v/>
      </c>
      <c r="CP550">
        <f>IF(OR(AND($CT550&lt;&gt;"",ISNUMBER(SEARCH($CT550, BK550))),AND($CU550&lt;&gt;"",ISNUMBER(SEARCH($CU550, BK550))),AND($CV550&lt;&gt;"",ISNUMBER(SEARCH($CV550, BK550)))),"〇","-")</f>
        <v/>
      </c>
      <c r="CQ550">
        <f>IF(OR(AND($CT550&lt;&gt;"",ISNUMBER(SEARCH($CT550, BN550))),AND($CU550&lt;&gt;"",ISNUMBER(SEARCH($CU550, BN550))),AND($CV550&lt;&gt;"",ISNUMBER(SEARCH($CV550, BN550)))),"〇","-")</f>
        <v/>
      </c>
      <c r="CR550">
        <f>IF(OR(AND($CT550&lt;&gt;"",ISNUMBER(SEARCH($CT550, BQ550))),AND($CU550&lt;&gt;"",ISNUMBER(SEARCH($CU550, BQ550))),AND($CV550&lt;&gt;"",ISNUMBER(SEARCH($CV550, BQ550)))),"〇","-")</f>
        <v/>
      </c>
      <c r="CS550" t="inlineStr"/>
      <c r="CT550" t="inlineStr"/>
      <c r="CU550" t="inlineStr"/>
      <c r="CV550" t="inlineStr"/>
      <c r="CW550">
        <f>IF(OR(CI550="〇",CJ550="〇",CK550="〇",CL550="〇",CM550="〇",CN550="〇",CO550="〇",CP550="〇",CQ550="〇",CR550="〇"),"〇","")</f>
        <v/>
      </c>
      <c r="CX550" t="inlineStr"/>
      <c r="CY550" t="inlineStr"/>
      <c r="CZ550" t="inlineStr"/>
      <c r="DA550" t="inlineStr"/>
      <c r="DB550" t="inlineStr"/>
      <c r="DC550" t="inlineStr"/>
      <c r="DD550" t="inlineStr"/>
      <c r="DE550">
        <f>TEXT(U550,"yyyy/mm/dd")</f>
        <v/>
      </c>
      <c r="DF550">
        <f>VLOOKUP(K550,社員マスタ!C:D,2,0)</f>
        <v/>
      </c>
      <c r="DG550" t="inlineStr">
        <is>
          <t>1780023893871</t>
        </is>
      </c>
    </row>
    <row r="551">
      <c r="B551" s="65" t="inlineStr">
        <is>
          <t>a:1Au_OUIb2d_9P9EsKm8kwmDh9KYuvKiAdh4gMIeNNKkz-DoHnDGgpNHtVDxAZT8yMRN6wR3a73IyPHQoU0Oh2o1iq0npyO62XsZNW_ZJi1S8VWjpjN_bXllTJbkqLpuqu-f:35434a19-f226-7cf5-4cd9-094f8cb09bee-FB000</t>
        </is>
      </c>
      <c r="C551" s="66">
        <f>ROW(A551)-3</f>
        <v/>
      </c>
      <c r="D551" s="67" t="inlineStr">
        <is>
          <t>a:1Au_OUIb2d_9P9EsKm8kwmDh9KYuvKiAdh4gMIeNNKkz-DoHnDGgpNHtVDxAZT8yMRN6wR3a73IyPHQoU0Oh2o1iq0npyO62XsZNW_ZJi1S8VWjpjN_bXllTJbkqLpuqu-f:35434a19-f226-7cf5-4cd9-094f8cb09bee</t>
        </is>
      </c>
      <c r="E551" s="68" t="inlineStr">
        <is>
          <t>f:35434a19-f226-7cf5-4cd9-094f8cb09bee</t>
        </is>
      </c>
      <c r="F551" s="69" t="inlineStr">
        <is>
          <t>a:1Au_OUIb2d_9P9EsKm8kwmDh9KYuvKiAdh4gMIeNNKkz-DoHnDGgpNHtVDxAZT8yMRN6wR3a73IyPHQoU0Oh2o1iq0npyO62XsZNW_ZJi1S8VWjpjN_bXllTJbkqLpuqu</t>
        </is>
      </c>
      <c r="G551" s="70" t="inlineStr">
        <is>
          <t>a:1Au_OUIb2d_9P9EsKm8kwmDh9KYuvKiAdh4gMIeNNKkz-DoHnDGgpNHtVDxAZT8yMRN6wR3a73IyPHQoU0Oh2o1iq0npyO62XsZNW_ZJi1S8VWjpjN_bXllTJbkqLpuqu-S001</t>
        </is>
      </c>
      <c r="H551" s="70" t="n">
        <v>1</v>
      </c>
      <c r="I551" s="70" t="n">
        <v>14</v>
      </c>
      <c r="J551" s="71" t="n">
        <v>1</v>
      </c>
      <c r="K551" s="71" t="inlineStr">
        <is>
          <t>Teruko Araki (荒木 照子)</t>
        </is>
      </c>
      <c r="L551" s="71" t="inlineStr">
        <is>
          <t>DM</t>
        </is>
      </c>
      <c r="M551" s="71" t="inlineStr"/>
      <c r="N551" s="72" t="inlineStr">
        <is>
          <t>[カテゴリ選択]</t>
        </is>
      </c>
      <c r="O551" s="71" t="n">
        <v>0</v>
      </c>
      <c r="P551" s="71" t="n">
        <v>0</v>
      </c>
      <c r="Q551" s="72" t="n">
        <v>1</v>
      </c>
      <c r="R551" s="71" t="n">
        <v>0</v>
      </c>
      <c r="S551" s="73" t="n">
        <v>46171.12857638889</v>
      </c>
      <c r="T551" s="73" t="n">
        <v>46171.12857638889</v>
      </c>
      <c r="U551" s="73" t="n">
        <v>46171.50357638889</v>
      </c>
      <c r="V551" s="73" t="n">
        <v>46171.50357638889</v>
      </c>
      <c r="W551" s="72" t="n">
        <v>0</v>
      </c>
      <c r="X551" s="71" t="inlineStr"/>
      <c r="Y551" s="71" t="inlineStr"/>
      <c r="Z551" s="72" t="inlineStr">
        <is>
          <t>制度・運用</t>
        </is>
      </c>
      <c r="AA551" s="71" t="inlineStr"/>
      <c r="AB551" s="71" t="inlineStr">
        <is>
          <t>制度・運用</t>
        </is>
      </c>
      <c r="AC551" s="72" t="inlineStr">
        <is>
          <t>user_selected</t>
        </is>
      </c>
      <c r="AD551" s="71" t="n">
        <v>0</v>
      </c>
      <c r="AE551" s="71" t="inlineStr"/>
      <c r="AF551" s="72" t="n">
        <v>0</v>
      </c>
      <c r="AG551" s="71" t="n">
        <v>0</v>
      </c>
      <c r="AH551" s="71" t="n">
        <v>0</v>
      </c>
      <c r="AI551" s="72" t="n">
        <v>0</v>
      </c>
      <c r="AJ551" s="71" t="n">
        <v>0</v>
      </c>
      <c r="AK551" s="71" t="inlineStr"/>
      <c r="AL551" s="72" t="n">
        <v>0</v>
      </c>
      <c r="AM551" s="71" t="n">
        <v>0</v>
      </c>
      <c r="AN551" s="71" t="n">
        <v>0</v>
      </c>
      <c r="AO551" s="72" t="inlineStr"/>
      <c r="AP551" s="74" t="inlineStr"/>
      <c r="AQ551" s="74" t="n"/>
      <c r="AR551" s="76" t="inlineStr"/>
      <c r="AS551" s="76" t="inlineStr"/>
      <c r="AT551" s="78" t="n"/>
      <c r="AU551" s="78" t="inlineStr"/>
      <c r="AV551" s="76" t="inlineStr"/>
      <c r="AW551" s="78" t="n"/>
      <c r="AX551" s="78" t="inlineStr"/>
      <c r="AY551" s="76" t="inlineStr"/>
      <c r="AZ551" s="78" t="n"/>
      <c r="BA551" s="78" t="inlineStr"/>
      <c r="BB551" s="76" t="inlineStr"/>
      <c r="BC551" s="78" t="n"/>
      <c r="BD551" s="78" t="inlineStr"/>
      <c r="BE551" s="76" t="inlineStr"/>
      <c r="BF551" s="78" t="n"/>
      <c r="BG551" s="78" t="inlineStr"/>
      <c r="BH551" s="76" t="inlineStr"/>
      <c r="BI551" s="78" t="n"/>
      <c r="BJ551" s="78" t="inlineStr"/>
      <c r="BK551" s="79" t="inlineStr"/>
      <c r="BL551" s="79" t="n"/>
      <c r="BM551" s="79" t="inlineStr"/>
      <c r="BN551" s="79" t="inlineStr"/>
      <c r="BO551" s="79" t="n"/>
      <c r="BP551" s="80" t="inlineStr"/>
      <c r="BQ551" s="81" t="inlineStr"/>
      <c r="BR551" s="80" t="n"/>
      <c r="BS551" t="inlineStr"/>
      <c r="BT551" t="n">
        <v>0</v>
      </c>
      <c r="BU551" t="n">
        <v>0</v>
      </c>
      <c r="BV551" t="inlineStr"/>
      <c r="BW551" t="inlineStr"/>
      <c r="BX551" s="64" t="n"/>
      <c r="BY551" s="64" t="n"/>
      <c r="BZ551" t="n">
        <v>0</v>
      </c>
      <c r="CA551" t="n">
        <v>0</v>
      </c>
      <c r="CB551" t="inlineStr">
        <is>
          <t>20260529T071734-20260529T211624.csv</t>
        </is>
      </c>
      <c r="CC551" t="n">
        <v>1</v>
      </c>
      <c r="CD551" t="inlineStr">
        <is>
          <t>user</t>
        </is>
      </c>
      <c r="CE551" t="inlineStr">
        <is>
          <t>1.0.0</t>
        </is>
      </c>
      <c r="CF551" t="inlineStr"/>
      <c r="CG551" t="inlineStr"/>
      <c r="CH551">
        <f>IF(OR(CG551="①", CG551="⑤"), "〇", "×")</f>
        <v/>
      </c>
      <c r="CI551">
        <f>IF(OR(AND($CT551&lt;&gt;"",ISNUMBER(SEARCH($CT551, AP551))),AND($CU551&lt;&gt;"",ISNUMBER(SEARCH($CU551, AP551))),AND($CV551&lt;&gt;"",ISNUMBER(SEARCH($CV551, AP551)))),"〇","-")</f>
        <v/>
      </c>
      <c r="CJ551">
        <f>IF(OR(AND($CT551&lt;&gt;"",ISNUMBER(SEARCH($CT551, AS551))),AND($CU551&lt;&gt;"",ISNUMBER(SEARCH($CU551, AS551))),AND($CV551&lt;&gt;"",ISNUMBER(SEARCH($CV551, AS551)))),"〇","-")</f>
        <v/>
      </c>
      <c r="CK551">
        <f>IF(OR(AND($CT551&lt;&gt;"",ISNUMBER(SEARCH($CT551, AV551))),AND($CU551&lt;&gt;"",ISNUMBER(SEARCH($CU551, AV551))),AND($CV551&lt;&gt;"",ISNUMBER(SEARCH($CV551, AV551)))),"〇","-")</f>
        <v/>
      </c>
      <c r="CL551">
        <f>IF(OR(AND($CT551&lt;&gt;"",ISNUMBER(SEARCH($CT551, AY551))),AND($CU551&lt;&gt;"",ISNUMBER(SEARCH($CU551, AY551))),AND($CV551&lt;&gt;"",ISNUMBER(SEARCH($CV551, AY551)))),"〇","-")</f>
        <v/>
      </c>
      <c r="CM551">
        <f>IF(OR(AND($CT551&lt;&gt;"",ISNUMBER(SEARCH($CT551, BB551))),AND($CU551&lt;&gt;"",ISNUMBER(SEARCH($CU551, BB551))),AND($CV551&lt;&gt;"",ISNUMBER(SEARCH($CV551, BB551)))),"〇","-")</f>
        <v/>
      </c>
      <c r="CN551">
        <f>IF(OR(AND($CT551&lt;&gt;"",ISNUMBER(SEARCH($CT551, BE551))),AND($CU551&lt;&gt;"",ISNUMBER(SEARCH($CU551, BE551))),AND($CV551&lt;&gt;"",ISNUMBER(SEARCH($CV551, BE551)))),"〇","-")</f>
        <v/>
      </c>
      <c r="CO551">
        <f>IF(OR(AND($CT551&lt;&gt;"",ISNUMBER(SEARCH($CT551, BH551))),AND($CU551&lt;&gt;"",ISNUMBER(SEARCH($CU551, BH551))),AND($CV551&lt;&gt;"",ISNUMBER(SEARCH($CV551, BH551)))),"〇","-")</f>
        <v/>
      </c>
      <c r="CP551">
        <f>IF(OR(AND($CT551&lt;&gt;"",ISNUMBER(SEARCH($CT551, BK551))),AND($CU551&lt;&gt;"",ISNUMBER(SEARCH($CU551, BK551))),AND($CV551&lt;&gt;"",ISNUMBER(SEARCH($CV551, BK551)))),"〇","-")</f>
        <v/>
      </c>
      <c r="CQ551">
        <f>IF(OR(AND($CT551&lt;&gt;"",ISNUMBER(SEARCH($CT551, BN551))),AND($CU551&lt;&gt;"",ISNUMBER(SEARCH($CU551, BN551))),AND($CV551&lt;&gt;"",ISNUMBER(SEARCH($CV551, BN551)))),"〇","-")</f>
        <v/>
      </c>
      <c r="CR551">
        <f>IF(OR(AND($CT551&lt;&gt;"",ISNUMBER(SEARCH($CT551, BQ551))),AND($CU551&lt;&gt;"",ISNUMBER(SEARCH($CU551, BQ551))),AND($CV551&lt;&gt;"",ISNUMBER(SEARCH($CV551, BQ551)))),"〇","-")</f>
        <v/>
      </c>
      <c r="CS551" t="inlineStr"/>
      <c r="CT551" t="inlineStr"/>
      <c r="CU551" t="inlineStr"/>
      <c r="CV551" t="inlineStr"/>
      <c r="CW551">
        <f>IF(OR(CI551="〇",CJ551="〇",CK551="〇",CL551="〇",CM551="〇",CN551="〇",CO551="〇",CP551="〇",CQ551="〇",CR551="〇"),"〇","")</f>
        <v/>
      </c>
      <c r="CX551" t="inlineStr"/>
      <c r="CY551" t="inlineStr"/>
      <c r="CZ551" t="inlineStr"/>
      <c r="DA551" t="inlineStr"/>
      <c r="DB551" t="inlineStr"/>
      <c r="DC551" t="inlineStr"/>
      <c r="DD551" t="inlineStr"/>
      <c r="DE551">
        <f>TEXT(U551,"yyyy/mm/dd")</f>
        <v/>
      </c>
      <c r="DF551">
        <f>VLOOKUP(K551,社員マスタ!C:D,2,0)</f>
        <v/>
      </c>
      <c r="DG551" t="inlineStr">
        <is>
          <t>f:35434a19-f226-7cf5-4cd9-094f8cb09bee</t>
        </is>
      </c>
    </row>
    <row r="552">
      <c r="B552" s="65" t="inlineStr">
        <is>
          <t>a:1MOQQT4I0rACIwLupmZthd1ccEUGeleR27nylB79eHFrLeeNJUgYSqFJitJewfXvTHDo9aIAJmpY0Rd_Fuodhmpa-mbjCdy2KUs0Sxe8zODCawnfrp99JrS0yFbRLHUKg-1780026348832-FB000</t>
        </is>
      </c>
      <c r="C552" s="66">
        <f>ROW(A552)-3</f>
        <v/>
      </c>
      <c r="D552" s="67" t="inlineStr">
        <is>
          <t>a:1MOQQT4I0rACIwLupmZthd1ccEUGeleR27nylB79eHFrLeeNJUgYSqFJitJewfXvTHDo9aIAJmpY0Rd_Fuodhmpa-mbjCdy2KUs0Sxe8zODCawnfrp99JrS0yFbRLHUKg-1780026348832</t>
        </is>
      </c>
      <c r="E552" s="68" t="inlineStr">
        <is>
          <t>1780026348832</t>
        </is>
      </c>
      <c r="F552" s="69" t="inlineStr">
        <is>
          <t>a:1MOQQT4I0rACIwLupmZthd1ccEUGeleR27nylB79eHFrLeeNJUgYSqFJitJewfXvTHDo9aIAJmpY0Rd_Fuodhmpa-mbjCdy2KUs0Sxe8zODCawnfrp99JrS0yFbRLHUKg</t>
        </is>
      </c>
      <c r="G552" s="70" t="inlineStr">
        <is>
          <t>a:1MOQQT4I0rACIwLupmZthd1ccEUGeleR27nylB79eHFrLeeNJUgYSqFJitJewfXvTHDo9aIAJmpY0Rd_Fuodhmpa-mbjCdy2KUs0Sxe8zODCawnfrp99JrS0yFbRLHUKg-S001</t>
        </is>
      </c>
      <c r="H552" s="70" t="n">
        <v>1</v>
      </c>
      <c r="I552" s="70" t="n">
        <v>1</v>
      </c>
      <c r="J552" s="71" t="n">
        <v>1</v>
      </c>
      <c r="K552" s="71" t="inlineStr">
        <is>
          <t>Hiroki Haga (芳賀 大輝)</t>
        </is>
      </c>
      <c r="L552" s="71" t="inlineStr">
        <is>
          <t>DM</t>
        </is>
      </c>
      <c r="M552" s="71" t="inlineStr">
        <is>
          <t>給与明細に記載されている"電通生協掛金"の内容を知りたい</t>
        </is>
      </c>
      <c r="N552" s="72" t="inlineStr">
        <is>
          <t>給与明細に記載されている"電通生協掛金"の内容を知りたい</t>
        </is>
      </c>
      <c r="O552" s="71" t="n">
        <v>1</v>
      </c>
      <c r="P552" s="71" t="n">
        <v>0</v>
      </c>
      <c r="Q552" s="72" t="n">
        <v>0</v>
      </c>
      <c r="R552" s="71" t="n">
        <v>0</v>
      </c>
      <c r="S552" s="73" t="n">
        <v>46171.15681712963</v>
      </c>
      <c r="T552" s="73" t="n">
        <v>46171.15688657408</v>
      </c>
      <c r="U552" s="73" t="n">
        <v>46171.53181712963</v>
      </c>
      <c r="V552" s="73" t="n">
        <v>46171.53188657408</v>
      </c>
      <c r="W552" s="72" t="n">
        <v>6.109</v>
      </c>
      <c r="X552" s="71" t="inlineStr">
        <is>
          <t>searchEmployeeRules</t>
        </is>
      </c>
      <c r="Y552" s="71" t="inlineStr">
        <is>
          <t>福利厚生 &gt; その他</t>
        </is>
      </c>
      <c r="Z552" s="72" t="inlineStr"/>
      <c r="AA552" s="71" t="inlineStr">
        <is>
          <t>福利厚生</t>
        </is>
      </c>
      <c r="AB552" s="71" t="inlineStr">
        <is>
          <t>福利厚生 &gt; その他</t>
        </is>
      </c>
      <c r="AC552" s="72" t="inlineStr">
        <is>
          <t>predicted</t>
        </is>
      </c>
      <c r="AD552" s="71" t="n">
        <v>0</v>
      </c>
      <c r="AE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2" t="n">
        <v>1</v>
      </c>
      <c r="AG552" s="71" t="n">
        <v>1</v>
      </c>
      <c r="AH552" s="71" t="n">
        <v>3</v>
      </c>
      <c r="AI552" s="72" t="n">
        <v>0</v>
      </c>
      <c r="AJ552" s="71" t="n">
        <v>0</v>
      </c>
      <c r="AK552" s="71" t="inlineStr"/>
      <c r="AL552" s="72" t="n">
        <v>4</v>
      </c>
      <c r="AM552" s="71" t="n">
        <v>4</v>
      </c>
      <c r="AN552" s="71" t="n">
        <v>0</v>
      </c>
      <c r="AO552" s="72" t="inlineStr">
        <is>
          <t>QA105_policy-operations_benefits_benefits-others.md</t>
        </is>
      </c>
      <c r="AP552" s="74" t="inlineStr">
        <is>
          <t>質問
相互扶助部年金の途中解約時の扱いについて詳しく教えてください。
回答
会費全額返金となります。手続きは、電気通信共済会お客様センタへご連絡ください。</t>
        </is>
      </c>
      <c r="AQ552" s="75" t="n">
        <v>0.923614085</v>
      </c>
      <c r="AR552" s="76" t="inlineStr">
        <is>
          <t>QA29_policy-operations_benefits_benefits-others.md</t>
        </is>
      </c>
      <c r="AS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7" t="n">
        <v>0.92435515</v>
      </c>
      <c r="AU552" s="78" t="inlineStr">
        <is>
          <t>No50 カフェテリアメニュ-における団体保険の取扱いについて（総人第966号）【2026.3.31改正】.pdf</t>
        </is>
      </c>
      <c r="AV552" s="76" t="inlineStr">
        <is>
          <t>本通達は2026年４月１日から実施する。  なお、本規程の制定に伴い、「団体給料補償保険（ＧＬＴＤ）＜会社付保＞制度の取扱いについて」 （総人第155400001755-01号 2024年3月28日）は廃止する。
3</t>
        </is>
      </c>
      <c r="AW552" s="77" t="n">
        <v>0.923614085</v>
      </c>
      <c r="AX552" s="78" t="inlineStr">
        <is>
          <t>QA28_policy-operations_benefits_benefits-others.md</t>
        </is>
      </c>
      <c r="AY552"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7" t="n">
        <v>0.9225322</v>
      </c>
      <c r="BA552" s="78" t="inlineStr"/>
      <c r="BB552" s="76" t="inlineStr"/>
      <c r="BC552" s="78" t="n"/>
      <c r="BD552" s="78" t="inlineStr"/>
      <c r="BE552" s="76" t="inlineStr"/>
      <c r="BF552" s="78" t="n"/>
      <c r="BG552" s="78" t="inlineStr"/>
      <c r="BH552" s="76" t="inlineStr"/>
      <c r="BI552" s="78" t="n"/>
      <c r="BJ552" s="78" t="inlineStr"/>
      <c r="BK552" s="79" t="inlineStr"/>
      <c r="BL552" s="79" t="n"/>
      <c r="BM552" s="79" t="inlineStr"/>
      <c r="BN552" s="79" t="inlineStr"/>
      <c r="BO552" s="79" t="n"/>
      <c r="BP552" s="80" t="inlineStr"/>
      <c r="BQ552" s="81" t="inlineStr"/>
      <c r="BR552" s="80" t="n"/>
      <c r="BS552" t="inlineStr"/>
      <c r="BT552" t="n">
        <v>0</v>
      </c>
      <c r="BU552" t="n">
        <v>0</v>
      </c>
      <c r="BV552" t="inlineStr"/>
      <c r="BW552" t="inlineStr"/>
      <c r="BX552" s="64" t="n"/>
      <c r="BY552" s="64" t="n"/>
      <c r="BZ552" t="n">
        <v>0</v>
      </c>
      <c r="CA552" t="n">
        <v>0</v>
      </c>
      <c r="CB552" t="inlineStr">
        <is>
          <t>20260529T071734-20260529T211624.csv</t>
        </is>
      </c>
      <c r="CC552" t="n">
        <v>5</v>
      </c>
      <c r="CD552" t="inlineStr">
        <is>
          <t>user &gt; assistant &gt; assistant &gt; tool &gt; assistant</t>
        </is>
      </c>
      <c r="CE552" t="inlineStr">
        <is>
          <t>1.0.0</t>
        </is>
      </c>
      <c r="CF552" t="inlineStr"/>
      <c r="CG552" t="inlineStr"/>
      <c r="CH552">
        <f>IF(OR(CG552="①", CG552="⑤"), "〇", "×")</f>
        <v/>
      </c>
      <c r="CI552">
        <f>IF(OR(AND($CT552&lt;&gt;"",ISNUMBER(SEARCH($CT552, AP552))),AND($CU552&lt;&gt;"",ISNUMBER(SEARCH($CU552, AP552))),AND($CV552&lt;&gt;"",ISNUMBER(SEARCH($CV552, AP552)))),"〇","-")</f>
        <v/>
      </c>
      <c r="CJ552">
        <f>IF(OR(AND($CT552&lt;&gt;"",ISNUMBER(SEARCH($CT552, AS552))),AND($CU552&lt;&gt;"",ISNUMBER(SEARCH($CU552, AS552))),AND($CV552&lt;&gt;"",ISNUMBER(SEARCH($CV552, AS552)))),"〇","-")</f>
        <v/>
      </c>
      <c r="CK552">
        <f>IF(OR(AND($CT552&lt;&gt;"",ISNUMBER(SEARCH($CT552, AV552))),AND($CU552&lt;&gt;"",ISNUMBER(SEARCH($CU552, AV552))),AND($CV552&lt;&gt;"",ISNUMBER(SEARCH($CV552, AV552)))),"〇","-")</f>
        <v/>
      </c>
      <c r="CL552">
        <f>IF(OR(AND($CT552&lt;&gt;"",ISNUMBER(SEARCH($CT552, AY552))),AND($CU552&lt;&gt;"",ISNUMBER(SEARCH($CU552, AY552))),AND($CV552&lt;&gt;"",ISNUMBER(SEARCH($CV552, AY552)))),"〇","-")</f>
        <v/>
      </c>
      <c r="CM552">
        <f>IF(OR(AND($CT552&lt;&gt;"",ISNUMBER(SEARCH($CT552, BB552))),AND($CU552&lt;&gt;"",ISNUMBER(SEARCH($CU552, BB552))),AND($CV552&lt;&gt;"",ISNUMBER(SEARCH($CV552, BB552)))),"〇","-")</f>
        <v/>
      </c>
      <c r="CN552">
        <f>IF(OR(AND($CT552&lt;&gt;"",ISNUMBER(SEARCH($CT552, BE552))),AND($CU552&lt;&gt;"",ISNUMBER(SEARCH($CU552, BE552))),AND($CV552&lt;&gt;"",ISNUMBER(SEARCH($CV552, BE552)))),"〇","-")</f>
        <v/>
      </c>
      <c r="CO552">
        <f>IF(OR(AND($CT552&lt;&gt;"",ISNUMBER(SEARCH($CT552, BH552))),AND($CU552&lt;&gt;"",ISNUMBER(SEARCH($CU552, BH552))),AND($CV552&lt;&gt;"",ISNUMBER(SEARCH($CV552, BH552)))),"〇","-")</f>
        <v/>
      </c>
      <c r="CP552">
        <f>IF(OR(AND($CT552&lt;&gt;"",ISNUMBER(SEARCH($CT552, BK552))),AND($CU552&lt;&gt;"",ISNUMBER(SEARCH($CU552, BK552))),AND($CV552&lt;&gt;"",ISNUMBER(SEARCH($CV552, BK552)))),"〇","-")</f>
        <v/>
      </c>
      <c r="CQ552">
        <f>IF(OR(AND($CT552&lt;&gt;"",ISNUMBER(SEARCH($CT552, BN552))),AND($CU552&lt;&gt;"",ISNUMBER(SEARCH($CU552, BN552))),AND($CV552&lt;&gt;"",ISNUMBER(SEARCH($CV552, BN552)))),"〇","-")</f>
        <v/>
      </c>
      <c r="CR552">
        <f>IF(OR(AND($CT552&lt;&gt;"",ISNUMBER(SEARCH($CT552, BQ552))),AND($CU552&lt;&gt;"",ISNUMBER(SEARCH($CU552, BQ552))),AND($CV552&lt;&gt;"",ISNUMBER(SEARCH($CV552, BQ552)))),"〇","-")</f>
        <v/>
      </c>
      <c r="CS552" t="inlineStr"/>
      <c r="CT552" t="inlineStr"/>
      <c r="CU552" t="inlineStr"/>
      <c r="CV552" t="inlineStr"/>
      <c r="CW552">
        <f>IF(OR(CI552="〇",CJ552="〇",CK552="〇",CL552="〇",CM552="〇",CN552="〇",CO552="〇",CP552="〇",CQ552="〇",CR552="〇"),"〇","")</f>
        <v/>
      </c>
      <c r="CX552" t="inlineStr"/>
      <c r="CY552" t="inlineStr"/>
      <c r="CZ552" t="inlineStr"/>
      <c r="DA552" t="inlineStr"/>
      <c r="DB552" t="inlineStr"/>
      <c r="DC552" t="inlineStr"/>
      <c r="DD552" t="inlineStr"/>
      <c r="DE552">
        <f>TEXT(U552,"yyyy/mm/dd")</f>
        <v/>
      </c>
      <c r="DF552">
        <f>VLOOKUP(K552,社員マスタ!C:D,2,0)</f>
        <v/>
      </c>
      <c r="DG552" t="inlineStr">
        <is>
          <t>1780026348832</t>
        </is>
      </c>
    </row>
    <row r="553">
      <c r="B553" s="65" t="inlineStr">
        <is>
          <t>a:1EYl5aii7p2C8jAEk-abYlVR_WPGSyz6SZtdbu57jha8mq4uNUrLDJv2_vDTcmbzGgxT92HG7Cuo9IMsO14hkrK5T15onMJ2EpJdc6ExLnhugTAYk90FlYSC9H5m4NVM7-1780027225835-FB000</t>
        </is>
      </c>
      <c r="C553" s="66">
        <f>ROW(A553)-3</f>
        <v/>
      </c>
      <c r="D553" s="67" t="inlineStr">
        <is>
          <t>a:1EYl5aii7p2C8jAEk-abYlVR_WPGSyz6SZtdbu57jha8mq4uNUrLDJv2_vDTcmbzGgxT92HG7Cuo9IMsO14hkrK5T15onMJ2EpJdc6ExLnhugTAYk90FlYSC9H5m4NVM7-1780027225835</t>
        </is>
      </c>
      <c r="E553" s="68" t="inlineStr">
        <is>
          <t>1780027225835</t>
        </is>
      </c>
      <c r="F553" s="69" t="inlineStr">
        <is>
          <t>a:1EYl5aii7p2C8jAEk-abYlVR_WPGSyz6SZtdbu57jha8mq4uNUrLDJv2_vDTcmbzGgxT92HG7Cuo9IMsO14hkrK5T15onMJ2EpJdc6ExLnhugTAYk90FlYSC9H5m4NVM7</t>
        </is>
      </c>
      <c r="G553" s="70" t="inlineStr">
        <is>
          <t>a:1EYl5aii7p2C8jAEk-abYlVR_WPGSyz6SZtdbu57jha8mq4uNUrLDJv2_vDTcmbzGgxT92HG7Cuo9IMsO14hkrK5T15onMJ2EpJdc6ExLnhugTAYk90FlYSC9H5m4NVM7-S001</t>
        </is>
      </c>
      <c r="H553" s="70" t="n">
        <v>1</v>
      </c>
      <c r="I553" s="70" t="n">
        <v>1</v>
      </c>
      <c r="J553" s="71" t="n">
        <v>1</v>
      </c>
      <c r="K553" s="71" t="inlineStr">
        <is>
          <t>Hiroko Hagiwara (萩原 弘子)</t>
        </is>
      </c>
      <c r="L553" s="71" t="inlineStr">
        <is>
          <t>DM</t>
        </is>
      </c>
      <c r="M553" s="71" t="inlineStr">
        <is>
          <t>半休の取り方を教えて</t>
        </is>
      </c>
      <c r="N553" s="72" t="inlineStr">
        <is>
          <t>半休の取り方を教えて</t>
        </is>
      </c>
      <c r="O553" s="71" t="n">
        <v>1</v>
      </c>
      <c r="P553" s="71" t="n">
        <v>0</v>
      </c>
      <c r="Q553" s="72" t="n">
        <v>0</v>
      </c>
      <c r="R553" s="71" t="n">
        <v>0</v>
      </c>
      <c r="S553" s="73" t="n">
        <v>46171.1669675926</v>
      </c>
      <c r="T553" s="73" t="n">
        <v>46171.16704861111</v>
      </c>
      <c r="U553" s="73" t="n">
        <v>46171.5419675926</v>
      </c>
      <c r="V553" s="73" t="n">
        <v>46171.54204861111</v>
      </c>
      <c r="W553" s="72" t="n">
        <v>7.111</v>
      </c>
      <c r="X553" s="71" t="inlineStr">
        <is>
          <t>searchEmployeeRules</t>
        </is>
      </c>
      <c r="Y553" s="71" t="inlineStr">
        <is>
          <t>制度・運用</t>
        </is>
      </c>
      <c r="Z553" s="72" t="inlineStr"/>
      <c r="AA553" s="71" t="inlineStr">
        <is>
          <t>制度・運用</t>
        </is>
      </c>
      <c r="AB553" s="71" t="inlineStr">
        <is>
          <t>制度・運用</t>
        </is>
      </c>
      <c r="AC553" s="72" t="inlineStr">
        <is>
          <t>predicted</t>
        </is>
      </c>
      <c r="AD553" s="71" t="n">
        <v>0</v>
      </c>
      <c r="AE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2" t="n">
        <v>1</v>
      </c>
      <c r="AG553" s="71" t="n">
        <v>0</v>
      </c>
      <c r="AH553" s="71" t="n">
        <v>3</v>
      </c>
      <c r="AI553" s="72" t="n">
        <v>0</v>
      </c>
      <c r="AJ553" s="71" t="n">
        <v>0</v>
      </c>
      <c r="AK553" s="71" t="inlineStr"/>
      <c r="AL553" s="72" t="n">
        <v>4</v>
      </c>
      <c r="AM553" s="71" t="n">
        <v>4</v>
      </c>
      <c r="AN553" s="71" t="n">
        <v>0</v>
      </c>
      <c r="AO553" s="72" t="inlineStr">
        <is>
          <t>13 エキスパート2就業規則_202512.docx</t>
        </is>
      </c>
      <c r="AP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5" t="n">
        <v>0.9145700999999999</v>
      </c>
      <c r="AR553" s="76" t="inlineStr">
        <is>
          <t>40 特認休暇について_202511.docx</t>
        </is>
      </c>
      <c r="AS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7" t="n">
        <v>0.915712265</v>
      </c>
      <c r="AU553" s="78" t="inlineStr">
        <is>
          <t>12 エキスパート1就業規則_202512.docx</t>
        </is>
      </c>
      <c r="AV553"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7" t="n">
        <v>0.9145700999999999</v>
      </c>
      <c r="AX553" s="78" t="inlineStr">
        <is>
          <t>39 勤務時間、休日、休暇、休職及び勤務票等について_202511.docx</t>
        </is>
      </c>
      <c r="AY55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7" t="n">
        <v>0.912380725</v>
      </c>
      <c r="BA553" s="78" t="inlineStr"/>
      <c r="BB553" s="76" t="inlineStr"/>
      <c r="BC553" s="78" t="n"/>
      <c r="BD553" s="78" t="inlineStr"/>
      <c r="BE553" s="76" t="inlineStr"/>
      <c r="BF553" s="78" t="n"/>
      <c r="BG553" s="78" t="inlineStr"/>
      <c r="BH553" s="76" t="inlineStr"/>
      <c r="BI553" s="78" t="n"/>
      <c r="BJ553" s="78" t="inlineStr"/>
      <c r="BK553" s="79" t="inlineStr"/>
      <c r="BL553" s="79" t="n"/>
      <c r="BM553" s="79" t="inlineStr"/>
      <c r="BN553" s="79" t="inlineStr"/>
      <c r="BO553" s="79" t="n"/>
      <c r="BP553" s="80" t="inlineStr"/>
      <c r="BQ553" s="81" t="inlineStr"/>
      <c r="BR553" s="80" t="n"/>
      <c r="BS553" t="inlineStr"/>
      <c r="BT553" t="n">
        <v>0</v>
      </c>
      <c r="BU553" t="n">
        <v>0</v>
      </c>
      <c r="BV553" t="inlineStr"/>
      <c r="BW553" t="inlineStr"/>
      <c r="BX553" s="64" t="n"/>
      <c r="BY553" s="64" t="n"/>
      <c r="BZ553" t="n">
        <v>0</v>
      </c>
      <c r="CA553" t="n">
        <v>0</v>
      </c>
      <c r="CB553" t="inlineStr">
        <is>
          <t>20260529T071734-20260529T211624.csv</t>
        </is>
      </c>
      <c r="CC553" t="n">
        <v>5</v>
      </c>
      <c r="CD553" t="inlineStr">
        <is>
          <t>user &gt; assistant &gt; assistant &gt; tool &gt; assistant</t>
        </is>
      </c>
      <c r="CE553" t="inlineStr">
        <is>
          <t>1.0.0</t>
        </is>
      </c>
      <c r="CF553" t="inlineStr"/>
      <c r="CG553" t="inlineStr"/>
      <c r="CH553">
        <f>IF(OR(CG553="①", CG553="⑤"), "〇", "×")</f>
        <v/>
      </c>
      <c r="CI553">
        <f>IF(OR(AND($CT553&lt;&gt;"",ISNUMBER(SEARCH($CT553, AP553))),AND($CU553&lt;&gt;"",ISNUMBER(SEARCH($CU553, AP553))),AND($CV553&lt;&gt;"",ISNUMBER(SEARCH($CV553, AP553)))),"〇","-")</f>
        <v/>
      </c>
      <c r="CJ553">
        <f>IF(OR(AND($CT553&lt;&gt;"",ISNUMBER(SEARCH($CT553, AS553))),AND($CU553&lt;&gt;"",ISNUMBER(SEARCH($CU553, AS553))),AND($CV553&lt;&gt;"",ISNUMBER(SEARCH($CV553, AS553)))),"〇","-")</f>
        <v/>
      </c>
      <c r="CK553">
        <f>IF(OR(AND($CT553&lt;&gt;"",ISNUMBER(SEARCH($CT553, AV553))),AND($CU553&lt;&gt;"",ISNUMBER(SEARCH($CU553, AV553))),AND($CV553&lt;&gt;"",ISNUMBER(SEARCH($CV553, AV553)))),"〇","-")</f>
        <v/>
      </c>
      <c r="CL553">
        <f>IF(OR(AND($CT553&lt;&gt;"",ISNUMBER(SEARCH($CT553, AY553))),AND($CU553&lt;&gt;"",ISNUMBER(SEARCH($CU553, AY553))),AND($CV553&lt;&gt;"",ISNUMBER(SEARCH($CV553, AY553)))),"〇","-")</f>
        <v/>
      </c>
      <c r="CM553">
        <f>IF(OR(AND($CT553&lt;&gt;"",ISNUMBER(SEARCH($CT553, BB553))),AND($CU553&lt;&gt;"",ISNUMBER(SEARCH($CU553, BB553))),AND($CV553&lt;&gt;"",ISNUMBER(SEARCH($CV553, BB553)))),"〇","-")</f>
        <v/>
      </c>
      <c r="CN553">
        <f>IF(OR(AND($CT553&lt;&gt;"",ISNUMBER(SEARCH($CT553, BE553))),AND($CU553&lt;&gt;"",ISNUMBER(SEARCH($CU553, BE553))),AND($CV553&lt;&gt;"",ISNUMBER(SEARCH($CV553, BE553)))),"〇","-")</f>
        <v/>
      </c>
      <c r="CO553">
        <f>IF(OR(AND($CT553&lt;&gt;"",ISNUMBER(SEARCH($CT553, BH553))),AND($CU553&lt;&gt;"",ISNUMBER(SEARCH($CU553, BH553))),AND($CV553&lt;&gt;"",ISNUMBER(SEARCH($CV553, BH553)))),"〇","-")</f>
        <v/>
      </c>
      <c r="CP553">
        <f>IF(OR(AND($CT553&lt;&gt;"",ISNUMBER(SEARCH($CT553, BK553))),AND($CU553&lt;&gt;"",ISNUMBER(SEARCH($CU553, BK553))),AND($CV553&lt;&gt;"",ISNUMBER(SEARCH($CV553, BK553)))),"〇","-")</f>
        <v/>
      </c>
      <c r="CQ553">
        <f>IF(OR(AND($CT553&lt;&gt;"",ISNUMBER(SEARCH($CT553, BN553))),AND($CU553&lt;&gt;"",ISNUMBER(SEARCH($CU553, BN553))),AND($CV553&lt;&gt;"",ISNUMBER(SEARCH($CV553, BN553)))),"〇","-")</f>
        <v/>
      </c>
      <c r="CR553">
        <f>IF(OR(AND($CT553&lt;&gt;"",ISNUMBER(SEARCH($CT553, BQ553))),AND($CU553&lt;&gt;"",ISNUMBER(SEARCH($CU553, BQ553))),AND($CV553&lt;&gt;"",ISNUMBER(SEARCH($CV553, BQ553)))),"〇","-")</f>
        <v/>
      </c>
      <c r="CS553" t="inlineStr"/>
      <c r="CT553" t="inlineStr"/>
      <c r="CU553" t="inlineStr"/>
      <c r="CV553" t="inlineStr"/>
      <c r="CW553">
        <f>IF(OR(CI553="〇",CJ553="〇",CK553="〇",CL553="〇",CM553="〇",CN553="〇",CO553="〇",CP553="〇",CQ553="〇",CR553="〇"),"〇","")</f>
        <v/>
      </c>
      <c r="CX553" t="inlineStr"/>
      <c r="CY553" t="inlineStr"/>
      <c r="CZ553" t="inlineStr"/>
      <c r="DA553" t="inlineStr"/>
      <c r="DB553" t="inlineStr"/>
      <c r="DC553" t="inlineStr"/>
      <c r="DD553" t="inlineStr"/>
      <c r="DE553">
        <f>TEXT(U553,"yyyy/mm/dd")</f>
        <v/>
      </c>
      <c r="DF553">
        <f>VLOOKUP(K553,社員マスタ!C:D,2,0)</f>
        <v/>
      </c>
      <c r="DG553" t="inlineStr">
        <is>
          <t>1780027225835</t>
        </is>
      </c>
    </row>
    <row r="554">
      <c r="B554" s="65" t="inlineStr">
        <is>
          <t>a:1EYl5aii7p2C8jAEk-abYlVR_WPGSyz6SZtdbu57jha8mq4uNUrLDJv2_vDTcmbzGgxT92HG7Cuo9IMsO14hkrK5T15onMJ2EpJdc6ExLnhugTAYk90FlYSC9H5m4NVM7-1780027296098-FB000</t>
        </is>
      </c>
      <c r="C554" s="66">
        <f>ROW(A554)-3</f>
        <v/>
      </c>
      <c r="D554" s="67" t="inlineStr">
        <is>
          <t>a:1EYl5aii7p2C8jAEk-abYlVR_WPGSyz6SZtdbu57jha8mq4uNUrLDJv2_vDTcmbzGgxT92HG7Cuo9IMsO14hkrK5T15onMJ2EpJdc6ExLnhugTAYk90FlYSC9H5m4NVM7-1780027296098</t>
        </is>
      </c>
      <c r="E554" s="68" t="inlineStr">
        <is>
          <t>1780027296098</t>
        </is>
      </c>
      <c r="F554" s="69" t="inlineStr">
        <is>
          <t>a:1EYl5aii7p2C8jAEk-abYlVR_WPGSyz6SZtdbu57jha8mq4uNUrLDJv2_vDTcmbzGgxT92HG7Cuo9IMsO14hkrK5T15onMJ2EpJdc6ExLnhugTAYk90FlYSC9H5m4NVM7</t>
        </is>
      </c>
      <c r="G554" s="70" t="inlineStr">
        <is>
          <t>a:1EYl5aii7p2C8jAEk-abYlVR_WPGSyz6SZtdbu57jha8mq4uNUrLDJv2_vDTcmbzGgxT92HG7Cuo9IMsO14hkrK5T15onMJ2EpJdc6ExLnhugTAYk90FlYSC9H5m4NVM7-S001</t>
        </is>
      </c>
      <c r="H554" s="70" t="n">
        <v>1</v>
      </c>
      <c r="I554" s="70" t="n">
        <v>2</v>
      </c>
      <c r="J554" s="71" t="n">
        <v>1</v>
      </c>
      <c r="K554" s="71" t="inlineStr">
        <is>
          <t>Hiroko Hagiwara (萩原 弘子)</t>
        </is>
      </c>
      <c r="L554" s="71" t="inlineStr">
        <is>
          <t>DM</t>
        </is>
      </c>
      <c r="M554" s="71" t="inlineStr">
        <is>
          <t>8時から開始したら終業時間は何時？</t>
        </is>
      </c>
      <c r="N554" s="72" t="inlineStr">
        <is>
          <t>8時から開始したら終業時間は何時？</t>
        </is>
      </c>
      <c r="O554" s="71" t="n">
        <v>1</v>
      </c>
      <c r="P554" s="71" t="n">
        <v>0</v>
      </c>
      <c r="Q554" s="72" t="n">
        <v>0</v>
      </c>
      <c r="R554" s="71" t="n">
        <v>0</v>
      </c>
      <c r="S554" s="73" t="n">
        <v>46171.16777777778</v>
      </c>
      <c r="T554" s="73" t="n">
        <v>46171.1678125</v>
      </c>
      <c r="U554" s="73" t="n">
        <v>46171.54277777778</v>
      </c>
      <c r="V554" s="73" t="n">
        <v>46171.5428125</v>
      </c>
      <c r="W554" s="72" t="n">
        <v>3.008</v>
      </c>
      <c r="X554" s="71" t="inlineStr"/>
      <c r="Y554" s="71" t="inlineStr"/>
      <c r="Z554" s="72" t="inlineStr"/>
      <c r="AA554" s="71" t="inlineStr"/>
      <c r="AB554" s="71" t="inlineStr">
        <is>
          <t>未分類</t>
        </is>
      </c>
      <c r="AC554" s="72" t="inlineStr">
        <is>
          <t>none</t>
        </is>
      </c>
      <c r="AD554" s="71" t="n">
        <v>1</v>
      </c>
      <c r="AE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2" t="n">
        <v>1</v>
      </c>
      <c r="AG554" s="71" t="n">
        <v>0</v>
      </c>
      <c r="AH554" s="71" t="n">
        <v>1</v>
      </c>
      <c r="AI554" s="72" t="n">
        <v>0</v>
      </c>
      <c r="AJ554" s="71" t="n">
        <v>0</v>
      </c>
      <c r="AK554" s="71" t="inlineStr"/>
      <c r="AL554" s="72" t="n">
        <v>0</v>
      </c>
      <c r="AM554" s="71" t="n">
        <v>0</v>
      </c>
      <c r="AN554" s="71" t="n">
        <v>0</v>
      </c>
      <c r="AO554" s="72" t="inlineStr"/>
      <c r="AP554" s="74" t="inlineStr"/>
      <c r="AQ554" s="74" t="n"/>
      <c r="AR554" s="76" t="inlineStr"/>
      <c r="AS554" s="76" t="inlineStr"/>
      <c r="AT554" s="78" t="n"/>
      <c r="AU554" s="78" t="inlineStr"/>
      <c r="AV554" s="76" t="inlineStr"/>
      <c r="AW554" s="78" t="n"/>
      <c r="AX554" s="78" t="inlineStr"/>
      <c r="AY554" s="76" t="inlineStr"/>
      <c r="AZ554" s="78" t="n"/>
      <c r="BA554" s="78" t="inlineStr"/>
      <c r="BB554" s="76" t="inlineStr"/>
      <c r="BC554" s="78" t="n"/>
      <c r="BD554" s="78" t="inlineStr"/>
      <c r="BE554" s="76" t="inlineStr"/>
      <c r="BF554" s="78" t="n"/>
      <c r="BG554" s="78" t="inlineStr"/>
      <c r="BH554" s="76" t="inlineStr"/>
      <c r="BI554" s="78" t="n"/>
      <c r="BJ554" s="78" t="inlineStr"/>
      <c r="BK554" s="79" t="inlineStr"/>
      <c r="BL554" s="79" t="n"/>
      <c r="BM554" s="79" t="inlineStr"/>
      <c r="BN554" s="79" t="inlineStr"/>
      <c r="BO554" s="79" t="n"/>
      <c r="BP554" s="80" t="inlineStr"/>
      <c r="BQ554" s="81" t="inlineStr"/>
      <c r="BR554" s="80" t="n"/>
      <c r="BS554" t="inlineStr"/>
      <c r="BT554" t="n">
        <v>0</v>
      </c>
      <c r="BU554" t="n">
        <v>0</v>
      </c>
      <c r="BV554" t="inlineStr"/>
      <c r="BW554" t="inlineStr"/>
      <c r="BX554" s="64" t="n"/>
      <c r="BY554" s="64" t="n"/>
      <c r="BZ554" t="n">
        <v>0</v>
      </c>
      <c r="CA554" t="n">
        <v>0</v>
      </c>
      <c r="CB554" t="inlineStr">
        <is>
          <t>20260529T071734-20260529T211624.csv</t>
        </is>
      </c>
      <c r="CC554" t="n">
        <v>2</v>
      </c>
      <c r="CD554" t="inlineStr">
        <is>
          <t>user &gt; assistant</t>
        </is>
      </c>
      <c r="CE554" t="inlineStr">
        <is>
          <t>1.0.0</t>
        </is>
      </c>
      <c r="CF554" t="inlineStr"/>
      <c r="CG554" t="inlineStr"/>
      <c r="CH554">
        <f>IF(OR(CG554="①", CG554="⑤"), "〇", "×")</f>
        <v/>
      </c>
      <c r="CI554">
        <f>IF(OR(AND($CT554&lt;&gt;"",ISNUMBER(SEARCH($CT554, AP554))),AND($CU554&lt;&gt;"",ISNUMBER(SEARCH($CU554, AP554))),AND($CV554&lt;&gt;"",ISNUMBER(SEARCH($CV554, AP554)))),"〇","-")</f>
        <v/>
      </c>
      <c r="CJ554">
        <f>IF(OR(AND($CT554&lt;&gt;"",ISNUMBER(SEARCH($CT554, AS554))),AND($CU554&lt;&gt;"",ISNUMBER(SEARCH($CU554, AS554))),AND($CV554&lt;&gt;"",ISNUMBER(SEARCH($CV554, AS554)))),"〇","-")</f>
        <v/>
      </c>
      <c r="CK554">
        <f>IF(OR(AND($CT554&lt;&gt;"",ISNUMBER(SEARCH($CT554, AV554))),AND($CU554&lt;&gt;"",ISNUMBER(SEARCH($CU554, AV554))),AND($CV554&lt;&gt;"",ISNUMBER(SEARCH($CV554, AV554)))),"〇","-")</f>
        <v/>
      </c>
      <c r="CL554">
        <f>IF(OR(AND($CT554&lt;&gt;"",ISNUMBER(SEARCH($CT554, AY554))),AND($CU554&lt;&gt;"",ISNUMBER(SEARCH($CU554, AY554))),AND($CV554&lt;&gt;"",ISNUMBER(SEARCH($CV554, AY554)))),"〇","-")</f>
        <v/>
      </c>
      <c r="CM554">
        <f>IF(OR(AND($CT554&lt;&gt;"",ISNUMBER(SEARCH($CT554, BB554))),AND($CU554&lt;&gt;"",ISNUMBER(SEARCH($CU554, BB554))),AND($CV554&lt;&gt;"",ISNUMBER(SEARCH($CV554, BB554)))),"〇","-")</f>
        <v/>
      </c>
      <c r="CN554">
        <f>IF(OR(AND($CT554&lt;&gt;"",ISNUMBER(SEARCH($CT554, BE554))),AND($CU554&lt;&gt;"",ISNUMBER(SEARCH($CU554, BE554))),AND($CV554&lt;&gt;"",ISNUMBER(SEARCH($CV554, BE554)))),"〇","-")</f>
        <v/>
      </c>
      <c r="CO554">
        <f>IF(OR(AND($CT554&lt;&gt;"",ISNUMBER(SEARCH($CT554, BH554))),AND($CU554&lt;&gt;"",ISNUMBER(SEARCH($CU554, BH554))),AND($CV554&lt;&gt;"",ISNUMBER(SEARCH($CV554, BH554)))),"〇","-")</f>
        <v/>
      </c>
      <c r="CP554">
        <f>IF(OR(AND($CT554&lt;&gt;"",ISNUMBER(SEARCH($CT554, BK554))),AND($CU554&lt;&gt;"",ISNUMBER(SEARCH($CU554, BK554))),AND($CV554&lt;&gt;"",ISNUMBER(SEARCH($CV554, BK554)))),"〇","-")</f>
        <v/>
      </c>
      <c r="CQ554">
        <f>IF(OR(AND($CT554&lt;&gt;"",ISNUMBER(SEARCH($CT554, BN554))),AND($CU554&lt;&gt;"",ISNUMBER(SEARCH($CU554, BN554))),AND($CV554&lt;&gt;"",ISNUMBER(SEARCH($CV554, BN554)))),"〇","-")</f>
        <v/>
      </c>
      <c r="CR554">
        <f>IF(OR(AND($CT554&lt;&gt;"",ISNUMBER(SEARCH($CT554, BQ554))),AND($CU554&lt;&gt;"",ISNUMBER(SEARCH($CU554, BQ554))),AND($CV554&lt;&gt;"",ISNUMBER(SEARCH($CV554, BQ554)))),"〇","-")</f>
        <v/>
      </c>
      <c r="CS554" t="inlineStr"/>
      <c r="CT554" t="inlineStr"/>
      <c r="CU554" t="inlineStr"/>
      <c r="CV554" t="inlineStr"/>
      <c r="CW554">
        <f>IF(OR(CI554="〇",CJ554="〇",CK554="〇",CL554="〇",CM554="〇",CN554="〇",CO554="〇",CP554="〇",CQ554="〇",CR554="〇"),"〇","")</f>
        <v/>
      </c>
      <c r="CX554" t="inlineStr"/>
      <c r="CY554" t="inlineStr"/>
      <c r="CZ554" t="inlineStr"/>
      <c r="DA554" t="inlineStr"/>
      <c r="DB554" t="inlineStr"/>
      <c r="DC554" t="inlineStr"/>
      <c r="DD554" t="inlineStr"/>
      <c r="DE554">
        <f>TEXT(U554,"yyyy/mm/dd")</f>
        <v/>
      </c>
      <c r="DF554">
        <f>VLOOKUP(K554,社員マスタ!C:D,2,0)</f>
        <v/>
      </c>
      <c r="DG554" t="inlineStr">
        <is>
          <t>1780027296098</t>
        </is>
      </c>
    </row>
    <row r="555">
      <c r="B555" s="65" t="inlineStr">
        <is>
          <t>a:19p-YJch4OKOi3FZ5wGu0ITM4sAfikINlHvp4c1DQOk3056nW6folWuTV3Sq62j38-S8QNWLtsv1gBbB4kWYa5NGn0igS4OLZH90BUntBDVNghrIjK3zrT0XhJSteymFn-1780027773906-FB000</t>
        </is>
      </c>
      <c r="C555" s="66">
        <f>ROW(A555)-3</f>
        <v/>
      </c>
      <c r="D555" s="67" t="inlineStr">
        <is>
          <t>a:19p-YJch4OKOi3FZ5wGu0ITM4sAfikINlHvp4c1DQOk3056nW6folWuTV3Sq62j38-S8QNWLtsv1gBbB4kWYa5NGn0igS4OLZH90BUntBDVNghrIjK3zrT0XhJSteymFn-1780027773906</t>
        </is>
      </c>
      <c r="E555" s="68" t="inlineStr">
        <is>
          <t>1780027773906</t>
        </is>
      </c>
      <c r="F555" s="69" t="inlineStr">
        <is>
          <t>a:19p-YJch4OKOi3FZ5wGu0ITM4sAfikINlHvp4c1DQOk3056nW6folWuTV3Sq62j38-S8QNWLtsv1gBbB4kWYa5NGn0igS4OLZH90BUntBDVNghrIjK3zrT0XhJSteymFn</t>
        </is>
      </c>
      <c r="G555" s="70" t="inlineStr">
        <is>
          <t>a:19p-YJch4OKOi3FZ5wGu0ITM4sAfikINlHvp4c1DQOk3056nW6folWuTV3Sq62j38-S8QNWLtsv1gBbB4kWYa5NGn0igS4OLZH90BUntBDVNghrIjK3zrT0XhJSteymFn-S001</t>
        </is>
      </c>
      <c r="H555" s="70" t="n">
        <v>1</v>
      </c>
      <c r="I555" s="70" t="n">
        <v>1</v>
      </c>
      <c r="J555" s="71" t="n">
        <v>1</v>
      </c>
      <c r="K555" s="71" t="inlineStr">
        <is>
          <t>Mitsuaki Miyakawa (宮川 光章)</t>
        </is>
      </c>
      <c r="L555" s="71" t="inlineStr">
        <is>
          <t>DM</t>
        </is>
      </c>
      <c r="M555" s="71" t="inlineStr">
        <is>
          <t>財形貯蓄の再開申請はどこに送付すればいいですか</t>
        </is>
      </c>
      <c r="N555" s="72" t="inlineStr">
        <is>
          <t>財形貯蓄の再開申請はどこに送付すればいいですか</t>
        </is>
      </c>
      <c r="O555" s="71" t="n">
        <v>1</v>
      </c>
      <c r="P555" s="71" t="n">
        <v>0</v>
      </c>
      <c r="Q555" s="72" t="n">
        <v>0</v>
      </c>
      <c r="R555" s="71" t="n">
        <v>0</v>
      </c>
      <c r="S555" s="73" t="n">
        <v>46171.17331018519</v>
      </c>
      <c r="T555" s="73" t="n">
        <v>46171.1733912037</v>
      </c>
      <c r="U555" s="73" t="n">
        <v>46171.54831018519</v>
      </c>
      <c r="V555" s="73" t="n">
        <v>46171.5483912037</v>
      </c>
      <c r="W555" s="72" t="n">
        <v>6.459</v>
      </c>
      <c r="X555" s="71" t="inlineStr">
        <is>
          <t>searchEmployeeRules</t>
        </is>
      </c>
      <c r="Y555" s="71" t="inlineStr">
        <is>
          <t>福利厚生 &gt; 財形</t>
        </is>
      </c>
      <c r="Z555" s="72" t="inlineStr"/>
      <c r="AA555" s="71" t="inlineStr">
        <is>
          <t>福利厚生</t>
        </is>
      </c>
      <c r="AB555" s="71" t="inlineStr">
        <is>
          <t>福利厚生 &gt; 財形</t>
        </is>
      </c>
      <c r="AC555" s="72" t="inlineStr">
        <is>
          <t>predicted</t>
        </is>
      </c>
      <c r="AD555" s="71" t="n">
        <v>0</v>
      </c>
      <c r="AE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2" t="n">
        <v>1</v>
      </c>
      <c r="AG555" s="71" t="n">
        <v>0</v>
      </c>
      <c r="AH555" s="71" t="n">
        <v>3</v>
      </c>
      <c r="AI555" s="72" t="n">
        <v>0</v>
      </c>
      <c r="AJ555" s="71" t="n">
        <v>0</v>
      </c>
      <c r="AK555" s="71" t="inlineStr"/>
      <c r="AL555" s="72" t="n">
        <v>4</v>
      </c>
      <c r="AM555" s="71" t="n">
        <v>4</v>
      </c>
      <c r="AN555" s="71" t="n">
        <v>0</v>
      </c>
      <c r="AO555" s="72" t="inlineStr">
        <is>
          <t>財形貯蓄等の取扱いについて.pdf</t>
        </is>
      </c>
      <c r="AP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5" t="n">
        <v>0.93288785</v>
      </c>
      <c r="AR555" s="76" t="inlineStr">
        <is>
          <t>財形貯蓄等の取扱いについて.pdf</t>
        </is>
      </c>
      <c r="AS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7" t="n">
        <v>0.932266535</v>
      </c>
      <c r="AU555" s="78" t="inlineStr">
        <is>
          <t>財形貯蓄等の取扱いについて.pdf</t>
        </is>
      </c>
      <c r="AV555" s="76"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7" t="n">
        <v>0.93288785</v>
      </c>
      <c r="AX555" s="78" t="inlineStr">
        <is>
          <t>財形貯蓄等の取扱いについて.pdf</t>
        </is>
      </c>
      <c r="AY555" s="76"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7" t="n">
        <v>0.9230855</v>
      </c>
      <c r="BA555" s="78" t="inlineStr"/>
      <c r="BB555" s="76" t="inlineStr"/>
      <c r="BC555" s="78" t="n"/>
      <c r="BD555" s="78" t="inlineStr"/>
      <c r="BE555" s="76" t="inlineStr"/>
      <c r="BF555" s="78" t="n"/>
      <c r="BG555" s="78" t="inlineStr"/>
      <c r="BH555" s="76" t="inlineStr"/>
      <c r="BI555" s="78" t="n"/>
      <c r="BJ555" s="78" t="inlineStr"/>
      <c r="BK555" s="79" t="inlineStr"/>
      <c r="BL555" s="79" t="n"/>
      <c r="BM555" s="79" t="inlineStr"/>
      <c r="BN555" s="79" t="inlineStr"/>
      <c r="BO555" s="79" t="n"/>
      <c r="BP555" s="80" t="inlineStr"/>
      <c r="BQ555" s="81" t="inlineStr"/>
      <c r="BR555" s="80" t="n"/>
      <c r="BS555" t="inlineStr"/>
      <c r="BT555" t="n">
        <v>0</v>
      </c>
      <c r="BU555" t="n">
        <v>0</v>
      </c>
      <c r="BV555" t="inlineStr"/>
      <c r="BW555" t="inlineStr"/>
      <c r="BX555" s="64" t="n"/>
      <c r="BY555" s="64" t="n"/>
      <c r="BZ555" t="n">
        <v>0</v>
      </c>
      <c r="CA555" t="n">
        <v>0</v>
      </c>
      <c r="CB555" t="inlineStr">
        <is>
          <t>20260529T071734-20260529T211624.csv</t>
        </is>
      </c>
      <c r="CC555" t="n">
        <v>5</v>
      </c>
      <c r="CD555" t="inlineStr">
        <is>
          <t>user &gt; assistant &gt; assistant &gt; tool &gt; assistant</t>
        </is>
      </c>
      <c r="CE555" t="inlineStr">
        <is>
          <t>1.0.0</t>
        </is>
      </c>
      <c r="CF555" t="inlineStr"/>
      <c r="CG555" t="inlineStr"/>
      <c r="CH555">
        <f>IF(OR(CG555="①", CG555="⑤"), "〇", "×")</f>
        <v/>
      </c>
      <c r="CI555">
        <f>IF(OR(AND($CT555&lt;&gt;"",ISNUMBER(SEARCH($CT555, AP555))),AND($CU555&lt;&gt;"",ISNUMBER(SEARCH($CU555, AP555))),AND($CV555&lt;&gt;"",ISNUMBER(SEARCH($CV555, AP555)))),"〇","-")</f>
        <v/>
      </c>
      <c r="CJ555">
        <f>IF(OR(AND($CT555&lt;&gt;"",ISNUMBER(SEARCH($CT555, AS555))),AND($CU555&lt;&gt;"",ISNUMBER(SEARCH($CU555, AS555))),AND($CV555&lt;&gt;"",ISNUMBER(SEARCH($CV555, AS555)))),"〇","-")</f>
        <v/>
      </c>
      <c r="CK555">
        <f>IF(OR(AND($CT555&lt;&gt;"",ISNUMBER(SEARCH($CT555, AV555))),AND($CU555&lt;&gt;"",ISNUMBER(SEARCH($CU555, AV555))),AND($CV555&lt;&gt;"",ISNUMBER(SEARCH($CV555, AV555)))),"〇","-")</f>
        <v/>
      </c>
      <c r="CL555">
        <f>IF(OR(AND($CT555&lt;&gt;"",ISNUMBER(SEARCH($CT555, AY555))),AND($CU555&lt;&gt;"",ISNUMBER(SEARCH($CU555, AY555))),AND($CV555&lt;&gt;"",ISNUMBER(SEARCH($CV555, AY555)))),"〇","-")</f>
        <v/>
      </c>
      <c r="CM555">
        <f>IF(OR(AND($CT555&lt;&gt;"",ISNUMBER(SEARCH($CT555, BB555))),AND($CU555&lt;&gt;"",ISNUMBER(SEARCH($CU555, BB555))),AND($CV555&lt;&gt;"",ISNUMBER(SEARCH($CV555, BB555)))),"〇","-")</f>
        <v/>
      </c>
      <c r="CN555">
        <f>IF(OR(AND($CT555&lt;&gt;"",ISNUMBER(SEARCH($CT555, BE555))),AND($CU555&lt;&gt;"",ISNUMBER(SEARCH($CU555, BE555))),AND($CV555&lt;&gt;"",ISNUMBER(SEARCH($CV555, BE555)))),"〇","-")</f>
        <v/>
      </c>
      <c r="CO555">
        <f>IF(OR(AND($CT555&lt;&gt;"",ISNUMBER(SEARCH($CT555, BH555))),AND($CU555&lt;&gt;"",ISNUMBER(SEARCH($CU555, BH555))),AND($CV555&lt;&gt;"",ISNUMBER(SEARCH($CV555, BH555)))),"〇","-")</f>
        <v/>
      </c>
      <c r="CP555">
        <f>IF(OR(AND($CT555&lt;&gt;"",ISNUMBER(SEARCH($CT555, BK555))),AND($CU555&lt;&gt;"",ISNUMBER(SEARCH($CU555, BK555))),AND($CV555&lt;&gt;"",ISNUMBER(SEARCH($CV555, BK555)))),"〇","-")</f>
        <v/>
      </c>
      <c r="CQ555">
        <f>IF(OR(AND($CT555&lt;&gt;"",ISNUMBER(SEARCH($CT555, BN555))),AND($CU555&lt;&gt;"",ISNUMBER(SEARCH($CU555, BN555))),AND($CV555&lt;&gt;"",ISNUMBER(SEARCH($CV555, BN555)))),"〇","-")</f>
        <v/>
      </c>
      <c r="CR555">
        <f>IF(OR(AND($CT555&lt;&gt;"",ISNUMBER(SEARCH($CT555, BQ555))),AND($CU555&lt;&gt;"",ISNUMBER(SEARCH($CU555, BQ555))),AND($CV555&lt;&gt;"",ISNUMBER(SEARCH($CV555, BQ555)))),"〇","-")</f>
        <v/>
      </c>
      <c r="CS555" t="inlineStr"/>
      <c r="CT555" t="inlineStr"/>
      <c r="CU555" t="inlineStr"/>
      <c r="CV555" t="inlineStr"/>
      <c r="CW555">
        <f>IF(OR(CI555="〇",CJ555="〇",CK555="〇",CL555="〇",CM555="〇",CN555="〇",CO555="〇",CP555="〇",CQ555="〇",CR555="〇"),"〇","")</f>
        <v/>
      </c>
      <c r="CX555" t="inlineStr"/>
      <c r="CY555" t="inlineStr"/>
      <c r="CZ555" t="inlineStr"/>
      <c r="DA555" t="inlineStr"/>
      <c r="DB555" t="inlineStr"/>
      <c r="DC555" t="inlineStr"/>
      <c r="DD555" t="inlineStr"/>
      <c r="DE555">
        <f>TEXT(U555,"yyyy/mm/dd")</f>
        <v/>
      </c>
      <c r="DF555">
        <f>VLOOKUP(K555,社員マスタ!C:D,2,0)</f>
        <v/>
      </c>
      <c r="DG555" t="inlineStr">
        <is>
          <t>1780027773906</t>
        </is>
      </c>
    </row>
    <row r="556">
      <c r="B556" s="65" t="inlineStr">
        <is>
          <t>a:19p-YJch4OKOi3FZ5wGu0ITM4sAfikINlHvp4c1DQOk3056nW6folWuTV3Sq62j38-S8QNWLtsv1gBbB4kWYa5NGn0igS4OLZH90BUntBDVNghrIjK3zrT0XhJSteymFn-1780027826487-FB000</t>
        </is>
      </c>
      <c r="C556" s="66">
        <f>ROW(A556)-3</f>
        <v/>
      </c>
      <c r="D556" s="67" t="inlineStr">
        <is>
          <t>a:19p-YJch4OKOi3FZ5wGu0ITM4sAfikINlHvp4c1DQOk3056nW6folWuTV3Sq62j38-S8QNWLtsv1gBbB4kWYa5NGn0igS4OLZH90BUntBDVNghrIjK3zrT0XhJSteymFn-1780027826487</t>
        </is>
      </c>
      <c r="E556" s="68" t="inlineStr">
        <is>
          <t>1780027826487</t>
        </is>
      </c>
      <c r="F556" s="69" t="inlineStr">
        <is>
          <t>a:19p-YJch4OKOi3FZ5wGu0ITM4sAfikINlHvp4c1DQOk3056nW6folWuTV3Sq62j38-S8QNWLtsv1gBbB4kWYa5NGn0igS4OLZH90BUntBDVNghrIjK3zrT0XhJSteymFn</t>
        </is>
      </c>
      <c r="G556" s="70" t="inlineStr">
        <is>
          <t>a:19p-YJch4OKOi3FZ5wGu0ITM4sAfikINlHvp4c1DQOk3056nW6folWuTV3Sq62j38-S8QNWLtsv1gBbB4kWYa5NGn0igS4OLZH90BUntBDVNghrIjK3zrT0XhJSteymFn-S001</t>
        </is>
      </c>
      <c r="H556" s="70" t="n">
        <v>1</v>
      </c>
      <c r="I556" s="70" t="n">
        <v>2</v>
      </c>
      <c r="J556" s="71" t="n">
        <v>1</v>
      </c>
      <c r="K556" s="71" t="inlineStr">
        <is>
          <t>Mitsuaki Miyakawa (宮川 光章)</t>
        </is>
      </c>
      <c r="L556" s="71" t="inlineStr">
        <is>
          <t>DM</t>
        </is>
      </c>
      <c r="M556" s="71" t="inlineStr">
        <is>
          <t>上記が記載されたドキュメントがあれば共有してください</t>
        </is>
      </c>
      <c r="N556" s="72" t="inlineStr">
        <is>
          <t>上記が記載されたドキュメントがあれば共有してください</t>
        </is>
      </c>
      <c r="O556" s="71" t="n">
        <v>1</v>
      </c>
      <c r="P556" s="71" t="n">
        <v>0</v>
      </c>
      <c r="Q556" s="72" t="n">
        <v>0</v>
      </c>
      <c r="R556" s="71" t="n">
        <v>0</v>
      </c>
      <c r="S556" s="73" t="n">
        <v>46171.17391203704</v>
      </c>
      <c r="T556" s="73" t="n">
        <v>46171.17393518519</v>
      </c>
      <c r="U556" s="73" t="n">
        <v>46171.54891203704</v>
      </c>
      <c r="V556" s="73" t="n">
        <v>46171.54893518519</v>
      </c>
      <c r="W556" s="72" t="n">
        <v>2.345</v>
      </c>
      <c r="X556" s="71" t="inlineStr"/>
      <c r="Y556" s="71" t="inlineStr"/>
      <c r="Z556" s="72" t="inlineStr"/>
      <c r="AA556" s="71" t="inlineStr"/>
      <c r="AB556" s="71" t="inlineStr">
        <is>
          <t>未分類</t>
        </is>
      </c>
      <c r="AC556" s="72" t="inlineStr">
        <is>
          <t>none</t>
        </is>
      </c>
      <c r="AD556" s="71" t="n">
        <v>1</v>
      </c>
      <c r="AE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2" t="n">
        <v>1</v>
      </c>
      <c r="AG556" s="71" t="n">
        <v>0</v>
      </c>
      <c r="AH556" s="71" t="n">
        <v>1</v>
      </c>
      <c r="AI556" s="72" t="n">
        <v>0</v>
      </c>
      <c r="AJ556" s="71" t="n">
        <v>0</v>
      </c>
      <c r="AK556" s="71" t="inlineStr"/>
      <c r="AL556" s="72" t="n">
        <v>0</v>
      </c>
      <c r="AM556" s="71" t="n">
        <v>0</v>
      </c>
      <c r="AN556" s="71" t="n">
        <v>0</v>
      </c>
      <c r="AO556" s="72" t="inlineStr"/>
      <c r="AP556" s="74" t="inlineStr"/>
      <c r="AQ556" s="74" t="n"/>
      <c r="AR556" s="76" t="inlineStr"/>
      <c r="AS556" s="76" t="inlineStr"/>
      <c r="AT556" s="78" t="n"/>
      <c r="AU556" s="78" t="inlineStr"/>
      <c r="AV556" s="76" t="inlineStr"/>
      <c r="AW556" s="78" t="n"/>
      <c r="AX556" s="78" t="inlineStr"/>
      <c r="AY556" s="76" t="inlineStr"/>
      <c r="AZ556" s="78" t="n"/>
      <c r="BA556" s="78" t="inlineStr"/>
      <c r="BB556" s="76" t="inlineStr"/>
      <c r="BC556" s="78" t="n"/>
      <c r="BD556" s="78" t="inlineStr"/>
      <c r="BE556" s="76" t="inlineStr"/>
      <c r="BF556" s="78" t="n"/>
      <c r="BG556" s="78" t="inlineStr"/>
      <c r="BH556" s="76" t="inlineStr"/>
      <c r="BI556" s="78" t="n"/>
      <c r="BJ556" s="78" t="inlineStr"/>
      <c r="BK556" s="79" t="inlineStr"/>
      <c r="BL556" s="79" t="n"/>
      <c r="BM556" s="79" t="inlineStr"/>
      <c r="BN556" s="79" t="inlineStr"/>
      <c r="BO556" s="79" t="n"/>
      <c r="BP556" s="80" t="inlineStr"/>
      <c r="BQ556" s="81" t="inlineStr"/>
      <c r="BR556" s="80" t="n"/>
      <c r="BS556" t="inlineStr"/>
      <c r="BT556" t="n">
        <v>0</v>
      </c>
      <c r="BU556" t="n">
        <v>0</v>
      </c>
      <c r="BV556" t="inlineStr"/>
      <c r="BW556" t="inlineStr"/>
      <c r="BX556" s="64" t="n"/>
      <c r="BY556" s="64" t="n"/>
      <c r="BZ556" t="n">
        <v>0</v>
      </c>
      <c r="CA556" t="n">
        <v>0</v>
      </c>
      <c r="CB556" t="inlineStr">
        <is>
          <t>20260529T071734-20260529T211624.csv</t>
        </is>
      </c>
      <c r="CC556" t="n">
        <v>2</v>
      </c>
      <c r="CD556" t="inlineStr">
        <is>
          <t>user &gt; assistant</t>
        </is>
      </c>
      <c r="CE556" t="inlineStr">
        <is>
          <t>1.0.0</t>
        </is>
      </c>
      <c r="CF556" t="inlineStr"/>
      <c r="CG556" t="inlineStr"/>
      <c r="CH556">
        <f>IF(OR(CG556="①", CG556="⑤"), "〇", "×")</f>
        <v/>
      </c>
      <c r="CI556">
        <f>IF(OR(AND($CT556&lt;&gt;"",ISNUMBER(SEARCH($CT556, AP556))),AND($CU556&lt;&gt;"",ISNUMBER(SEARCH($CU556, AP556))),AND($CV556&lt;&gt;"",ISNUMBER(SEARCH($CV556, AP556)))),"〇","-")</f>
        <v/>
      </c>
      <c r="CJ556">
        <f>IF(OR(AND($CT556&lt;&gt;"",ISNUMBER(SEARCH($CT556, AS556))),AND($CU556&lt;&gt;"",ISNUMBER(SEARCH($CU556, AS556))),AND($CV556&lt;&gt;"",ISNUMBER(SEARCH($CV556, AS556)))),"〇","-")</f>
        <v/>
      </c>
      <c r="CK556">
        <f>IF(OR(AND($CT556&lt;&gt;"",ISNUMBER(SEARCH($CT556, AV556))),AND($CU556&lt;&gt;"",ISNUMBER(SEARCH($CU556, AV556))),AND($CV556&lt;&gt;"",ISNUMBER(SEARCH($CV556, AV556)))),"〇","-")</f>
        <v/>
      </c>
      <c r="CL556">
        <f>IF(OR(AND($CT556&lt;&gt;"",ISNUMBER(SEARCH($CT556, AY556))),AND($CU556&lt;&gt;"",ISNUMBER(SEARCH($CU556, AY556))),AND($CV556&lt;&gt;"",ISNUMBER(SEARCH($CV556, AY556)))),"〇","-")</f>
        <v/>
      </c>
      <c r="CM556">
        <f>IF(OR(AND($CT556&lt;&gt;"",ISNUMBER(SEARCH($CT556, BB556))),AND($CU556&lt;&gt;"",ISNUMBER(SEARCH($CU556, BB556))),AND($CV556&lt;&gt;"",ISNUMBER(SEARCH($CV556, BB556)))),"〇","-")</f>
        <v/>
      </c>
      <c r="CN556">
        <f>IF(OR(AND($CT556&lt;&gt;"",ISNUMBER(SEARCH($CT556, BE556))),AND($CU556&lt;&gt;"",ISNUMBER(SEARCH($CU556, BE556))),AND($CV556&lt;&gt;"",ISNUMBER(SEARCH($CV556, BE556)))),"〇","-")</f>
        <v/>
      </c>
      <c r="CO556">
        <f>IF(OR(AND($CT556&lt;&gt;"",ISNUMBER(SEARCH($CT556, BH556))),AND($CU556&lt;&gt;"",ISNUMBER(SEARCH($CU556, BH556))),AND($CV556&lt;&gt;"",ISNUMBER(SEARCH($CV556, BH556)))),"〇","-")</f>
        <v/>
      </c>
      <c r="CP556">
        <f>IF(OR(AND($CT556&lt;&gt;"",ISNUMBER(SEARCH($CT556, BK556))),AND($CU556&lt;&gt;"",ISNUMBER(SEARCH($CU556, BK556))),AND($CV556&lt;&gt;"",ISNUMBER(SEARCH($CV556, BK556)))),"〇","-")</f>
        <v/>
      </c>
      <c r="CQ556">
        <f>IF(OR(AND($CT556&lt;&gt;"",ISNUMBER(SEARCH($CT556, BN556))),AND($CU556&lt;&gt;"",ISNUMBER(SEARCH($CU556, BN556))),AND($CV556&lt;&gt;"",ISNUMBER(SEARCH($CV556, BN556)))),"〇","-")</f>
        <v/>
      </c>
      <c r="CR556">
        <f>IF(OR(AND($CT556&lt;&gt;"",ISNUMBER(SEARCH($CT556, BQ556))),AND($CU556&lt;&gt;"",ISNUMBER(SEARCH($CU556, BQ556))),AND($CV556&lt;&gt;"",ISNUMBER(SEARCH($CV556, BQ556)))),"〇","-")</f>
        <v/>
      </c>
      <c r="CS556" t="inlineStr"/>
      <c r="CT556" t="inlineStr"/>
      <c r="CU556" t="inlineStr"/>
      <c r="CV556" t="inlineStr"/>
      <c r="CW556">
        <f>IF(OR(CI556="〇",CJ556="〇",CK556="〇",CL556="〇",CM556="〇",CN556="〇",CO556="〇",CP556="〇",CQ556="〇",CR556="〇"),"〇","")</f>
        <v/>
      </c>
      <c r="CX556" t="inlineStr"/>
      <c r="CY556" t="inlineStr"/>
      <c r="CZ556" t="inlineStr"/>
      <c r="DA556" t="inlineStr"/>
      <c r="DB556" t="inlineStr"/>
      <c r="DC556" t="inlineStr"/>
      <c r="DD556" t="inlineStr"/>
      <c r="DE556">
        <f>TEXT(U556,"yyyy/mm/dd")</f>
        <v/>
      </c>
      <c r="DF556">
        <f>VLOOKUP(K556,社員マスタ!C:D,2,0)</f>
        <v/>
      </c>
      <c r="DG556" t="inlineStr">
        <is>
          <t>1780027826487</t>
        </is>
      </c>
    </row>
    <row r="557">
      <c r="B557" s="65" t="inlineStr">
        <is>
          <t>a:1hqk9aTNMmjrhz6yGQ3WDQjDcE9LpmBe8C73Pz-kFSK3t-n01Myf3njrizDjfErK4BqvB1P_kPGZemSUYlf1gBC787lEw5JJWSMPUEA3g7gHuIlGY5ke2d2N-5JKm8Ofe-f:a7b93535-4cf3-e67f-4a3c-5d04fdb0c26a-FB000</t>
        </is>
      </c>
      <c r="C557" s="66">
        <f>ROW(A557)-3</f>
        <v/>
      </c>
      <c r="D557" s="67" t="inlineStr">
        <is>
          <t>a:1hqk9aTNMmjrhz6yGQ3WDQjDcE9LpmBe8C73Pz-kFSK3t-n01Myf3njrizDjfErK4BqvB1P_kPGZemSUYlf1gBC787lEw5JJWSMPUEA3g7gHuIlGY5ke2d2N-5JKm8Ofe-f:a7b93535-4cf3-e67f-4a3c-5d04fdb0c26a</t>
        </is>
      </c>
      <c r="E557" s="68" t="inlineStr">
        <is>
          <t>f:a7b93535-4cf3-e67f-4a3c-5d04fdb0c26a</t>
        </is>
      </c>
      <c r="F557" s="69" t="inlineStr">
        <is>
          <t>a:1hqk9aTNMmjrhz6yGQ3WDQjDcE9LpmBe8C73Pz-kFSK3t-n01Myf3njrizDjfErK4BqvB1P_kPGZemSUYlf1gBC787lEw5JJWSMPUEA3g7gHuIlGY5ke2d2N-5JKm8Ofe</t>
        </is>
      </c>
      <c r="G557" s="70" t="inlineStr">
        <is>
          <t>a:1hqk9aTNMmjrhz6yGQ3WDQjDcE9LpmBe8C73Pz-kFSK3t-n01Myf3njrizDjfErK4BqvB1P_kPGZemSUYlf1gBC787lEw5JJWSMPUEA3g7gHuIlGY5ke2d2N-5JKm8Ofe-S001</t>
        </is>
      </c>
      <c r="H557" s="70" t="n">
        <v>1</v>
      </c>
      <c r="I557" s="70" t="n">
        <v>1</v>
      </c>
      <c r="J557" s="71" t="n">
        <v>1</v>
      </c>
      <c r="K557" s="71" t="inlineStr">
        <is>
          <t>Ayako Hattori (服部 綾子)</t>
        </is>
      </c>
      <c r="L557" s="71" t="inlineStr">
        <is>
          <t>DM</t>
        </is>
      </c>
      <c r="M557" s="71" t="inlineStr"/>
      <c r="N557" s="72" t="inlineStr">
        <is>
          <t>[カテゴリ選択]</t>
        </is>
      </c>
      <c r="O557" s="71" t="n">
        <v>0</v>
      </c>
      <c r="P557" s="71" t="n">
        <v>0</v>
      </c>
      <c r="Q557" s="72" t="n">
        <v>1</v>
      </c>
      <c r="R557" s="71" t="n">
        <v>0</v>
      </c>
      <c r="S557" s="73" t="n">
        <v>46171.2009375</v>
      </c>
      <c r="T557" s="73" t="n">
        <v>46171.2009375</v>
      </c>
      <c r="U557" s="73" t="n">
        <v>46171.5759375</v>
      </c>
      <c r="V557" s="73" t="n">
        <v>46171.5759375</v>
      </c>
      <c r="W557" s="72" t="n">
        <v>0</v>
      </c>
      <c r="X557" s="71" t="inlineStr"/>
      <c r="Y557" s="71" t="inlineStr"/>
      <c r="Z557" s="72" t="inlineStr">
        <is>
          <t>システム操作 &gt; Staffia</t>
        </is>
      </c>
      <c r="AA557" s="71" t="inlineStr"/>
      <c r="AB557" s="71" t="inlineStr">
        <is>
          <t>システム操作 &gt; Staffia</t>
        </is>
      </c>
      <c r="AC557" s="72" t="inlineStr">
        <is>
          <t>user_selected</t>
        </is>
      </c>
      <c r="AD557" s="71" t="n">
        <v>0</v>
      </c>
      <c r="AE557" s="71" t="inlineStr"/>
      <c r="AF557" s="72" t="n">
        <v>0</v>
      </c>
      <c r="AG557" s="71" t="n">
        <v>0</v>
      </c>
      <c r="AH557" s="71" t="n">
        <v>0</v>
      </c>
      <c r="AI557" s="72" t="n">
        <v>0</v>
      </c>
      <c r="AJ557" s="71" t="n">
        <v>0</v>
      </c>
      <c r="AK557" s="71" t="inlineStr"/>
      <c r="AL557" s="72" t="n">
        <v>0</v>
      </c>
      <c r="AM557" s="71" t="n">
        <v>0</v>
      </c>
      <c r="AN557" s="71" t="n">
        <v>0</v>
      </c>
      <c r="AO557" s="72" t="inlineStr"/>
      <c r="AP557" s="74" t="inlineStr"/>
      <c r="AQ557" s="74" t="n"/>
      <c r="AR557" s="76" t="inlineStr"/>
      <c r="AS557" s="76" t="inlineStr"/>
      <c r="AT557" s="78" t="n"/>
      <c r="AU557" s="78" t="inlineStr"/>
      <c r="AV557" s="76" t="inlineStr"/>
      <c r="AW557" s="78" t="n"/>
      <c r="AX557" s="78" t="inlineStr"/>
      <c r="AY557" s="76" t="inlineStr"/>
      <c r="AZ557" s="78" t="n"/>
      <c r="BA557" s="78" t="inlineStr"/>
      <c r="BB557" s="76" t="inlineStr"/>
      <c r="BC557" s="78" t="n"/>
      <c r="BD557" s="78" t="inlineStr"/>
      <c r="BE557" s="76" t="inlineStr"/>
      <c r="BF557" s="78" t="n"/>
      <c r="BG557" s="78" t="inlineStr"/>
      <c r="BH557" s="76" t="inlineStr"/>
      <c r="BI557" s="78" t="n"/>
      <c r="BJ557" s="78" t="inlineStr"/>
      <c r="BK557" s="79" t="inlineStr"/>
      <c r="BL557" s="79" t="n"/>
      <c r="BM557" s="79" t="inlineStr"/>
      <c r="BN557" s="79" t="inlineStr"/>
      <c r="BO557" s="79" t="n"/>
      <c r="BP557" s="80" t="inlineStr"/>
      <c r="BQ557" s="81" t="inlineStr"/>
      <c r="BR557" s="80" t="n"/>
      <c r="BS557" t="inlineStr"/>
      <c r="BT557" t="n">
        <v>0</v>
      </c>
      <c r="BU557" t="n">
        <v>0</v>
      </c>
      <c r="BV557" t="inlineStr"/>
      <c r="BW557" t="inlineStr"/>
      <c r="BX557" s="64" t="n"/>
      <c r="BY557" s="64" t="n"/>
      <c r="BZ557" t="n">
        <v>0</v>
      </c>
      <c r="CA557" t="n">
        <v>0</v>
      </c>
      <c r="CB557" t="inlineStr">
        <is>
          <t>20260529T071734-20260529T211624.csv</t>
        </is>
      </c>
      <c r="CC557" t="n">
        <v>1</v>
      </c>
      <c r="CD557" t="inlineStr">
        <is>
          <t>user</t>
        </is>
      </c>
      <c r="CE557" t="inlineStr">
        <is>
          <t>1.0.0</t>
        </is>
      </c>
      <c r="CF557" t="inlineStr"/>
      <c r="CG557" t="inlineStr"/>
      <c r="CH557">
        <f>IF(OR(CG557="①", CG557="⑤"), "〇", "×")</f>
        <v/>
      </c>
      <c r="CI557">
        <f>IF(OR(AND($CT557&lt;&gt;"",ISNUMBER(SEARCH($CT557, AP557))),AND($CU557&lt;&gt;"",ISNUMBER(SEARCH($CU557, AP557))),AND($CV557&lt;&gt;"",ISNUMBER(SEARCH($CV557, AP557)))),"〇","-")</f>
        <v/>
      </c>
      <c r="CJ557">
        <f>IF(OR(AND($CT557&lt;&gt;"",ISNUMBER(SEARCH($CT557, AS557))),AND($CU557&lt;&gt;"",ISNUMBER(SEARCH($CU557, AS557))),AND($CV557&lt;&gt;"",ISNUMBER(SEARCH($CV557, AS557)))),"〇","-")</f>
        <v/>
      </c>
      <c r="CK557">
        <f>IF(OR(AND($CT557&lt;&gt;"",ISNUMBER(SEARCH($CT557, AV557))),AND($CU557&lt;&gt;"",ISNUMBER(SEARCH($CU557, AV557))),AND($CV557&lt;&gt;"",ISNUMBER(SEARCH($CV557, AV557)))),"〇","-")</f>
        <v/>
      </c>
      <c r="CL557">
        <f>IF(OR(AND($CT557&lt;&gt;"",ISNUMBER(SEARCH($CT557, AY557))),AND($CU557&lt;&gt;"",ISNUMBER(SEARCH($CU557, AY557))),AND($CV557&lt;&gt;"",ISNUMBER(SEARCH($CV557, AY557)))),"〇","-")</f>
        <v/>
      </c>
      <c r="CM557">
        <f>IF(OR(AND($CT557&lt;&gt;"",ISNUMBER(SEARCH($CT557, BB557))),AND($CU557&lt;&gt;"",ISNUMBER(SEARCH($CU557, BB557))),AND($CV557&lt;&gt;"",ISNUMBER(SEARCH($CV557, BB557)))),"〇","-")</f>
        <v/>
      </c>
      <c r="CN557">
        <f>IF(OR(AND($CT557&lt;&gt;"",ISNUMBER(SEARCH($CT557, BE557))),AND($CU557&lt;&gt;"",ISNUMBER(SEARCH($CU557, BE557))),AND($CV557&lt;&gt;"",ISNUMBER(SEARCH($CV557, BE557)))),"〇","-")</f>
        <v/>
      </c>
      <c r="CO557">
        <f>IF(OR(AND($CT557&lt;&gt;"",ISNUMBER(SEARCH($CT557, BH557))),AND($CU557&lt;&gt;"",ISNUMBER(SEARCH($CU557, BH557))),AND($CV557&lt;&gt;"",ISNUMBER(SEARCH($CV557, BH557)))),"〇","-")</f>
        <v/>
      </c>
      <c r="CP557">
        <f>IF(OR(AND($CT557&lt;&gt;"",ISNUMBER(SEARCH($CT557, BK557))),AND($CU557&lt;&gt;"",ISNUMBER(SEARCH($CU557, BK557))),AND($CV557&lt;&gt;"",ISNUMBER(SEARCH($CV557, BK557)))),"〇","-")</f>
        <v/>
      </c>
      <c r="CQ557">
        <f>IF(OR(AND($CT557&lt;&gt;"",ISNUMBER(SEARCH($CT557, BN557))),AND($CU557&lt;&gt;"",ISNUMBER(SEARCH($CU557, BN557))),AND($CV557&lt;&gt;"",ISNUMBER(SEARCH($CV557, BN557)))),"〇","-")</f>
        <v/>
      </c>
      <c r="CR557">
        <f>IF(OR(AND($CT557&lt;&gt;"",ISNUMBER(SEARCH($CT557, BQ557))),AND($CU557&lt;&gt;"",ISNUMBER(SEARCH($CU557, BQ557))),AND($CV557&lt;&gt;"",ISNUMBER(SEARCH($CV557, BQ557)))),"〇","-")</f>
        <v/>
      </c>
      <c r="CS557" t="inlineStr"/>
      <c r="CT557" t="inlineStr"/>
      <c r="CU557" t="inlineStr"/>
      <c r="CV557" t="inlineStr"/>
      <c r="CW557">
        <f>IF(OR(CI557="〇",CJ557="〇",CK557="〇",CL557="〇",CM557="〇",CN557="〇",CO557="〇",CP557="〇",CQ557="〇",CR557="〇"),"〇","")</f>
        <v/>
      </c>
      <c r="CX557" t="inlineStr"/>
      <c r="CY557" t="inlineStr"/>
      <c r="CZ557" t="inlineStr"/>
      <c r="DA557" t="inlineStr"/>
      <c r="DB557" t="inlineStr"/>
      <c r="DC557" t="inlineStr"/>
      <c r="DD557" t="inlineStr"/>
      <c r="DE557">
        <f>TEXT(U557,"yyyy/mm/dd")</f>
        <v/>
      </c>
      <c r="DF557">
        <f>VLOOKUP(K557,社員マスタ!C:D,2,0)</f>
        <v/>
      </c>
      <c r="DG557" t="inlineStr">
        <is>
          <t>f:a7b93535-4cf3-e67f-4a3c-5d04fdb0c26a</t>
        </is>
      </c>
    </row>
    <row r="558">
      <c r="B558" s="65" t="inlineStr">
        <is>
          <t>a:1hqk9aTNMmjrhz6yGQ3WDQjDcE9LpmBe8C73Pz-kFSK3t-n01Myf3njrizDjfErK4BqvB1P_kPGZemSUYlf1gBC787lEw5JJWSMPUEA3g7gHuIlGY5ke2d2N-5JKm8Ofe-1780030181900-FB000</t>
        </is>
      </c>
      <c r="C558" s="66">
        <f>ROW(A558)-3</f>
        <v/>
      </c>
      <c r="D558" s="67" t="inlineStr">
        <is>
          <t>a:1hqk9aTNMmjrhz6yGQ3WDQjDcE9LpmBe8C73Pz-kFSK3t-n01Myf3njrizDjfErK4BqvB1P_kPGZemSUYlf1gBC787lEw5JJWSMPUEA3g7gHuIlGY5ke2d2N-5JKm8Ofe-1780030181900</t>
        </is>
      </c>
      <c r="E558" s="68" t="inlineStr">
        <is>
          <t>1780030181900</t>
        </is>
      </c>
      <c r="F558" s="69" t="inlineStr">
        <is>
          <t>a:1hqk9aTNMmjrhz6yGQ3WDQjDcE9LpmBe8C73Pz-kFSK3t-n01Myf3njrizDjfErK4BqvB1P_kPGZemSUYlf1gBC787lEw5JJWSMPUEA3g7gHuIlGY5ke2d2N-5JKm8Ofe</t>
        </is>
      </c>
      <c r="G558" s="70" t="inlineStr">
        <is>
          <t>a:1hqk9aTNMmjrhz6yGQ3WDQjDcE9LpmBe8C73Pz-kFSK3t-n01Myf3njrizDjfErK4BqvB1P_kPGZemSUYlf1gBC787lEw5JJWSMPUEA3g7gHuIlGY5ke2d2N-5JKm8Ofe-S001</t>
        </is>
      </c>
      <c r="H558" s="70" t="n">
        <v>1</v>
      </c>
      <c r="I558" s="70" t="n">
        <v>2</v>
      </c>
      <c r="J558" s="71" t="n">
        <v>1</v>
      </c>
      <c r="K558" s="71" t="inlineStr">
        <is>
          <t>Ayako Hattori (服部 綾子)</t>
        </is>
      </c>
      <c r="L558" s="71" t="inlineStr">
        <is>
          <t>DM</t>
        </is>
      </c>
      <c r="M558" s="71" t="inlineStr">
        <is>
          <t>派遣会社の振込先口座の登録方法</t>
        </is>
      </c>
      <c r="N558" s="72" t="inlineStr">
        <is>
          <t>派遣会社の振込先口座の登録方法</t>
        </is>
      </c>
      <c r="O558" s="71" t="n">
        <v>1</v>
      </c>
      <c r="P558" s="71" t="n">
        <v>0</v>
      </c>
      <c r="Q558" s="72" t="n">
        <v>0</v>
      </c>
      <c r="R558" s="71" t="n">
        <v>0</v>
      </c>
      <c r="S558" s="73" t="n">
        <v>46171.20118055555</v>
      </c>
      <c r="T558" s="73" t="n">
        <v>46171.20126157408</v>
      </c>
      <c r="U558" s="73" t="n">
        <v>46171.57618055555</v>
      </c>
      <c r="V558" s="73" t="n">
        <v>46171.57626157408</v>
      </c>
      <c r="W558" s="72" t="n">
        <v>7.882</v>
      </c>
      <c r="X558" s="71" t="inlineStr">
        <is>
          <t>searchEmployeeRules</t>
        </is>
      </c>
      <c r="Y558" s="71" t="inlineStr"/>
      <c r="Z558" s="72" t="inlineStr"/>
      <c r="AA558" s="71" t="inlineStr"/>
      <c r="AB558" s="71" t="inlineStr">
        <is>
          <t>未分類</t>
        </is>
      </c>
      <c r="AC558" s="72" t="inlineStr">
        <is>
          <t>none</t>
        </is>
      </c>
      <c r="AD558" s="71" t="n">
        <v>1</v>
      </c>
      <c r="AE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2" t="n">
        <v>1</v>
      </c>
      <c r="AG558" s="71" t="n">
        <v>0</v>
      </c>
      <c r="AH558" s="71" t="n">
        <v>2</v>
      </c>
      <c r="AI558" s="72" t="n">
        <v>0</v>
      </c>
      <c r="AJ558" s="71" t="n">
        <v>0</v>
      </c>
      <c r="AK558" s="71" t="inlineStr"/>
      <c r="AL558" s="72" t="n">
        <v>4</v>
      </c>
      <c r="AM558" s="71" t="n">
        <v>4</v>
      </c>
      <c r="AN558" s="71" t="n">
        <v>0</v>
      </c>
      <c r="AO558" s="72" t="inlineStr">
        <is>
          <t>【業務ID_6】Staffia業務マニュアル（派遣先組織向け）1.1版.pdf</t>
        </is>
      </c>
      <c r="AP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5" t="n">
        <v>0.92444295</v>
      </c>
      <c r="AR558" s="76" t="inlineStr">
        <is>
          <t>【業務ID_6】Staffia業務マニュアル（派遣先組織向け）1.1版.pdf</t>
        </is>
      </c>
      <c r="AS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7" t="n">
        <v>0.92172885</v>
      </c>
      <c r="AU558" s="78" t="inlineStr">
        <is>
          <t>【業務ID_6】Staffia業務マニュアル（派遣先組織向け）1.1版.pdf</t>
        </is>
      </c>
      <c r="AV55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7" t="n">
        <v>0.92444295</v>
      </c>
      <c r="AX558" s="78" t="inlineStr">
        <is>
          <t>【業務ID_6】Staffia業務マニュアル（派遣先組織向け）1.1版.pdf</t>
        </is>
      </c>
      <c r="AY55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7" t="n">
        <v>0.91489327</v>
      </c>
      <c r="BA558" s="78" t="inlineStr"/>
      <c r="BB558" s="76" t="inlineStr"/>
      <c r="BC558" s="78" t="n"/>
      <c r="BD558" s="78" t="inlineStr"/>
      <c r="BE558" s="76" t="inlineStr"/>
      <c r="BF558" s="78" t="n"/>
      <c r="BG558" s="78" t="inlineStr"/>
      <c r="BH558" s="76" t="inlineStr"/>
      <c r="BI558" s="78" t="n"/>
      <c r="BJ558" s="78" t="inlineStr"/>
      <c r="BK558" s="79" t="inlineStr"/>
      <c r="BL558" s="79" t="n"/>
      <c r="BM558" s="79" t="inlineStr"/>
      <c r="BN558" s="79" t="inlineStr"/>
      <c r="BO558" s="79" t="n"/>
      <c r="BP558" s="80" t="inlineStr"/>
      <c r="BQ558" s="81" t="inlineStr"/>
      <c r="BR558" s="80" t="n"/>
      <c r="BS558" t="inlineStr"/>
      <c r="BT558" t="n">
        <v>0</v>
      </c>
      <c r="BU558" t="n">
        <v>0</v>
      </c>
      <c r="BV558" t="inlineStr"/>
      <c r="BW558" t="inlineStr"/>
      <c r="BX558" s="64" t="n"/>
      <c r="BY558" s="64" t="n"/>
      <c r="BZ558" t="n">
        <v>0</v>
      </c>
      <c r="CA558" t="n">
        <v>0</v>
      </c>
      <c r="CB558" t="inlineStr">
        <is>
          <t>20260529T071734-20260529T211624.csv</t>
        </is>
      </c>
      <c r="CC558" t="n">
        <v>4</v>
      </c>
      <c r="CD558" t="inlineStr">
        <is>
          <t>user &gt; assistant &gt; tool &gt; assistant</t>
        </is>
      </c>
      <c r="CE558" t="inlineStr">
        <is>
          <t>1.0.0</t>
        </is>
      </c>
      <c r="CF558" t="inlineStr"/>
      <c r="CG558" t="inlineStr"/>
      <c r="CH558">
        <f>IF(OR(CG558="①", CG558="⑤"), "〇", "×")</f>
        <v/>
      </c>
      <c r="CI558">
        <f>IF(OR(AND($CT558&lt;&gt;"",ISNUMBER(SEARCH($CT558, AP558))),AND($CU558&lt;&gt;"",ISNUMBER(SEARCH($CU558, AP558))),AND($CV558&lt;&gt;"",ISNUMBER(SEARCH($CV558, AP558)))),"〇","-")</f>
        <v/>
      </c>
      <c r="CJ558">
        <f>IF(OR(AND($CT558&lt;&gt;"",ISNUMBER(SEARCH($CT558, AS558))),AND($CU558&lt;&gt;"",ISNUMBER(SEARCH($CU558, AS558))),AND($CV558&lt;&gt;"",ISNUMBER(SEARCH($CV558, AS558)))),"〇","-")</f>
        <v/>
      </c>
      <c r="CK558">
        <f>IF(OR(AND($CT558&lt;&gt;"",ISNUMBER(SEARCH($CT558, AV558))),AND($CU558&lt;&gt;"",ISNUMBER(SEARCH($CU558, AV558))),AND($CV558&lt;&gt;"",ISNUMBER(SEARCH($CV558, AV558)))),"〇","-")</f>
        <v/>
      </c>
      <c r="CL558">
        <f>IF(OR(AND($CT558&lt;&gt;"",ISNUMBER(SEARCH($CT558, AY558))),AND($CU558&lt;&gt;"",ISNUMBER(SEARCH($CU558, AY558))),AND($CV558&lt;&gt;"",ISNUMBER(SEARCH($CV558, AY558)))),"〇","-")</f>
        <v/>
      </c>
      <c r="CM558">
        <f>IF(OR(AND($CT558&lt;&gt;"",ISNUMBER(SEARCH($CT558, BB558))),AND($CU558&lt;&gt;"",ISNUMBER(SEARCH($CU558, BB558))),AND($CV558&lt;&gt;"",ISNUMBER(SEARCH($CV558, BB558)))),"〇","-")</f>
        <v/>
      </c>
      <c r="CN558">
        <f>IF(OR(AND($CT558&lt;&gt;"",ISNUMBER(SEARCH($CT558, BE558))),AND($CU558&lt;&gt;"",ISNUMBER(SEARCH($CU558, BE558))),AND($CV558&lt;&gt;"",ISNUMBER(SEARCH($CV558, BE558)))),"〇","-")</f>
        <v/>
      </c>
      <c r="CO558">
        <f>IF(OR(AND($CT558&lt;&gt;"",ISNUMBER(SEARCH($CT558, BH558))),AND($CU558&lt;&gt;"",ISNUMBER(SEARCH($CU558, BH558))),AND($CV558&lt;&gt;"",ISNUMBER(SEARCH($CV558, BH558)))),"〇","-")</f>
        <v/>
      </c>
      <c r="CP558">
        <f>IF(OR(AND($CT558&lt;&gt;"",ISNUMBER(SEARCH($CT558, BK558))),AND($CU558&lt;&gt;"",ISNUMBER(SEARCH($CU558, BK558))),AND($CV558&lt;&gt;"",ISNUMBER(SEARCH($CV558, BK558)))),"〇","-")</f>
        <v/>
      </c>
      <c r="CQ558">
        <f>IF(OR(AND($CT558&lt;&gt;"",ISNUMBER(SEARCH($CT558, BN558))),AND($CU558&lt;&gt;"",ISNUMBER(SEARCH($CU558, BN558))),AND($CV558&lt;&gt;"",ISNUMBER(SEARCH($CV558, BN558)))),"〇","-")</f>
        <v/>
      </c>
      <c r="CR558">
        <f>IF(OR(AND($CT558&lt;&gt;"",ISNUMBER(SEARCH($CT558, BQ558))),AND($CU558&lt;&gt;"",ISNUMBER(SEARCH($CU558, BQ558))),AND($CV558&lt;&gt;"",ISNUMBER(SEARCH($CV558, BQ558)))),"〇","-")</f>
        <v/>
      </c>
      <c r="CS558" t="inlineStr"/>
      <c r="CT558" t="inlineStr"/>
      <c r="CU558" t="inlineStr"/>
      <c r="CV558" t="inlineStr"/>
      <c r="CW558">
        <f>IF(OR(CI558="〇",CJ558="〇",CK558="〇",CL558="〇",CM558="〇",CN558="〇",CO558="〇",CP558="〇",CQ558="〇",CR558="〇"),"〇","")</f>
        <v/>
      </c>
      <c r="CX558" t="inlineStr"/>
      <c r="CY558" t="inlineStr"/>
      <c r="CZ558" t="inlineStr"/>
      <c r="DA558" t="inlineStr"/>
      <c r="DB558" t="inlineStr"/>
      <c r="DC558" t="inlineStr"/>
      <c r="DD558" t="inlineStr"/>
      <c r="DE558">
        <f>TEXT(U558,"yyyy/mm/dd")</f>
        <v/>
      </c>
      <c r="DF558">
        <f>VLOOKUP(K558,社員マスタ!C:D,2,0)</f>
        <v/>
      </c>
      <c r="DG558" t="inlineStr">
        <is>
          <t>1780030181900</t>
        </is>
      </c>
    </row>
    <row r="559">
      <c r="B559" s="65" t="inlineStr">
        <is>
          <t>a:19p-YJch4OKOi3FZ5wGu0ITM4sAfikINlHvp4c1DQOk3056nW6folWuTV3Sq62j38-S8QNWLtsv1gBbB4kWYa5NGn0igS4OLZH90BUntBDVNghrIjK3zrT0XhJSteymFn-1780031132636-FB000</t>
        </is>
      </c>
      <c r="C559" s="66">
        <f>ROW(A559)-3</f>
        <v/>
      </c>
      <c r="D559" s="67" t="inlineStr">
        <is>
          <t>a:19p-YJch4OKOi3FZ5wGu0ITM4sAfikINlHvp4c1DQOk3056nW6folWuTV3Sq62j38-S8QNWLtsv1gBbB4kWYa5NGn0igS4OLZH90BUntBDVNghrIjK3zrT0XhJSteymFn-1780031132636</t>
        </is>
      </c>
      <c r="E559" s="68" t="inlineStr">
        <is>
          <t>1780031132636</t>
        </is>
      </c>
      <c r="F559" s="69" t="inlineStr">
        <is>
          <t>a:19p-YJch4OKOi3FZ5wGu0ITM4sAfikINlHvp4c1DQOk3056nW6folWuTV3Sq62j38-S8QNWLtsv1gBbB4kWYa5NGn0igS4OLZH90BUntBDVNghrIjK3zrT0XhJSteymFn</t>
        </is>
      </c>
      <c r="G559" s="70" t="inlineStr">
        <is>
          <t>a:19p-YJch4OKOi3FZ5wGu0ITM4sAfikINlHvp4c1DQOk3056nW6folWuTV3Sq62j38-S8QNWLtsv1gBbB4kWYa5NGn0igS4OLZH90BUntBDVNghrIjK3zrT0XhJSteymFn-S001</t>
        </is>
      </c>
      <c r="H559" s="70" t="n">
        <v>1</v>
      </c>
      <c r="I559" s="70" t="n">
        <v>3</v>
      </c>
      <c r="J559" s="71" t="n">
        <v>1</v>
      </c>
      <c r="K559" s="71" t="inlineStr">
        <is>
          <t>Mitsuaki Miyakawa (宮川 光章)</t>
        </is>
      </c>
      <c r="L559" s="71" t="inlineStr">
        <is>
          <t>DM</t>
        </is>
      </c>
      <c r="M559" s="71" t="inlineStr">
        <is>
          <t>扶養家族を追加する際の提出資料は何ですか？</t>
        </is>
      </c>
      <c r="N559" s="72" t="inlineStr">
        <is>
          <t>扶養家族を追加する際の提出資料は何ですか？</t>
        </is>
      </c>
      <c r="O559" s="71" t="n">
        <v>1</v>
      </c>
      <c r="P559" s="71" t="n">
        <v>0</v>
      </c>
      <c r="Q559" s="72" t="n">
        <v>0</v>
      </c>
      <c r="R559" s="71" t="n">
        <v>0</v>
      </c>
      <c r="S559" s="73" t="n">
        <v>46171.21217592592</v>
      </c>
      <c r="T559" s="73" t="n">
        <v>46171.21224537037</v>
      </c>
      <c r="U559" s="73" t="n">
        <v>46171.58717592592</v>
      </c>
      <c r="V559" s="73" t="n">
        <v>46171.58724537037</v>
      </c>
      <c r="W559" s="72" t="n">
        <v>5.761</v>
      </c>
      <c r="X559" s="71" t="inlineStr">
        <is>
          <t>searchEmployeeRules</t>
        </is>
      </c>
      <c r="Y559" s="71" t="inlineStr"/>
      <c r="Z559" s="72" t="inlineStr"/>
      <c r="AA559" s="71" t="inlineStr"/>
      <c r="AB559" s="71" t="inlineStr">
        <is>
          <t>未分類</t>
        </is>
      </c>
      <c r="AC559" s="72" t="inlineStr">
        <is>
          <t>none</t>
        </is>
      </c>
      <c r="AD559" s="71" t="n">
        <v>1</v>
      </c>
      <c r="AE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2" t="n">
        <v>1</v>
      </c>
      <c r="AG559" s="71" t="n">
        <v>0</v>
      </c>
      <c r="AH559" s="71" t="n">
        <v>2</v>
      </c>
      <c r="AI559" s="72" t="n">
        <v>0</v>
      </c>
      <c r="AJ559" s="71" t="n">
        <v>0</v>
      </c>
      <c r="AK559" s="71" t="inlineStr"/>
      <c r="AL559" s="72" t="n">
        <v>4</v>
      </c>
      <c r="AM559" s="71" t="n">
        <v>4</v>
      </c>
      <c r="AN559" s="71" t="n">
        <v>0</v>
      </c>
      <c r="AO559" s="72" t="inlineStr">
        <is>
          <t>財形貯蓄等の取扱いについて.pdf</t>
        </is>
      </c>
      <c r="AP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5" t="n">
        <v>0.90979913</v>
      </c>
      <c r="AR559" s="76" t="inlineStr">
        <is>
          <t>財形貯蓄等の取扱いについて.pdf</t>
        </is>
      </c>
      <c r="AS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7" t="n">
        <v>0.90573573</v>
      </c>
      <c r="AU559" s="78" t="inlineStr">
        <is>
          <t>財形貯蓄等の取扱いについて.pdf</t>
        </is>
      </c>
      <c r="AV559" s="76"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7" t="n">
        <v>0.90979913</v>
      </c>
      <c r="AX559" s="78" t="inlineStr">
        <is>
          <t>財形貯蓄等の取扱いについて.pdf</t>
        </is>
      </c>
      <c r="AY559" s="76"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7" t="n">
        <v>0.9014089000000001</v>
      </c>
      <c r="BA559" s="78" t="inlineStr"/>
      <c r="BB559" s="76" t="inlineStr"/>
      <c r="BC559" s="78" t="n"/>
      <c r="BD559" s="78" t="inlineStr"/>
      <c r="BE559" s="76" t="inlineStr"/>
      <c r="BF559" s="78" t="n"/>
      <c r="BG559" s="78" t="inlineStr"/>
      <c r="BH559" s="76" t="inlineStr"/>
      <c r="BI559" s="78" t="n"/>
      <c r="BJ559" s="78" t="inlineStr"/>
      <c r="BK559" s="79" t="inlineStr"/>
      <c r="BL559" s="79" t="n"/>
      <c r="BM559" s="79" t="inlineStr"/>
      <c r="BN559" s="79" t="inlineStr"/>
      <c r="BO559" s="79" t="n"/>
      <c r="BP559" s="80" t="inlineStr"/>
      <c r="BQ559" s="81" t="inlineStr"/>
      <c r="BR559" s="80" t="n"/>
      <c r="BS559" t="inlineStr"/>
      <c r="BT559" t="n">
        <v>0</v>
      </c>
      <c r="BU559" t="n">
        <v>0</v>
      </c>
      <c r="BV559" t="inlineStr"/>
      <c r="BW559" t="inlineStr"/>
      <c r="BX559" s="64" t="n"/>
      <c r="BY559" s="64" t="n"/>
      <c r="BZ559" t="n">
        <v>0</v>
      </c>
      <c r="CA559" t="n">
        <v>0</v>
      </c>
      <c r="CB559" t="inlineStr">
        <is>
          <t>20260529T071734-20260529T211624.csv</t>
        </is>
      </c>
      <c r="CC559" t="n">
        <v>4</v>
      </c>
      <c r="CD559" t="inlineStr">
        <is>
          <t>user &gt; assistant &gt; tool &gt; assistant</t>
        </is>
      </c>
      <c r="CE559" t="inlineStr">
        <is>
          <t>1.0.0</t>
        </is>
      </c>
      <c r="CF559" t="inlineStr"/>
      <c r="CG559" t="inlineStr"/>
      <c r="CH559">
        <f>IF(OR(CG559="①", CG559="⑤"), "〇", "×")</f>
        <v/>
      </c>
      <c r="CI559">
        <f>IF(OR(AND($CT559&lt;&gt;"",ISNUMBER(SEARCH($CT559, AP559))),AND($CU559&lt;&gt;"",ISNUMBER(SEARCH($CU559, AP559))),AND($CV559&lt;&gt;"",ISNUMBER(SEARCH($CV559, AP559)))),"〇","-")</f>
        <v/>
      </c>
      <c r="CJ559">
        <f>IF(OR(AND($CT559&lt;&gt;"",ISNUMBER(SEARCH($CT559, AS559))),AND($CU559&lt;&gt;"",ISNUMBER(SEARCH($CU559, AS559))),AND($CV559&lt;&gt;"",ISNUMBER(SEARCH($CV559, AS559)))),"〇","-")</f>
        <v/>
      </c>
      <c r="CK559">
        <f>IF(OR(AND($CT559&lt;&gt;"",ISNUMBER(SEARCH($CT559, AV559))),AND($CU559&lt;&gt;"",ISNUMBER(SEARCH($CU559, AV559))),AND($CV559&lt;&gt;"",ISNUMBER(SEARCH($CV559, AV559)))),"〇","-")</f>
        <v/>
      </c>
      <c r="CL559">
        <f>IF(OR(AND($CT559&lt;&gt;"",ISNUMBER(SEARCH($CT559, AY559))),AND($CU559&lt;&gt;"",ISNUMBER(SEARCH($CU559, AY559))),AND($CV559&lt;&gt;"",ISNUMBER(SEARCH($CV559, AY559)))),"〇","-")</f>
        <v/>
      </c>
      <c r="CM559">
        <f>IF(OR(AND($CT559&lt;&gt;"",ISNUMBER(SEARCH($CT559, BB559))),AND($CU559&lt;&gt;"",ISNUMBER(SEARCH($CU559, BB559))),AND($CV559&lt;&gt;"",ISNUMBER(SEARCH($CV559, BB559)))),"〇","-")</f>
        <v/>
      </c>
      <c r="CN559">
        <f>IF(OR(AND($CT559&lt;&gt;"",ISNUMBER(SEARCH($CT559, BE559))),AND($CU559&lt;&gt;"",ISNUMBER(SEARCH($CU559, BE559))),AND($CV559&lt;&gt;"",ISNUMBER(SEARCH($CV559, BE559)))),"〇","-")</f>
        <v/>
      </c>
      <c r="CO559">
        <f>IF(OR(AND($CT559&lt;&gt;"",ISNUMBER(SEARCH($CT559, BH559))),AND($CU559&lt;&gt;"",ISNUMBER(SEARCH($CU559, BH559))),AND($CV559&lt;&gt;"",ISNUMBER(SEARCH($CV559, BH559)))),"〇","-")</f>
        <v/>
      </c>
      <c r="CP559">
        <f>IF(OR(AND($CT559&lt;&gt;"",ISNUMBER(SEARCH($CT559, BK559))),AND($CU559&lt;&gt;"",ISNUMBER(SEARCH($CU559, BK559))),AND($CV559&lt;&gt;"",ISNUMBER(SEARCH($CV559, BK559)))),"〇","-")</f>
        <v/>
      </c>
      <c r="CQ559">
        <f>IF(OR(AND($CT559&lt;&gt;"",ISNUMBER(SEARCH($CT559, BN559))),AND($CU559&lt;&gt;"",ISNUMBER(SEARCH($CU559, BN559))),AND($CV559&lt;&gt;"",ISNUMBER(SEARCH($CV559, BN559)))),"〇","-")</f>
        <v/>
      </c>
      <c r="CR559">
        <f>IF(OR(AND($CT559&lt;&gt;"",ISNUMBER(SEARCH($CT559, BQ559))),AND($CU559&lt;&gt;"",ISNUMBER(SEARCH($CU559, BQ559))),AND($CV559&lt;&gt;"",ISNUMBER(SEARCH($CV559, BQ559)))),"〇","-")</f>
        <v/>
      </c>
      <c r="CS559" t="inlineStr"/>
      <c r="CT559" t="inlineStr"/>
      <c r="CU559" t="inlineStr"/>
      <c r="CV559" t="inlineStr"/>
      <c r="CW559">
        <f>IF(OR(CI559="〇",CJ559="〇",CK559="〇",CL559="〇",CM559="〇",CN559="〇",CO559="〇",CP559="〇",CQ559="〇",CR559="〇"),"〇","")</f>
        <v/>
      </c>
      <c r="CX559" t="inlineStr"/>
      <c r="CY559" t="inlineStr"/>
      <c r="CZ559" t="inlineStr"/>
      <c r="DA559" t="inlineStr"/>
      <c r="DB559" t="inlineStr"/>
      <c r="DC559" t="inlineStr"/>
      <c r="DD559" t="inlineStr"/>
      <c r="DE559">
        <f>TEXT(U559,"yyyy/mm/dd")</f>
        <v/>
      </c>
      <c r="DF559">
        <f>VLOOKUP(K559,社員マスタ!C:D,2,0)</f>
        <v/>
      </c>
      <c r="DG559" t="inlineStr">
        <is>
          <t>1780031132636</t>
        </is>
      </c>
    </row>
    <row r="560">
      <c r="B560" s="65" t="inlineStr">
        <is>
          <t>a:1m1thTV0cvH2l5WFznXQPQpWo8FOhMxO5xQFPdOHZ0TNubsbjzcKziaAGw-lvkFSrVQJSLNgO0XVG9_Fg9Z63VMIqbfDnwguICjK7vWad89tB6hWA_GEAPWW0ImMQi3RP-1780034171073-FB000</t>
        </is>
      </c>
      <c r="C560" s="66">
        <f>ROW(A560)-3</f>
        <v/>
      </c>
      <c r="D560" s="67" t="inlineStr">
        <is>
          <t>a:1m1thTV0cvH2l5WFznXQPQpWo8FOhMxO5xQFPdOHZ0TNubsbjzcKziaAGw-lvkFSrVQJSLNgO0XVG9_Fg9Z63VMIqbfDnwguICjK7vWad89tB6hWA_GEAPWW0ImMQi3RP-1780034171073</t>
        </is>
      </c>
      <c r="E560" s="68" t="inlineStr">
        <is>
          <t>1780034171073</t>
        </is>
      </c>
      <c r="F560" s="69" t="inlineStr">
        <is>
          <t>a:1m1thTV0cvH2l5WFznXQPQpWo8FOhMxO5xQFPdOHZ0TNubsbjzcKziaAGw-lvkFSrVQJSLNgO0XVG9_Fg9Z63VMIqbfDnwguICjK7vWad89tB6hWA_GEAPWW0ImMQi3RP</t>
        </is>
      </c>
      <c r="G560" s="70" t="inlineStr">
        <is>
          <t>a:1m1thTV0cvH2l5WFznXQPQpWo8FOhMxO5xQFPdOHZ0TNubsbjzcKziaAGw-lvkFSrVQJSLNgO0XVG9_Fg9Z63VMIqbfDnwguICjK7vWad89tB6hWA_GEAPWW0ImMQi3RP-S001</t>
        </is>
      </c>
      <c r="H560" s="70" t="n">
        <v>1</v>
      </c>
      <c r="I560" s="70" t="n">
        <v>2</v>
      </c>
      <c r="J560" s="71" t="n">
        <v>1</v>
      </c>
      <c r="K560" s="71" t="inlineStr">
        <is>
          <t>Naruyuki Hisatsuka (久塚 愛之)</t>
        </is>
      </c>
      <c r="L560" s="71" t="inlineStr">
        <is>
          <t>DM</t>
        </is>
      </c>
      <c r="M560" s="71" t="inlineStr">
        <is>
          <t>旅費交通費精算は、事後いつまでにすべきか？</t>
        </is>
      </c>
      <c r="N560" s="72" t="inlineStr">
        <is>
          <t>旅費交通費精算は、事後いつまでにすべきか？</t>
        </is>
      </c>
      <c r="O560" s="71" t="n">
        <v>1</v>
      </c>
      <c r="P560" s="71" t="n">
        <v>0</v>
      </c>
      <c r="Q560" s="72" t="n">
        <v>0</v>
      </c>
      <c r="R560" s="71" t="n">
        <v>0</v>
      </c>
      <c r="S560" s="73" t="n">
        <v>46171.24734953704</v>
      </c>
      <c r="T560" s="73" t="n">
        <v>46171.24746527777</v>
      </c>
      <c r="U560" s="73" t="n">
        <v>46171.62234953704</v>
      </c>
      <c r="V560" s="73" t="n">
        <v>46171.62246527777</v>
      </c>
      <c r="W560" s="72" t="n">
        <v>9.911</v>
      </c>
      <c r="X560" s="71" t="inlineStr">
        <is>
          <t>searchEmployeeRules</t>
        </is>
      </c>
      <c r="Y560" s="71" t="inlineStr">
        <is>
          <t>制度・運用 &gt; 旅費</t>
        </is>
      </c>
      <c r="Z560" s="72" t="inlineStr"/>
      <c r="AA560" s="71" t="inlineStr">
        <is>
          <t>制度・運用</t>
        </is>
      </c>
      <c r="AB560" s="71" t="inlineStr">
        <is>
          <t>制度・運用 &gt; 旅費</t>
        </is>
      </c>
      <c r="AC560" s="72" t="inlineStr">
        <is>
          <t>predicted</t>
        </is>
      </c>
      <c r="AD560" s="71" t="n">
        <v>0</v>
      </c>
      <c r="AE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2" t="n">
        <v>1</v>
      </c>
      <c r="AG560" s="71" t="n">
        <v>0</v>
      </c>
      <c r="AH560" s="71" t="n">
        <v>3</v>
      </c>
      <c r="AI560" s="72" t="n">
        <v>0</v>
      </c>
      <c r="AJ560" s="71" t="n">
        <v>0</v>
      </c>
      <c r="AK560" s="71" t="inlineStr"/>
      <c r="AL560" s="72" t="n">
        <v>4</v>
      </c>
      <c r="AM560" s="71" t="n">
        <v>4</v>
      </c>
      <c r="AN560" s="71" t="n">
        <v>0</v>
      </c>
      <c r="AO560" s="72" t="inlineStr">
        <is>
          <t>QA198_policy-operations_travel_travel-assignment_office-work_domestic_training_home-travel-expenses_overseas_operational_travel-others.md</t>
        </is>
      </c>
      <c r="AP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5" t="n">
        <v>0.92887783</v>
      </c>
      <c r="AR560" s="76" t="inlineStr">
        <is>
          <t>QA196_policy-operations_travel_travel-assignment_office-work_domestic_training_home-travel-expenses_overseas_operational_travel-others.md</t>
        </is>
      </c>
      <c r="AS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7" t="n">
        <v>0.928545475</v>
      </c>
      <c r="AU560" s="78" t="inlineStr">
        <is>
          <t>16 私有車使用出張細則.pdf</t>
        </is>
      </c>
      <c r="AV560"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7" t="n">
        <v>0.92887783</v>
      </c>
      <c r="AX560" s="78" t="inlineStr">
        <is>
          <t>05 旅費規程_202604.pdf</t>
        </is>
      </c>
      <c r="AY560" s="76"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7" t="n">
        <v>0.9290038</v>
      </c>
      <c r="BA560" s="78" t="inlineStr"/>
      <c r="BB560" s="76" t="inlineStr"/>
      <c r="BC560" s="78" t="n"/>
      <c r="BD560" s="78" t="inlineStr"/>
      <c r="BE560" s="76" t="inlineStr"/>
      <c r="BF560" s="78" t="n"/>
      <c r="BG560" s="78" t="inlineStr"/>
      <c r="BH560" s="76" t="inlineStr"/>
      <c r="BI560" s="78" t="n"/>
      <c r="BJ560" s="78" t="inlineStr"/>
      <c r="BK560" s="79" t="inlineStr"/>
      <c r="BL560" s="79" t="n"/>
      <c r="BM560" s="79" t="inlineStr"/>
      <c r="BN560" s="79" t="inlineStr"/>
      <c r="BO560" s="79" t="n"/>
      <c r="BP560" s="80" t="inlineStr"/>
      <c r="BQ560" s="81" t="inlineStr"/>
      <c r="BR560" s="80" t="n"/>
      <c r="BS560" t="inlineStr"/>
      <c r="BT560" t="n">
        <v>0</v>
      </c>
      <c r="BU560" t="n">
        <v>0</v>
      </c>
      <c r="BV560" t="inlineStr"/>
      <c r="BW560" t="inlineStr"/>
      <c r="BX560" s="64" t="n"/>
      <c r="BY560" s="64" t="n"/>
      <c r="BZ560" t="n">
        <v>0</v>
      </c>
      <c r="CA560" t="n">
        <v>0</v>
      </c>
      <c r="CB560" t="inlineStr">
        <is>
          <t>20260529T071734-20260529T211624.csv</t>
        </is>
      </c>
      <c r="CC560" t="n">
        <v>5</v>
      </c>
      <c r="CD560" t="inlineStr">
        <is>
          <t>user &gt; assistant &gt; assistant &gt; tool &gt; assistant</t>
        </is>
      </c>
      <c r="CE560" t="inlineStr">
        <is>
          <t>1.0.0</t>
        </is>
      </c>
      <c r="CF560" t="inlineStr"/>
      <c r="CG560" t="inlineStr"/>
      <c r="CH560">
        <f>IF(OR(CG560="①", CG560="⑤"), "〇", "×")</f>
        <v/>
      </c>
      <c r="CI560">
        <f>IF(OR(AND($CT560&lt;&gt;"",ISNUMBER(SEARCH($CT560, AP560))),AND($CU560&lt;&gt;"",ISNUMBER(SEARCH($CU560, AP560))),AND($CV560&lt;&gt;"",ISNUMBER(SEARCH($CV560, AP560)))),"〇","-")</f>
        <v/>
      </c>
      <c r="CJ560">
        <f>IF(OR(AND($CT560&lt;&gt;"",ISNUMBER(SEARCH($CT560, AS560))),AND($CU560&lt;&gt;"",ISNUMBER(SEARCH($CU560, AS560))),AND($CV560&lt;&gt;"",ISNUMBER(SEARCH($CV560, AS560)))),"〇","-")</f>
        <v/>
      </c>
      <c r="CK560">
        <f>IF(OR(AND($CT560&lt;&gt;"",ISNUMBER(SEARCH($CT560, AV560))),AND($CU560&lt;&gt;"",ISNUMBER(SEARCH($CU560, AV560))),AND($CV560&lt;&gt;"",ISNUMBER(SEARCH($CV560, AV560)))),"〇","-")</f>
        <v/>
      </c>
      <c r="CL560">
        <f>IF(OR(AND($CT560&lt;&gt;"",ISNUMBER(SEARCH($CT560, AY560))),AND($CU560&lt;&gt;"",ISNUMBER(SEARCH($CU560, AY560))),AND($CV560&lt;&gt;"",ISNUMBER(SEARCH($CV560, AY560)))),"〇","-")</f>
        <v/>
      </c>
      <c r="CM560">
        <f>IF(OR(AND($CT560&lt;&gt;"",ISNUMBER(SEARCH($CT560, BB560))),AND($CU560&lt;&gt;"",ISNUMBER(SEARCH($CU560, BB560))),AND($CV560&lt;&gt;"",ISNUMBER(SEARCH($CV560, BB560)))),"〇","-")</f>
        <v/>
      </c>
      <c r="CN560">
        <f>IF(OR(AND($CT560&lt;&gt;"",ISNUMBER(SEARCH($CT560, BE560))),AND($CU560&lt;&gt;"",ISNUMBER(SEARCH($CU560, BE560))),AND($CV560&lt;&gt;"",ISNUMBER(SEARCH($CV560, BE560)))),"〇","-")</f>
        <v/>
      </c>
      <c r="CO560">
        <f>IF(OR(AND($CT560&lt;&gt;"",ISNUMBER(SEARCH($CT560, BH560))),AND($CU560&lt;&gt;"",ISNUMBER(SEARCH($CU560, BH560))),AND($CV560&lt;&gt;"",ISNUMBER(SEARCH($CV560, BH560)))),"〇","-")</f>
        <v/>
      </c>
      <c r="CP560">
        <f>IF(OR(AND($CT560&lt;&gt;"",ISNUMBER(SEARCH($CT560, BK560))),AND($CU560&lt;&gt;"",ISNUMBER(SEARCH($CU560, BK560))),AND($CV560&lt;&gt;"",ISNUMBER(SEARCH($CV560, BK560)))),"〇","-")</f>
        <v/>
      </c>
      <c r="CQ560">
        <f>IF(OR(AND($CT560&lt;&gt;"",ISNUMBER(SEARCH($CT560, BN560))),AND($CU560&lt;&gt;"",ISNUMBER(SEARCH($CU560, BN560))),AND($CV560&lt;&gt;"",ISNUMBER(SEARCH($CV560, BN560)))),"〇","-")</f>
        <v/>
      </c>
      <c r="CR560">
        <f>IF(OR(AND($CT560&lt;&gt;"",ISNUMBER(SEARCH($CT560, BQ560))),AND($CU560&lt;&gt;"",ISNUMBER(SEARCH($CU560, BQ560))),AND($CV560&lt;&gt;"",ISNUMBER(SEARCH($CV560, BQ560)))),"〇","-")</f>
        <v/>
      </c>
      <c r="CS560" t="inlineStr"/>
      <c r="CT560" t="inlineStr"/>
      <c r="CU560" t="inlineStr"/>
      <c r="CV560" t="inlineStr"/>
      <c r="CW560">
        <f>IF(OR(CI560="〇",CJ560="〇",CK560="〇",CL560="〇",CM560="〇",CN560="〇",CO560="〇",CP560="〇",CQ560="〇",CR560="〇"),"〇","")</f>
        <v/>
      </c>
      <c r="CX560" t="inlineStr"/>
      <c r="CY560" t="inlineStr"/>
      <c r="CZ560" t="inlineStr"/>
      <c r="DA560" t="inlineStr"/>
      <c r="DB560" t="inlineStr"/>
      <c r="DC560" t="inlineStr"/>
      <c r="DD560" t="inlineStr"/>
      <c r="DE560">
        <f>TEXT(U560,"yyyy/mm/dd")</f>
        <v/>
      </c>
      <c r="DF560">
        <f>VLOOKUP(K560,社員マスタ!C:D,2,0)</f>
        <v/>
      </c>
      <c r="DG560" t="inlineStr">
        <is>
          <t>1780034171073</t>
        </is>
      </c>
    </row>
    <row r="561">
      <c r="B561" s="65" t="inlineStr">
        <is>
          <t>a:1_urAAhh5OuVSphgkFsCEne3kvNxa8QYWQJeslLUc3_-Q4mnbVHfyIJlm4pT8fZUToGMRJ-h8TldRiPrmvnTD6mciA3j4F1mZIEL2Mn_pJad46Q1oK99aybOJXG308Nb5-1780035330659-FB000</t>
        </is>
      </c>
      <c r="C561" s="66">
        <f>ROW(A561)-3</f>
        <v/>
      </c>
      <c r="D561" s="67" t="inlineStr">
        <is>
          <t>a:1_urAAhh5OuVSphgkFsCEne3kvNxa8QYWQJeslLUc3_-Q4mnbVHfyIJlm4pT8fZUToGMRJ-h8TldRiPrmvnTD6mciA3j4F1mZIEL2Mn_pJad46Q1oK99aybOJXG308Nb5-1780035330659</t>
        </is>
      </c>
      <c r="E561" s="68" t="inlineStr">
        <is>
          <t>1780035330659</t>
        </is>
      </c>
      <c r="F561" s="69" t="inlineStr">
        <is>
          <t>a:1_urAAhh5OuVSphgkFsCEne3kvNxa8QYWQJeslLUc3_-Q4mnbVHfyIJlm4pT8fZUToGMRJ-h8TldRiPrmvnTD6mciA3j4F1mZIEL2Mn_pJad46Q1oK99aybOJXG308Nb5</t>
        </is>
      </c>
      <c r="G561" s="70" t="inlineStr">
        <is>
          <t>a:1_urAAhh5OuVSphgkFsCEne3kvNxa8QYWQJeslLUc3_-Q4mnbVHfyIJlm4pT8fZUToGMRJ-h8TldRiPrmvnTD6mciA3j4F1mZIEL2Mn_pJad46Q1oK99aybOJXG308Nb5-S001</t>
        </is>
      </c>
      <c r="H561" s="70" t="n">
        <v>1</v>
      </c>
      <c r="I561" s="70" t="n">
        <v>6</v>
      </c>
      <c r="J561" s="71" t="n">
        <v>1</v>
      </c>
      <c r="K561" s="71" t="inlineStr">
        <is>
          <t>Daisuke Kowata (小綿 大輔)</t>
        </is>
      </c>
      <c r="L561" s="71" t="inlineStr">
        <is>
          <t>DM</t>
        </is>
      </c>
      <c r="M561" s="71" t="inlineStr">
        <is>
          <t>タレマネの上長設定のやり方を教えて。</t>
        </is>
      </c>
      <c r="N561" s="72" t="inlineStr">
        <is>
          <t>タレマネの上長設定のやり方を教えて。</t>
        </is>
      </c>
      <c r="O561" s="71" t="n">
        <v>1</v>
      </c>
      <c r="P561" s="71" t="n">
        <v>0</v>
      </c>
      <c r="Q561" s="72" t="n">
        <v>0</v>
      </c>
      <c r="R561" s="71" t="n">
        <v>0</v>
      </c>
      <c r="S561" s="73" t="n">
        <v>46171.26077546296</v>
      </c>
      <c r="T561" s="73" t="n">
        <v>46171.26086805556</v>
      </c>
      <c r="U561" s="73" t="n">
        <v>46171.63577546296</v>
      </c>
      <c r="V561" s="73" t="n">
        <v>46171.63586805556</v>
      </c>
      <c r="W561" s="72" t="n">
        <v>7.737</v>
      </c>
      <c r="X561" s="71" t="inlineStr">
        <is>
          <t>searchEmployeeRules</t>
        </is>
      </c>
      <c r="Y561" s="71" t="inlineStr">
        <is>
          <t>タレマネ &gt; 上長用</t>
        </is>
      </c>
      <c r="Z561" s="72" t="inlineStr"/>
      <c r="AA561" s="71" t="inlineStr">
        <is>
          <t>タレマネ</t>
        </is>
      </c>
      <c r="AB561" s="71" t="inlineStr">
        <is>
          <t>タレマネ &gt; 上長用</t>
        </is>
      </c>
      <c r="AC561" s="72" t="inlineStr">
        <is>
          <t>predicted</t>
        </is>
      </c>
      <c r="AD561" s="71" t="n">
        <v>0</v>
      </c>
      <c r="AE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2" t="n">
        <v>1</v>
      </c>
      <c r="AG561" s="71" t="n">
        <v>0</v>
      </c>
      <c r="AH561" s="71" t="n">
        <v>3</v>
      </c>
      <c r="AI561" s="72" t="n">
        <v>0</v>
      </c>
      <c r="AJ561" s="71" t="n">
        <v>0</v>
      </c>
      <c r="AK561" s="71" t="inlineStr"/>
      <c r="AL561" s="72" t="n">
        <v>4</v>
      </c>
      <c r="AM561" s="71" t="n">
        <v>4</v>
      </c>
      <c r="AN561" s="71" t="n">
        <v>0</v>
      </c>
      <c r="AO561" s="72" t="inlineStr">
        <is>
          <t>【上長用】タレントマネジメントサ-ビスマニュアル.pdf</t>
        </is>
      </c>
      <c r="AP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5" t="n">
        <v>0.9016140500000001</v>
      </c>
      <c r="AR561" s="76" t="inlineStr">
        <is>
          <t>【上長用】タレントマネジメントサ-ビスマニュアル.pdf</t>
        </is>
      </c>
      <c r="AS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7" t="n">
        <v>0.901322125</v>
      </c>
      <c r="AU561" s="78" t="inlineStr">
        <is>
          <t>【上長用】タレントマネジメントサ-ビスマニュアル.pdf</t>
        </is>
      </c>
      <c r="AV561"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7" t="n">
        <v>0.9016140500000001</v>
      </c>
      <c r="AX561" s="78" t="inlineStr">
        <is>
          <t>【上長用】タレントマネジメントサ-ビスマニュアル.pdf</t>
        </is>
      </c>
      <c r="AY56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7" t="n">
        <v>0.9040634000000001</v>
      </c>
      <c r="BA561" s="78" t="inlineStr"/>
      <c r="BB561" s="76" t="inlineStr"/>
      <c r="BC561" s="78" t="n"/>
      <c r="BD561" s="78" t="inlineStr"/>
      <c r="BE561" s="76" t="inlineStr"/>
      <c r="BF561" s="78" t="n"/>
      <c r="BG561" s="78" t="inlineStr"/>
      <c r="BH561" s="76" t="inlineStr"/>
      <c r="BI561" s="78" t="n"/>
      <c r="BJ561" s="78" t="inlineStr"/>
      <c r="BK561" s="79" t="inlineStr"/>
      <c r="BL561" s="79" t="n"/>
      <c r="BM561" s="79" t="inlineStr"/>
      <c r="BN561" s="79" t="inlineStr"/>
      <c r="BO561" s="79" t="n"/>
      <c r="BP561" s="80" t="inlineStr"/>
      <c r="BQ561" s="81" t="inlineStr"/>
      <c r="BR561" s="80" t="n"/>
      <c r="BS561" t="inlineStr"/>
      <c r="BT561" t="n">
        <v>0</v>
      </c>
      <c r="BU561" t="n">
        <v>0</v>
      </c>
      <c r="BV561" t="inlineStr"/>
      <c r="BW561" t="inlineStr"/>
      <c r="BX561" s="64" t="n"/>
      <c r="BY561" s="64" t="n"/>
      <c r="BZ561" t="n">
        <v>0</v>
      </c>
      <c r="CA561" t="n">
        <v>0</v>
      </c>
      <c r="CB561" t="inlineStr">
        <is>
          <t>20260529T071734-20260529T211624.csv</t>
        </is>
      </c>
      <c r="CC561" t="n">
        <v>5</v>
      </c>
      <c r="CD561" t="inlineStr">
        <is>
          <t>user &gt; assistant &gt; assistant &gt; tool &gt; assistant</t>
        </is>
      </c>
      <c r="CE561" t="inlineStr">
        <is>
          <t>1.0.0</t>
        </is>
      </c>
      <c r="CF561" t="inlineStr"/>
      <c r="CG561" t="inlineStr"/>
      <c r="CH561">
        <f>IF(OR(CG561="①", CG561="⑤"), "〇", "×")</f>
        <v/>
      </c>
      <c r="CI561">
        <f>IF(OR(AND($CT561&lt;&gt;"",ISNUMBER(SEARCH($CT561, AP561))),AND($CU561&lt;&gt;"",ISNUMBER(SEARCH($CU561, AP561))),AND($CV561&lt;&gt;"",ISNUMBER(SEARCH($CV561, AP561)))),"〇","-")</f>
        <v/>
      </c>
      <c r="CJ561">
        <f>IF(OR(AND($CT561&lt;&gt;"",ISNUMBER(SEARCH($CT561, AS561))),AND($CU561&lt;&gt;"",ISNUMBER(SEARCH($CU561, AS561))),AND($CV561&lt;&gt;"",ISNUMBER(SEARCH($CV561, AS561)))),"〇","-")</f>
        <v/>
      </c>
      <c r="CK561">
        <f>IF(OR(AND($CT561&lt;&gt;"",ISNUMBER(SEARCH($CT561, AV561))),AND($CU561&lt;&gt;"",ISNUMBER(SEARCH($CU561, AV561))),AND($CV561&lt;&gt;"",ISNUMBER(SEARCH($CV561, AV561)))),"〇","-")</f>
        <v/>
      </c>
      <c r="CL561">
        <f>IF(OR(AND($CT561&lt;&gt;"",ISNUMBER(SEARCH($CT561, AY561))),AND($CU561&lt;&gt;"",ISNUMBER(SEARCH($CU561, AY561))),AND($CV561&lt;&gt;"",ISNUMBER(SEARCH($CV561, AY561)))),"〇","-")</f>
        <v/>
      </c>
      <c r="CM561">
        <f>IF(OR(AND($CT561&lt;&gt;"",ISNUMBER(SEARCH($CT561, BB561))),AND($CU561&lt;&gt;"",ISNUMBER(SEARCH($CU561, BB561))),AND($CV561&lt;&gt;"",ISNUMBER(SEARCH($CV561, BB561)))),"〇","-")</f>
        <v/>
      </c>
      <c r="CN561">
        <f>IF(OR(AND($CT561&lt;&gt;"",ISNUMBER(SEARCH($CT561, BE561))),AND($CU561&lt;&gt;"",ISNUMBER(SEARCH($CU561, BE561))),AND($CV561&lt;&gt;"",ISNUMBER(SEARCH($CV561, BE561)))),"〇","-")</f>
        <v/>
      </c>
      <c r="CO561">
        <f>IF(OR(AND($CT561&lt;&gt;"",ISNUMBER(SEARCH($CT561, BH561))),AND($CU561&lt;&gt;"",ISNUMBER(SEARCH($CU561, BH561))),AND($CV561&lt;&gt;"",ISNUMBER(SEARCH($CV561, BH561)))),"〇","-")</f>
        <v/>
      </c>
      <c r="CP561">
        <f>IF(OR(AND($CT561&lt;&gt;"",ISNUMBER(SEARCH($CT561, BK561))),AND($CU561&lt;&gt;"",ISNUMBER(SEARCH($CU561, BK561))),AND($CV561&lt;&gt;"",ISNUMBER(SEARCH($CV561, BK561)))),"〇","-")</f>
        <v/>
      </c>
      <c r="CQ561">
        <f>IF(OR(AND($CT561&lt;&gt;"",ISNUMBER(SEARCH($CT561, BN561))),AND($CU561&lt;&gt;"",ISNUMBER(SEARCH($CU561, BN561))),AND($CV561&lt;&gt;"",ISNUMBER(SEARCH($CV561, BN561)))),"〇","-")</f>
        <v/>
      </c>
      <c r="CR561">
        <f>IF(OR(AND($CT561&lt;&gt;"",ISNUMBER(SEARCH($CT561, BQ561))),AND($CU561&lt;&gt;"",ISNUMBER(SEARCH($CU561, BQ561))),AND($CV561&lt;&gt;"",ISNUMBER(SEARCH($CV561, BQ561)))),"〇","-")</f>
        <v/>
      </c>
      <c r="CS561" t="inlineStr"/>
      <c r="CT561" t="inlineStr"/>
      <c r="CU561" t="inlineStr"/>
      <c r="CV561" t="inlineStr"/>
      <c r="CW561">
        <f>IF(OR(CI561="〇",CJ561="〇",CK561="〇",CL561="〇",CM561="〇",CN561="〇",CO561="〇",CP561="〇",CQ561="〇",CR561="〇"),"〇","")</f>
        <v/>
      </c>
      <c r="CX561" t="inlineStr"/>
      <c r="CY561" t="inlineStr"/>
      <c r="CZ561" t="inlineStr"/>
      <c r="DA561" t="inlineStr"/>
      <c r="DB561" t="inlineStr"/>
      <c r="DC561" t="inlineStr"/>
      <c r="DD561" t="inlineStr"/>
      <c r="DE561">
        <f>TEXT(U561,"yyyy/mm/dd")</f>
        <v/>
      </c>
      <c r="DF561">
        <f>VLOOKUP(K561,社員マスタ!C:D,2,0)</f>
        <v/>
      </c>
      <c r="DG561" t="inlineStr">
        <is>
          <t>1780035330659</t>
        </is>
      </c>
    </row>
    <row r="562">
      <c r="B562" s="65" t="inlineStr">
        <is>
          <t>a:16kJo4z4GFKet3ru9sMoR97WQbrEiZYi2gAEf7oBotwl__xWfvz24N-QKIr-mN3ttXzNk0e_74R2A_ga3jh-1IyF4_UEit8iTfKQ38pTmpO82As8XindwfPwUJuz4RezW-f:fe86c16c-e647-d882-d115-f0eac016f1f2-FB000</t>
        </is>
      </c>
      <c r="C562" s="66">
        <f>ROW(A562)-3</f>
        <v/>
      </c>
      <c r="D562" s="67" t="inlineStr">
        <is>
          <t>a:16kJo4z4GFKet3ru9sMoR97WQbrEiZYi2gAEf7oBotwl__xWfvz24N-QKIr-mN3ttXzNk0e_74R2A_ga3jh-1IyF4_UEit8iTfKQ38pTmpO82As8XindwfPwUJuz4RezW-f:fe86c16c-e647-d882-d115-f0eac016f1f2</t>
        </is>
      </c>
      <c r="E562" s="68" t="inlineStr">
        <is>
          <t>f:fe86c16c-e647-d882-d115-f0eac016f1f2</t>
        </is>
      </c>
      <c r="F562" s="69" t="inlineStr">
        <is>
          <t>a:16kJo4z4GFKet3ru9sMoR97WQbrEiZYi2gAEf7oBotwl__xWfvz24N-QKIr-mN3ttXzNk0e_74R2A_ga3jh-1IyF4_UEit8iTfKQ38pTmpO82As8XindwfPwUJuz4RezW</t>
        </is>
      </c>
      <c r="G562" s="70" t="inlineStr">
        <is>
          <t>a:16kJo4z4GFKet3ru9sMoR97WQbrEiZYi2gAEf7oBotwl__xWfvz24N-QKIr-mN3ttXzNk0e_74R2A_ga3jh-1IyF4_UEit8iTfKQ38pTmpO82As8XindwfPwUJuz4RezW-S001</t>
        </is>
      </c>
      <c r="H562" s="70" t="n">
        <v>1</v>
      </c>
      <c r="I562" s="70" t="n">
        <v>25</v>
      </c>
      <c r="J562" s="71" t="n">
        <v>1</v>
      </c>
      <c r="K562" s="71" t="inlineStr">
        <is>
          <t>Takurou Fujimura (藤村 卓朗)</t>
        </is>
      </c>
      <c r="L562" s="71" t="inlineStr">
        <is>
          <t>DM</t>
        </is>
      </c>
      <c r="M562" s="71" t="inlineStr"/>
      <c r="N562" s="72" t="inlineStr">
        <is>
          <t>[カテゴリ選択]</t>
        </is>
      </c>
      <c r="O562" s="71" t="n">
        <v>0</v>
      </c>
      <c r="P562" s="71" t="n">
        <v>0</v>
      </c>
      <c r="Q562" s="72" t="n">
        <v>1</v>
      </c>
      <c r="R562" s="71" t="n">
        <v>0</v>
      </c>
      <c r="S562" s="73" t="n">
        <v>46171.26907407407</v>
      </c>
      <c r="T562" s="73" t="n">
        <v>46171.26907407407</v>
      </c>
      <c r="U562" s="73" t="n">
        <v>46171.64407407407</v>
      </c>
      <c r="V562" s="73" t="n">
        <v>46171.64407407407</v>
      </c>
      <c r="W562" s="72" t="n">
        <v>0</v>
      </c>
      <c r="X562" s="71" t="inlineStr"/>
      <c r="Y562" s="71" t="inlineStr"/>
      <c r="Z562" s="72" t="inlineStr">
        <is>
          <t>制度・運用</t>
        </is>
      </c>
      <c r="AA562" s="71" t="inlineStr"/>
      <c r="AB562" s="71" t="inlineStr">
        <is>
          <t>制度・運用</t>
        </is>
      </c>
      <c r="AC562" s="72" t="inlineStr">
        <is>
          <t>user_selected</t>
        </is>
      </c>
      <c r="AD562" s="71" t="n">
        <v>0</v>
      </c>
      <c r="AE562" s="71" t="inlineStr"/>
      <c r="AF562" s="72" t="n">
        <v>0</v>
      </c>
      <c r="AG562" s="71" t="n">
        <v>0</v>
      </c>
      <c r="AH562" s="71" t="n">
        <v>0</v>
      </c>
      <c r="AI562" s="72" t="n">
        <v>0</v>
      </c>
      <c r="AJ562" s="71" t="n">
        <v>0</v>
      </c>
      <c r="AK562" s="71" t="inlineStr"/>
      <c r="AL562" s="72" t="n">
        <v>0</v>
      </c>
      <c r="AM562" s="71" t="n">
        <v>0</v>
      </c>
      <c r="AN562" s="71" t="n">
        <v>0</v>
      </c>
      <c r="AO562" s="72" t="inlineStr"/>
      <c r="AP562" s="74" t="inlineStr"/>
      <c r="AQ562" s="74" t="n"/>
      <c r="AR562" s="76" t="inlineStr"/>
      <c r="AS562" s="76" t="inlineStr"/>
      <c r="AT562" s="78" t="n"/>
      <c r="AU562" s="78" t="inlineStr"/>
      <c r="AV562" s="76" t="inlineStr"/>
      <c r="AW562" s="78" t="n"/>
      <c r="AX562" s="78" t="inlineStr"/>
      <c r="AY562" s="76" t="inlineStr"/>
      <c r="AZ562" s="78" t="n"/>
      <c r="BA562" s="78" t="inlineStr"/>
      <c r="BB562" s="76" t="inlineStr"/>
      <c r="BC562" s="78" t="n"/>
      <c r="BD562" s="78" t="inlineStr"/>
      <c r="BE562" s="76" t="inlineStr"/>
      <c r="BF562" s="78" t="n"/>
      <c r="BG562" s="78" t="inlineStr"/>
      <c r="BH562" s="76" t="inlineStr"/>
      <c r="BI562" s="78" t="n"/>
      <c r="BJ562" s="78" t="inlineStr"/>
      <c r="BK562" s="79" t="inlineStr"/>
      <c r="BL562" s="79" t="n"/>
      <c r="BM562" s="79" t="inlineStr"/>
      <c r="BN562" s="79" t="inlineStr"/>
      <c r="BO562" s="79" t="n"/>
      <c r="BP562" s="80" t="inlineStr"/>
      <c r="BQ562" s="81" t="inlineStr"/>
      <c r="BR562" s="80" t="n"/>
      <c r="BS562" t="inlineStr"/>
      <c r="BT562" t="n">
        <v>0</v>
      </c>
      <c r="BU562" t="n">
        <v>0</v>
      </c>
      <c r="BV562" t="inlineStr"/>
      <c r="BW562" t="inlineStr"/>
      <c r="BX562" s="64" t="n"/>
      <c r="BY562" s="64" t="n"/>
      <c r="BZ562" t="n">
        <v>0</v>
      </c>
      <c r="CA562" t="n">
        <v>0</v>
      </c>
      <c r="CB562" t="inlineStr">
        <is>
          <t>20260529T071734-20260529T211624.csv</t>
        </is>
      </c>
      <c r="CC562" t="n">
        <v>1</v>
      </c>
      <c r="CD562" t="inlineStr">
        <is>
          <t>user</t>
        </is>
      </c>
      <c r="CE562" t="inlineStr">
        <is>
          <t>1.0.0</t>
        </is>
      </c>
      <c r="CF562" t="inlineStr"/>
      <c r="CG562" t="inlineStr"/>
      <c r="CH562">
        <f>IF(OR(CG562="①", CG562="⑤"), "〇", "×")</f>
        <v/>
      </c>
      <c r="CI562">
        <f>IF(OR(AND($CT562&lt;&gt;"",ISNUMBER(SEARCH($CT562, AP562))),AND($CU562&lt;&gt;"",ISNUMBER(SEARCH($CU562, AP562))),AND($CV562&lt;&gt;"",ISNUMBER(SEARCH($CV562, AP562)))),"〇","-")</f>
        <v/>
      </c>
      <c r="CJ562">
        <f>IF(OR(AND($CT562&lt;&gt;"",ISNUMBER(SEARCH($CT562, AS562))),AND($CU562&lt;&gt;"",ISNUMBER(SEARCH($CU562, AS562))),AND($CV562&lt;&gt;"",ISNUMBER(SEARCH($CV562, AS562)))),"〇","-")</f>
        <v/>
      </c>
      <c r="CK562">
        <f>IF(OR(AND($CT562&lt;&gt;"",ISNUMBER(SEARCH($CT562, AV562))),AND($CU562&lt;&gt;"",ISNUMBER(SEARCH($CU562, AV562))),AND($CV562&lt;&gt;"",ISNUMBER(SEARCH($CV562, AV562)))),"〇","-")</f>
        <v/>
      </c>
      <c r="CL562">
        <f>IF(OR(AND($CT562&lt;&gt;"",ISNUMBER(SEARCH($CT562, AY562))),AND($CU562&lt;&gt;"",ISNUMBER(SEARCH($CU562, AY562))),AND($CV562&lt;&gt;"",ISNUMBER(SEARCH($CV562, AY562)))),"〇","-")</f>
        <v/>
      </c>
      <c r="CM562">
        <f>IF(OR(AND($CT562&lt;&gt;"",ISNUMBER(SEARCH($CT562, BB562))),AND($CU562&lt;&gt;"",ISNUMBER(SEARCH($CU562, BB562))),AND($CV562&lt;&gt;"",ISNUMBER(SEARCH($CV562, BB562)))),"〇","-")</f>
        <v/>
      </c>
      <c r="CN562">
        <f>IF(OR(AND($CT562&lt;&gt;"",ISNUMBER(SEARCH($CT562, BE562))),AND($CU562&lt;&gt;"",ISNUMBER(SEARCH($CU562, BE562))),AND($CV562&lt;&gt;"",ISNUMBER(SEARCH($CV562, BE562)))),"〇","-")</f>
        <v/>
      </c>
      <c r="CO562">
        <f>IF(OR(AND($CT562&lt;&gt;"",ISNUMBER(SEARCH($CT562, BH562))),AND($CU562&lt;&gt;"",ISNUMBER(SEARCH($CU562, BH562))),AND($CV562&lt;&gt;"",ISNUMBER(SEARCH($CV562, BH562)))),"〇","-")</f>
        <v/>
      </c>
      <c r="CP562">
        <f>IF(OR(AND($CT562&lt;&gt;"",ISNUMBER(SEARCH($CT562, BK562))),AND($CU562&lt;&gt;"",ISNUMBER(SEARCH($CU562, BK562))),AND($CV562&lt;&gt;"",ISNUMBER(SEARCH($CV562, BK562)))),"〇","-")</f>
        <v/>
      </c>
      <c r="CQ562">
        <f>IF(OR(AND($CT562&lt;&gt;"",ISNUMBER(SEARCH($CT562, BN562))),AND($CU562&lt;&gt;"",ISNUMBER(SEARCH($CU562, BN562))),AND($CV562&lt;&gt;"",ISNUMBER(SEARCH($CV562, BN562)))),"〇","-")</f>
        <v/>
      </c>
      <c r="CR562">
        <f>IF(OR(AND($CT562&lt;&gt;"",ISNUMBER(SEARCH($CT562, BQ562))),AND($CU562&lt;&gt;"",ISNUMBER(SEARCH($CU562, BQ562))),AND($CV562&lt;&gt;"",ISNUMBER(SEARCH($CV562, BQ562)))),"〇","-")</f>
        <v/>
      </c>
      <c r="CS562" t="inlineStr"/>
      <c r="CT562" t="inlineStr"/>
      <c r="CU562" t="inlineStr"/>
      <c r="CV562" t="inlineStr"/>
      <c r="CW562">
        <f>IF(OR(CI562="〇",CJ562="〇",CK562="〇",CL562="〇",CM562="〇",CN562="〇",CO562="〇",CP562="〇",CQ562="〇",CR562="〇"),"〇","")</f>
        <v/>
      </c>
      <c r="CX562" t="inlineStr"/>
      <c r="CY562" t="inlineStr"/>
      <c r="CZ562" t="inlineStr"/>
      <c r="DA562" t="inlineStr"/>
      <c r="DB562" t="inlineStr"/>
      <c r="DC562" t="inlineStr"/>
      <c r="DD562" t="inlineStr"/>
      <c r="DE562">
        <f>TEXT(U562,"yyyy/mm/dd")</f>
        <v/>
      </c>
      <c r="DF562">
        <f>VLOOKUP(K562,社員マスタ!C:D,2,0)</f>
        <v/>
      </c>
      <c r="DG562" t="inlineStr">
        <is>
          <t>f:fe86c16c-e647-d882-d115-f0eac016f1f2</t>
        </is>
      </c>
    </row>
    <row r="563">
      <c r="B563" s="65" t="inlineStr">
        <is>
          <t>a:16kJo4z4GFKet3ru9sMoR97WQbrEiZYi2gAEf7oBotwl__xWfvz24N-QKIr-mN3ttXzNk0e_74R2A_ga3jh-1IyF4_UEit8iTfKQ38pTmpO82As8XindwfPwUJuz4RezW-f:c12dfe54-38f2-d64c-d57a-86caf257d735-FB000</t>
        </is>
      </c>
      <c r="C563" s="66">
        <f>ROW(A563)-3</f>
        <v/>
      </c>
      <c r="D563" s="67" t="inlineStr">
        <is>
          <t>a:16kJo4z4GFKet3ru9sMoR97WQbrEiZYi2gAEf7oBotwl__xWfvz24N-QKIr-mN3ttXzNk0e_74R2A_ga3jh-1IyF4_UEit8iTfKQ38pTmpO82As8XindwfPwUJuz4RezW-f:c12dfe54-38f2-d64c-d57a-86caf257d735</t>
        </is>
      </c>
      <c r="E563" s="68" t="inlineStr">
        <is>
          <t>f:c12dfe54-38f2-d64c-d57a-86caf257d735</t>
        </is>
      </c>
      <c r="F563" s="69" t="inlineStr">
        <is>
          <t>a:16kJo4z4GFKet3ru9sMoR97WQbrEiZYi2gAEf7oBotwl__xWfvz24N-QKIr-mN3ttXzNk0e_74R2A_ga3jh-1IyF4_UEit8iTfKQ38pTmpO82As8XindwfPwUJuz4RezW</t>
        </is>
      </c>
      <c r="G563" s="70" t="inlineStr">
        <is>
          <t>a:16kJo4z4GFKet3ru9sMoR97WQbrEiZYi2gAEf7oBotwl__xWfvz24N-QKIr-mN3ttXzNk0e_74R2A_ga3jh-1IyF4_UEit8iTfKQ38pTmpO82As8XindwfPwUJuz4RezW-S001</t>
        </is>
      </c>
      <c r="H563" s="70" t="n">
        <v>1</v>
      </c>
      <c r="I563" s="70" t="n">
        <v>26</v>
      </c>
      <c r="J563" s="71" t="n">
        <v>1</v>
      </c>
      <c r="K563" s="71" t="inlineStr">
        <is>
          <t>Takurou Fujimura (藤村 卓朗)</t>
        </is>
      </c>
      <c r="L563" s="71" t="inlineStr">
        <is>
          <t>DM</t>
        </is>
      </c>
      <c r="M563" s="71" t="inlineStr"/>
      <c r="N563" s="72" t="inlineStr">
        <is>
          <t>[カテゴリ選択]</t>
        </is>
      </c>
      <c r="O563" s="71" t="n">
        <v>0</v>
      </c>
      <c r="P563" s="71" t="n">
        <v>0</v>
      </c>
      <c r="Q563" s="72" t="n">
        <v>1</v>
      </c>
      <c r="R563" s="71" t="n">
        <v>0</v>
      </c>
      <c r="S563" s="73" t="n">
        <v>46171.26913194444</v>
      </c>
      <c r="T563" s="73" t="n">
        <v>46171.26913194444</v>
      </c>
      <c r="U563" s="73" t="n">
        <v>46171.64413194444</v>
      </c>
      <c r="V563" s="73" t="n">
        <v>46171.64413194444</v>
      </c>
      <c r="W563" s="72" t="n">
        <v>0</v>
      </c>
      <c r="X563" s="71" t="inlineStr"/>
      <c r="Y563" s="71" t="inlineStr"/>
      <c r="Z563" s="72" t="inlineStr">
        <is>
          <t>制度・運用 &gt; 服務</t>
        </is>
      </c>
      <c r="AA563" s="71" t="inlineStr"/>
      <c r="AB563" s="71" t="inlineStr">
        <is>
          <t>制度・運用 &gt; 服務</t>
        </is>
      </c>
      <c r="AC563" s="72" t="inlineStr">
        <is>
          <t>user_selected</t>
        </is>
      </c>
      <c r="AD563" s="71" t="n">
        <v>0</v>
      </c>
      <c r="AE563" s="71" t="inlineStr"/>
      <c r="AF563" s="72" t="n">
        <v>0</v>
      </c>
      <c r="AG563" s="71" t="n">
        <v>0</v>
      </c>
      <c r="AH563" s="71" t="n">
        <v>0</v>
      </c>
      <c r="AI563" s="72" t="n">
        <v>0</v>
      </c>
      <c r="AJ563" s="71" t="n">
        <v>0</v>
      </c>
      <c r="AK563" s="71" t="inlineStr"/>
      <c r="AL563" s="72" t="n">
        <v>0</v>
      </c>
      <c r="AM563" s="71" t="n">
        <v>0</v>
      </c>
      <c r="AN563" s="71" t="n">
        <v>0</v>
      </c>
      <c r="AO563" s="72" t="inlineStr"/>
      <c r="AP563" s="74" t="inlineStr"/>
      <c r="AQ563" s="74" t="n"/>
      <c r="AR563" s="76" t="inlineStr"/>
      <c r="AS563" s="76" t="inlineStr"/>
      <c r="AT563" s="78" t="n"/>
      <c r="AU563" s="78" t="inlineStr"/>
      <c r="AV563" s="76" t="inlineStr"/>
      <c r="AW563" s="78" t="n"/>
      <c r="AX563" s="78" t="inlineStr"/>
      <c r="AY563" s="76" t="inlineStr"/>
      <c r="AZ563" s="78" t="n"/>
      <c r="BA563" s="78" t="inlineStr"/>
      <c r="BB563" s="76" t="inlineStr"/>
      <c r="BC563" s="78" t="n"/>
      <c r="BD563" s="78" t="inlineStr"/>
      <c r="BE563" s="76" t="inlineStr"/>
      <c r="BF563" s="78" t="n"/>
      <c r="BG563" s="78" t="inlineStr"/>
      <c r="BH563" s="76" t="inlineStr"/>
      <c r="BI563" s="78" t="n"/>
      <c r="BJ563" s="78" t="inlineStr"/>
      <c r="BK563" s="79" t="inlineStr"/>
      <c r="BL563" s="79" t="n"/>
      <c r="BM563" s="79" t="inlineStr"/>
      <c r="BN563" s="79" t="inlineStr"/>
      <c r="BO563" s="79" t="n"/>
      <c r="BP563" s="80" t="inlineStr"/>
      <c r="BQ563" s="81" t="inlineStr"/>
      <c r="BR563" s="80" t="n"/>
      <c r="BS563" t="inlineStr"/>
      <c r="BT563" t="n">
        <v>0</v>
      </c>
      <c r="BU563" t="n">
        <v>0</v>
      </c>
      <c r="BV563" t="inlineStr"/>
      <c r="BW563" t="inlineStr"/>
      <c r="BX563" s="64" t="n"/>
      <c r="BY563" s="64" t="n"/>
      <c r="BZ563" t="n">
        <v>0</v>
      </c>
      <c r="CA563" t="n">
        <v>0</v>
      </c>
      <c r="CB563" t="inlineStr">
        <is>
          <t>20260529T071734-20260529T211624.csv</t>
        </is>
      </c>
      <c r="CC563" t="n">
        <v>1</v>
      </c>
      <c r="CD563" t="inlineStr">
        <is>
          <t>user</t>
        </is>
      </c>
      <c r="CE563" t="inlineStr">
        <is>
          <t>1.0.0</t>
        </is>
      </c>
      <c r="CF563" t="inlineStr"/>
      <c r="CG563" t="inlineStr"/>
      <c r="CH563">
        <f>IF(OR(CG563="①", CG563="⑤"), "〇", "×")</f>
        <v/>
      </c>
      <c r="CI563">
        <f>IF(OR(AND($CT563&lt;&gt;"",ISNUMBER(SEARCH($CT563, AP563))),AND($CU563&lt;&gt;"",ISNUMBER(SEARCH($CU563, AP563))),AND($CV563&lt;&gt;"",ISNUMBER(SEARCH($CV563, AP563)))),"〇","-")</f>
        <v/>
      </c>
      <c r="CJ563">
        <f>IF(OR(AND($CT563&lt;&gt;"",ISNUMBER(SEARCH($CT563, AS563))),AND($CU563&lt;&gt;"",ISNUMBER(SEARCH($CU563, AS563))),AND($CV563&lt;&gt;"",ISNUMBER(SEARCH($CV563, AS563)))),"〇","-")</f>
        <v/>
      </c>
      <c r="CK563">
        <f>IF(OR(AND($CT563&lt;&gt;"",ISNUMBER(SEARCH($CT563, AV563))),AND($CU563&lt;&gt;"",ISNUMBER(SEARCH($CU563, AV563))),AND($CV563&lt;&gt;"",ISNUMBER(SEARCH($CV563, AV563)))),"〇","-")</f>
        <v/>
      </c>
      <c r="CL563">
        <f>IF(OR(AND($CT563&lt;&gt;"",ISNUMBER(SEARCH($CT563, AY563))),AND($CU563&lt;&gt;"",ISNUMBER(SEARCH($CU563, AY563))),AND($CV563&lt;&gt;"",ISNUMBER(SEARCH($CV563, AY563)))),"〇","-")</f>
        <v/>
      </c>
      <c r="CM563">
        <f>IF(OR(AND($CT563&lt;&gt;"",ISNUMBER(SEARCH($CT563, BB563))),AND($CU563&lt;&gt;"",ISNUMBER(SEARCH($CU563, BB563))),AND($CV563&lt;&gt;"",ISNUMBER(SEARCH($CV563, BB563)))),"〇","-")</f>
        <v/>
      </c>
      <c r="CN563">
        <f>IF(OR(AND($CT563&lt;&gt;"",ISNUMBER(SEARCH($CT563, BE563))),AND($CU563&lt;&gt;"",ISNUMBER(SEARCH($CU563, BE563))),AND($CV563&lt;&gt;"",ISNUMBER(SEARCH($CV563, BE563)))),"〇","-")</f>
        <v/>
      </c>
      <c r="CO563">
        <f>IF(OR(AND($CT563&lt;&gt;"",ISNUMBER(SEARCH($CT563, BH563))),AND($CU563&lt;&gt;"",ISNUMBER(SEARCH($CU563, BH563))),AND($CV563&lt;&gt;"",ISNUMBER(SEARCH($CV563, BH563)))),"〇","-")</f>
        <v/>
      </c>
      <c r="CP563">
        <f>IF(OR(AND($CT563&lt;&gt;"",ISNUMBER(SEARCH($CT563, BK563))),AND($CU563&lt;&gt;"",ISNUMBER(SEARCH($CU563, BK563))),AND($CV563&lt;&gt;"",ISNUMBER(SEARCH($CV563, BK563)))),"〇","-")</f>
        <v/>
      </c>
      <c r="CQ563">
        <f>IF(OR(AND($CT563&lt;&gt;"",ISNUMBER(SEARCH($CT563, BN563))),AND($CU563&lt;&gt;"",ISNUMBER(SEARCH($CU563, BN563))),AND($CV563&lt;&gt;"",ISNUMBER(SEARCH($CV563, BN563)))),"〇","-")</f>
        <v/>
      </c>
      <c r="CR563">
        <f>IF(OR(AND($CT563&lt;&gt;"",ISNUMBER(SEARCH($CT563, BQ563))),AND($CU563&lt;&gt;"",ISNUMBER(SEARCH($CU563, BQ563))),AND($CV563&lt;&gt;"",ISNUMBER(SEARCH($CV563, BQ563)))),"〇","-")</f>
        <v/>
      </c>
      <c r="CS563" t="inlineStr"/>
      <c r="CT563" t="inlineStr"/>
      <c r="CU563" t="inlineStr"/>
      <c r="CV563" t="inlineStr"/>
      <c r="CW563">
        <f>IF(OR(CI563="〇",CJ563="〇",CK563="〇",CL563="〇",CM563="〇",CN563="〇",CO563="〇",CP563="〇",CQ563="〇",CR563="〇"),"〇","")</f>
        <v/>
      </c>
      <c r="CX563" t="inlineStr"/>
      <c r="CY563" t="inlineStr"/>
      <c r="CZ563" t="inlineStr"/>
      <c r="DA563" t="inlineStr"/>
      <c r="DB563" t="inlineStr"/>
      <c r="DC563" t="inlineStr"/>
      <c r="DD563" t="inlineStr"/>
      <c r="DE563">
        <f>TEXT(U563,"yyyy/mm/dd")</f>
        <v/>
      </c>
      <c r="DF563">
        <f>VLOOKUP(K563,社員マスタ!C:D,2,0)</f>
        <v/>
      </c>
      <c r="DG563" t="inlineStr">
        <is>
          <t>f:c12dfe54-38f2-d64c-d57a-86caf257d735</t>
        </is>
      </c>
    </row>
    <row r="564">
      <c r="B564" s="65" t="inlineStr">
        <is>
          <t>a:16kJo4z4GFKet3ru9sMoR97WQbrEiZYi2gAEf7oBotwl__xWfvz24N-QKIr-mN3ttXzNk0e_74R2A_ga3jh-1IyF4_UEit8iTfKQ38pTmpO82As8XindwfPwUJuz4RezW-f:217a4530-60b5-2f52-8a21-60e86725650c-FB000</t>
        </is>
      </c>
      <c r="C564" s="66">
        <f>ROW(A564)-3</f>
        <v/>
      </c>
      <c r="D564" s="67" t="inlineStr">
        <is>
          <t>a:16kJo4z4GFKet3ru9sMoR97WQbrEiZYi2gAEf7oBotwl__xWfvz24N-QKIr-mN3ttXzNk0e_74R2A_ga3jh-1IyF4_UEit8iTfKQ38pTmpO82As8XindwfPwUJuz4RezW-f:217a4530-60b5-2f52-8a21-60e86725650c</t>
        </is>
      </c>
      <c r="E564" s="68" t="inlineStr">
        <is>
          <t>f:217a4530-60b5-2f52-8a21-60e86725650c</t>
        </is>
      </c>
      <c r="F564" s="69" t="inlineStr">
        <is>
          <t>a:16kJo4z4GFKet3ru9sMoR97WQbrEiZYi2gAEf7oBotwl__xWfvz24N-QKIr-mN3ttXzNk0e_74R2A_ga3jh-1IyF4_UEit8iTfKQ38pTmpO82As8XindwfPwUJuz4RezW</t>
        </is>
      </c>
      <c r="G564" s="70" t="inlineStr">
        <is>
          <t>a:16kJo4z4GFKet3ru9sMoR97WQbrEiZYi2gAEf7oBotwl__xWfvz24N-QKIr-mN3ttXzNk0e_74R2A_ga3jh-1IyF4_UEit8iTfKQ38pTmpO82As8XindwfPwUJuz4RezW-S001</t>
        </is>
      </c>
      <c r="H564" s="70" t="n">
        <v>1</v>
      </c>
      <c r="I564" s="70" t="n">
        <v>27</v>
      </c>
      <c r="J564" s="71" t="n">
        <v>1</v>
      </c>
      <c r="K564" s="71" t="inlineStr">
        <is>
          <t>Takurou Fujimura (藤村 卓朗)</t>
        </is>
      </c>
      <c r="L564" s="71" t="inlineStr">
        <is>
          <t>DM</t>
        </is>
      </c>
      <c r="M564" s="71" t="inlineStr"/>
      <c r="N564" s="72" t="inlineStr">
        <is>
          <t>[カテゴリ選択]</t>
        </is>
      </c>
      <c r="O564" s="71" t="n">
        <v>0</v>
      </c>
      <c r="P564" s="71" t="n">
        <v>0</v>
      </c>
      <c r="Q564" s="72" t="n">
        <v>1</v>
      </c>
      <c r="R564" s="71" t="n">
        <v>0</v>
      </c>
      <c r="S564" s="73" t="n">
        <v>46171.26917824074</v>
      </c>
      <c r="T564" s="73" t="n">
        <v>46171.26917824074</v>
      </c>
      <c r="U564" s="73" t="n">
        <v>46171.64417824074</v>
      </c>
      <c r="V564" s="73" t="n">
        <v>46171.64417824074</v>
      </c>
      <c r="W564" s="72" t="n">
        <v>0</v>
      </c>
      <c r="X564" s="71" t="inlineStr"/>
      <c r="Y564" s="71" t="inlineStr"/>
      <c r="Z564" s="72" t="inlineStr">
        <is>
          <t>服務 &gt; 社員</t>
        </is>
      </c>
      <c r="AA564" s="71" t="inlineStr"/>
      <c r="AB564" s="71" t="inlineStr">
        <is>
          <t>服務 &gt; 社員</t>
        </is>
      </c>
      <c r="AC564" s="72" t="inlineStr">
        <is>
          <t>user_selected</t>
        </is>
      </c>
      <c r="AD564" s="71" t="n">
        <v>0</v>
      </c>
      <c r="AE564" s="71" t="inlineStr"/>
      <c r="AF564" s="72" t="n">
        <v>0</v>
      </c>
      <c r="AG564" s="71" t="n">
        <v>0</v>
      </c>
      <c r="AH564" s="71" t="n">
        <v>0</v>
      </c>
      <c r="AI564" s="72" t="n">
        <v>0</v>
      </c>
      <c r="AJ564" s="71" t="n">
        <v>0</v>
      </c>
      <c r="AK564" s="71" t="inlineStr"/>
      <c r="AL564" s="72" t="n">
        <v>0</v>
      </c>
      <c r="AM564" s="71" t="n">
        <v>0</v>
      </c>
      <c r="AN564" s="71" t="n">
        <v>0</v>
      </c>
      <c r="AO564" s="72" t="inlineStr"/>
      <c r="AP564" s="74" t="inlineStr"/>
      <c r="AQ564" s="74" t="n"/>
      <c r="AR564" s="76" t="inlineStr"/>
      <c r="AS564" s="76" t="inlineStr"/>
      <c r="AT564" s="78" t="n"/>
      <c r="AU564" s="78" t="inlineStr"/>
      <c r="AV564" s="76" t="inlineStr"/>
      <c r="AW564" s="78" t="n"/>
      <c r="AX564" s="78" t="inlineStr"/>
      <c r="AY564" s="76" t="inlineStr"/>
      <c r="AZ564" s="78" t="n"/>
      <c r="BA564" s="78" t="inlineStr"/>
      <c r="BB564" s="76" t="inlineStr"/>
      <c r="BC564" s="78" t="n"/>
      <c r="BD564" s="78" t="inlineStr"/>
      <c r="BE564" s="76" t="inlineStr"/>
      <c r="BF564" s="78" t="n"/>
      <c r="BG564" s="78" t="inlineStr"/>
      <c r="BH564" s="76" t="inlineStr"/>
      <c r="BI564" s="78" t="n"/>
      <c r="BJ564" s="78" t="inlineStr"/>
      <c r="BK564" s="79" t="inlineStr"/>
      <c r="BL564" s="79" t="n"/>
      <c r="BM564" s="79" t="inlineStr"/>
      <c r="BN564" s="79" t="inlineStr"/>
      <c r="BO564" s="79" t="n"/>
      <c r="BP564" s="80" t="inlineStr"/>
      <c r="BQ564" s="81" t="inlineStr"/>
      <c r="BR564" s="80" t="n"/>
      <c r="BS564" t="inlineStr"/>
      <c r="BT564" t="n">
        <v>0</v>
      </c>
      <c r="BU564" t="n">
        <v>0</v>
      </c>
      <c r="BV564" t="inlineStr"/>
      <c r="BW564" t="inlineStr"/>
      <c r="BX564" s="64" t="n"/>
      <c r="BY564" s="64" t="n"/>
      <c r="BZ564" t="n">
        <v>0</v>
      </c>
      <c r="CA564" t="n">
        <v>0</v>
      </c>
      <c r="CB564" t="inlineStr">
        <is>
          <t>20260529T071734-20260529T211624.csv</t>
        </is>
      </c>
      <c r="CC564" t="n">
        <v>1</v>
      </c>
      <c r="CD564" t="inlineStr">
        <is>
          <t>user</t>
        </is>
      </c>
      <c r="CE564" t="inlineStr">
        <is>
          <t>1.0.0</t>
        </is>
      </c>
      <c r="CF564" t="inlineStr"/>
      <c r="CG564" t="inlineStr"/>
      <c r="CH564">
        <f>IF(OR(CG564="①", CG564="⑤"), "〇", "×")</f>
        <v/>
      </c>
      <c r="CI564">
        <f>IF(OR(AND($CT564&lt;&gt;"",ISNUMBER(SEARCH($CT564, AP564))),AND($CU564&lt;&gt;"",ISNUMBER(SEARCH($CU564, AP564))),AND($CV564&lt;&gt;"",ISNUMBER(SEARCH($CV564, AP564)))),"〇","-")</f>
        <v/>
      </c>
      <c r="CJ564">
        <f>IF(OR(AND($CT564&lt;&gt;"",ISNUMBER(SEARCH($CT564, AS564))),AND($CU564&lt;&gt;"",ISNUMBER(SEARCH($CU564, AS564))),AND($CV564&lt;&gt;"",ISNUMBER(SEARCH($CV564, AS564)))),"〇","-")</f>
        <v/>
      </c>
      <c r="CK564">
        <f>IF(OR(AND($CT564&lt;&gt;"",ISNUMBER(SEARCH($CT564, AV564))),AND($CU564&lt;&gt;"",ISNUMBER(SEARCH($CU564, AV564))),AND($CV564&lt;&gt;"",ISNUMBER(SEARCH($CV564, AV564)))),"〇","-")</f>
        <v/>
      </c>
      <c r="CL564">
        <f>IF(OR(AND($CT564&lt;&gt;"",ISNUMBER(SEARCH($CT564, AY564))),AND($CU564&lt;&gt;"",ISNUMBER(SEARCH($CU564, AY564))),AND($CV564&lt;&gt;"",ISNUMBER(SEARCH($CV564, AY564)))),"〇","-")</f>
        <v/>
      </c>
      <c r="CM564">
        <f>IF(OR(AND($CT564&lt;&gt;"",ISNUMBER(SEARCH($CT564, BB564))),AND($CU564&lt;&gt;"",ISNUMBER(SEARCH($CU564, BB564))),AND($CV564&lt;&gt;"",ISNUMBER(SEARCH($CV564, BB564)))),"〇","-")</f>
        <v/>
      </c>
      <c r="CN564">
        <f>IF(OR(AND($CT564&lt;&gt;"",ISNUMBER(SEARCH($CT564, BE564))),AND($CU564&lt;&gt;"",ISNUMBER(SEARCH($CU564, BE564))),AND($CV564&lt;&gt;"",ISNUMBER(SEARCH($CV564, BE564)))),"〇","-")</f>
        <v/>
      </c>
      <c r="CO564">
        <f>IF(OR(AND($CT564&lt;&gt;"",ISNUMBER(SEARCH($CT564, BH564))),AND($CU564&lt;&gt;"",ISNUMBER(SEARCH($CU564, BH564))),AND($CV564&lt;&gt;"",ISNUMBER(SEARCH($CV564, BH564)))),"〇","-")</f>
        <v/>
      </c>
      <c r="CP564">
        <f>IF(OR(AND($CT564&lt;&gt;"",ISNUMBER(SEARCH($CT564, BK564))),AND($CU564&lt;&gt;"",ISNUMBER(SEARCH($CU564, BK564))),AND($CV564&lt;&gt;"",ISNUMBER(SEARCH($CV564, BK564)))),"〇","-")</f>
        <v/>
      </c>
      <c r="CQ564">
        <f>IF(OR(AND($CT564&lt;&gt;"",ISNUMBER(SEARCH($CT564, BN564))),AND($CU564&lt;&gt;"",ISNUMBER(SEARCH($CU564, BN564))),AND($CV564&lt;&gt;"",ISNUMBER(SEARCH($CV564, BN564)))),"〇","-")</f>
        <v/>
      </c>
      <c r="CR564">
        <f>IF(OR(AND($CT564&lt;&gt;"",ISNUMBER(SEARCH($CT564, BQ564))),AND($CU564&lt;&gt;"",ISNUMBER(SEARCH($CU564, BQ564))),AND($CV564&lt;&gt;"",ISNUMBER(SEARCH($CV564, BQ564)))),"〇","-")</f>
        <v/>
      </c>
      <c r="CS564" t="inlineStr"/>
      <c r="CT564" t="inlineStr"/>
      <c r="CU564" t="inlineStr"/>
      <c r="CV564" t="inlineStr"/>
      <c r="CW564">
        <f>IF(OR(CI564="〇",CJ564="〇",CK564="〇",CL564="〇",CM564="〇",CN564="〇",CO564="〇",CP564="〇",CQ564="〇",CR564="〇"),"〇","")</f>
        <v/>
      </c>
      <c r="CX564" t="inlineStr"/>
      <c r="CY564" t="inlineStr"/>
      <c r="CZ564" t="inlineStr"/>
      <c r="DA564" t="inlineStr"/>
      <c r="DB564" t="inlineStr"/>
      <c r="DC564" t="inlineStr"/>
      <c r="DD564" t="inlineStr"/>
      <c r="DE564">
        <f>TEXT(U564,"yyyy/mm/dd")</f>
        <v/>
      </c>
      <c r="DF564">
        <f>VLOOKUP(K564,社員マスタ!C:D,2,0)</f>
        <v/>
      </c>
      <c r="DG564" t="inlineStr">
        <is>
          <t>f:217a4530-60b5-2f52-8a21-60e86725650c</t>
        </is>
      </c>
    </row>
    <row r="565">
      <c r="B565" s="65" t="inlineStr">
        <is>
          <t>a:16kJo4z4GFKet3ru9sMoR97WQbrEiZYi2gAEf7oBotwl__xWfvz24N-QKIr-mN3ttXzNk0e_74R2A_ga3jh-1IyF4_UEit8iTfKQ38pTmpO82As8XindwfPwUJuz4RezW-1780036067355-FB001</t>
        </is>
      </c>
      <c r="C565" s="66">
        <f>ROW(A565)-3</f>
        <v/>
      </c>
      <c r="D565" s="67" t="inlineStr">
        <is>
          <t>a:16kJo4z4GFKet3ru9sMoR97WQbrEiZYi2gAEf7oBotwl__xWfvz24N-QKIr-mN3ttXzNk0e_74R2A_ga3jh-1IyF4_UEit8iTfKQ38pTmpO82As8XindwfPwUJuz4RezW-1780036067355</t>
        </is>
      </c>
      <c r="E565" s="68" t="inlineStr">
        <is>
          <t>1780036067355</t>
        </is>
      </c>
      <c r="F565" s="69" t="inlineStr">
        <is>
          <t>a:16kJo4z4GFKet3ru9sMoR97WQbrEiZYi2gAEf7oBotwl__xWfvz24N-QKIr-mN3ttXzNk0e_74R2A_ga3jh-1IyF4_UEit8iTfKQ38pTmpO82As8XindwfPwUJuz4RezW</t>
        </is>
      </c>
      <c r="G565" s="70" t="inlineStr">
        <is>
          <t>a:16kJo4z4GFKet3ru9sMoR97WQbrEiZYi2gAEf7oBotwl__xWfvz24N-QKIr-mN3ttXzNk0e_74R2A_ga3jh-1IyF4_UEit8iTfKQ38pTmpO82As8XindwfPwUJuz4RezW-S001</t>
        </is>
      </c>
      <c r="H565" s="70" t="n">
        <v>1</v>
      </c>
      <c r="I565" s="70" t="n">
        <v>28</v>
      </c>
      <c r="J565" s="71" t="n">
        <v>1</v>
      </c>
      <c r="K565" s="71" t="inlineStr">
        <is>
          <t>Takurou Fujimura (藤村 卓朗)</t>
        </is>
      </c>
      <c r="L565" s="71" t="inlineStr">
        <is>
          <t>DM</t>
        </is>
      </c>
      <c r="M565" s="71" t="inlineStr">
        <is>
          <t>賞与の支払いはいつですか？</t>
        </is>
      </c>
      <c r="N565" s="72" t="inlineStr">
        <is>
          <t>賞与の支払いはいつですか？</t>
        </is>
      </c>
      <c r="O565" s="71" t="n">
        <v>1</v>
      </c>
      <c r="P565" s="71" t="n">
        <v>0</v>
      </c>
      <c r="Q565" s="72" t="n">
        <v>0</v>
      </c>
      <c r="R565" s="71" t="n">
        <v>0</v>
      </c>
      <c r="S565" s="73" t="n">
        <v>46171.26929398148</v>
      </c>
      <c r="T565" s="73" t="n">
        <v>46171.269375</v>
      </c>
      <c r="U565" s="73" t="n">
        <v>46171.64429398148</v>
      </c>
      <c r="V565" s="73" t="n">
        <v>46171.644375</v>
      </c>
      <c r="W565" s="72" t="n">
        <v>6.692</v>
      </c>
      <c r="X565" s="71" t="inlineStr">
        <is>
          <t>searchEmployeeRules</t>
        </is>
      </c>
      <c r="Y565" s="71" t="inlineStr"/>
      <c r="Z565" s="72" t="inlineStr"/>
      <c r="AA565" s="71" t="inlineStr"/>
      <c r="AB565" s="71" t="inlineStr">
        <is>
          <t>未分類</t>
        </is>
      </c>
      <c r="AC565" s="72" t="inlineStr">
        <is>
          <t>none</t>
        </is>
      </c>
      <c r="AD565" s="71" t="n">
        <v>1</v>
      </c>
      <c r="AE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2" t="n">
        <v>1</v>
      </c>
      <c r="AG565" s="71" t="n">
        <v>0</v>
      </c>
      <c r="AH565" s="71" t="n">
        <v>2</v>
      </c>
      <c r="AI565" s="72" t="n">
        <v>0</v>
      </c>
      <c r="AJ565" s="71" t="n">
        <v>0</v>
      </c>
      <c r="AK565" s="71" t="inlineStr"/>
      <c r="AL565" s="72" t="n">
        <v>4</v>
      </c>
      <c r="AM565" s="71" t="n">
        <v>4</v>
      </c>
      <c r="AN565" s="71" t="n">
        <v>0</v>
      </c>
      <c r="AO565" s="72" t="inlineStr">
        <is>
          <t>01 社員就業規則等_202512.docx</t>
        </is>
      </c>
      <c r="AP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5" t="n">
        <v>0.9075132</v>
      </c>
      <c r="AR565" s="76" t="inlineStr">
        <is>
          <t>01 社員就業規則等_202512.docx</t>
        </is>
      </c>
      <c r="AS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7" t="n">
        <v>0.907958625</v>
      </c>
      <c r="AU565" s="78" t="inlineStr">
        <is>
          <t>01 社員就業規則等_202512.docx</t>
        </is>
      </c>
      <c r="AV565"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7" t="n">
        <v>0.9075132</v>
      </c>
      <c r="AX565" s="78" t="inlineStr">
        <is>
          <t>01 社員就業規則等_202512.docx</t>
        </is>
      </c>
      <c r="AY565"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7" t="n">
        <v>0.9083451499999999</v>
      </c>
      <c r="BA565" s="78" t="inlineStr"/>
      <c r="BB565" s="76" t="inlineStr"/>
      <c r="BC565" s="78" t="n"/>
      <c r="BD565" s="78" t="inlineStr"/>
      <c r="BE565" s="76" t="inlineStr"/>
      <c r="BF565" s="78" t="n"/>
      <c r="BG565" s="78" t="inlineStr"/>
      <c r="BH565" s="76" t="inlineStr"/>
      <c r="BI565" s="78" t="n"/>
      <c r="BJ565" s="78" t="inlineStr"/>
      <c r="BK565" s="79" t="inlineStr"/>
      <c r="BL565" s="79" t="n"/>
      <c r="BM565" s="79" t="inlineStr"/>
      <c r="BN565" s="79" t="inlineStr"/>
      <c r="BO565" s="79" t="n"/>
      <c r="BP565" s="80" t="inlineStr"/>
      <c r="BQ565" s="81" t="inlineStr"/>
      <c r="BR565" s="80" t="n"/>
      <c r="BS565" t="inlineStr">
        <is>
          <t>a:16kJo4z4GFKet3ru9sMoR97WQbrEiZYi2gAEf7oBotwl__xWfvz24N-QKIr-mN3ttXzNk0e_74R2A_ga3jh-1IyF4_UEit8iTfKQ38pTmpO82As8XindwfPwUJuz4RezW-1780036067355-FB001</t>
        </is>
      </c>
      <c r="BT565" t="n">
        <v>1</v>
      </c>
      <c r="BU565" t="n">
        <v>1</v>
      </c>
      <c r="BV565" t="inlineStr">
        <is>
          <t>bad</t>
        </is>
      </c>
      <c r="BW565" t="inlineStr">
        <is>
          <t>2025年度は
夏季賞与（2025年）：6月25日
冬季賞与（2025年）：12月10日
でした。</t>
        </is>
      </c>
      <c r="BX565" s="64" t="n">
        <v>46171.27469907407</v>
      </c>
      <c r="BY565" s="64" t="n">
        <v>46171.64969907407</v>
      </c>
      <c r="BZ565" t="n">
        <v>1</v>
      </c>
      <c r="CA565" t="n">
        <v>0</v>
      </c>
      <c r="CB565" t="inlineStr">
        <is>
          <t>20260529T071734-20260529T211624.csv</t>
        </is>
      </c>
      <c r="CC565" t="n">
        <v>5</v>
      </c>
      <c r="CD565" t="inlineStr">
        <is>
          <t>user &gt; assistant &gt; tool &gt; assistant &gt; feedback</t>
        </is>
      </c>
      <c r="CE565" t="inlineStr">
        <is>
          <t>1.0.0</t>
        </is>
      </c>
      <c r="CF565" t="inlineStr"/>
      <c r="CG565" t="inlineStr"/>
      <c r="CH565">
        <f>IF(OR(CG565="①", CG565="⑤"), "〇", "×")</f>
        <v/>
      </c>
      <c r="CI565">
        <f>IF(OR(AND($CT565&lt;&gt;"",ISNUMBER(SEARCH($CT565, AP565))),AND($CU565&lt;&gt;"",ISNUMBER(SEARCH($CU565, AP565))),AND($CV565&lt;&gt;"",ISNUMBER(SEARCH($CV565, AP565)))),"〇","-")</f>
        <v/>
      </c>
      <c r="CJ565">
        <f>IF(OR(AND($CT565&lt;&gt;"",ISNUMBER(SEARCH($CT565, AS565))),AND($CU565&lt;&gt;"",ISNUMBER(SEARCH($CU565, AS565))),AND($CV565&lt;&gt;"",ISNUMBER(SEARCH($CV565, AS565)))),"〇","-")</f>
        <v/>
      </c>
      <c r="CK565">
        <f>IF(OR(AND($CT565&lt;&gt;"",ISNUMBER(SEARCH($CT565, AV565))),AND($CU565&lt;&gt;"",ISNUMBER(SEARCH($CU565, AV565))),AND($CV565&lt;&gt;"",ISNUMBER(SEARCH($CV565, AV565)))),"〇","-")</f>
        <v/>
      </c>
      <c r="CL565">
        <f>IF(OR(AND($CT565&lt;&gt;"",ISNUMBER(SEARCH($CT565, AY565))),AND($CU565&lt;&gt;"",ISNUMBER(SEARCH($CU565, AY565))),AND($CV565&lt;&gt;"",ISNUMBER(SEARCH($CV565, AY565)))),"〇","-")</f>
        <v/>
      </c>
      <c r="CM565">
        <f>IF(OR(AND($CT565&lt;&gt;"",ISNUMBER(SEARCH($CT565, BB565))),AND($CU565&lt;&gt;"",ISNUMBER(SEARCH($CU565, BB565))),AND($CV565&lt;&gt;"",ISNUMBER(SEARCH($CV565, BB565)))),"〇","-")</f>
        <v/>
      </c>
      <c r="CN565">
        <f>IF(OR(AND($CT565&lt;&gt;"",ISNUMBER(SEARCH($CT565, BE565))),AND($CU565&lt;&gt;"",ISNUMBER(SEARCH($CU565, BE565))),AND($CV565&lt;&gt;"",ISNUMBER(SEARCH($CV565, BE565)))),"〇","-")</f>
        <v/>
      </c>
      <c r="CO565">
        <f>IF(OR(AND($CT565&lt;&gt;"",ISNUMBER(SEARCH($CT565, BH565))),AND($CU565&lt;&gt;"",ISNUMBER(SEARCH($CU565, BH565))),AND($CV565&lt;&gt;"",ISNUMBER(SEARCH($CV565, BH565)))),"〇","-")</f>
        <v/>
      </c>
      <c r="CP565">
        <f>IF(OR(AND($CT565&lt;&gt;"",ISNUMBER(SEARCH($CT565, BK565))),AND($CU565&lt;&gt;"",ISNUMBER(SEARCH($CU565, BK565))),AND($CV565&lt;&gt;"",ISNUMBER(SEARCH($CV565, BK565)))),"〇","-")</f>
        <v/>
      </c>
      <c r="CQ565">
        <f>IF(OR(AND($CT565&lt;&gt;"",ISNUMBER(SEARCH($CT565, BN565))),AND($CU565&lt;&gt;"",ISNUMBER(SEARCH($CU565, BN565))),AND($CV565&lt;&gt;"",ISNUMBER(SEARCH($CV565, BN565)))),"〇","-")</f>
        <v/>
      </c>
      <c r="CR565">
        <f>IF(OR(AND($CT565&lt;&gt;"",ISNUMBER(SEARCH($CT565, BQ565))),AND($CU565&lt;&gt;"",ISNUMBER(SEARCH($CU565, BQ565))),AND($CV565&lt;&gt;"",ISNUMBER(SEARCH($CV565, BQ565)))),"〇","-")</f>
        <v/>
      </c>
      <c r="CS565" t="inlineStr"/>
      <c r="CT565" t="inlineStr"/>
      <c r="CU565" t="inlineStr"/>
      <c r="CV565" t="inlineStr"/>
      <c r="CW565">
        <f>IF(OR(CI565="〇",CJ565="〇",CK565="〇",CL565="〇",CM565="〇",CN565="〇",CO565="〇",CP565="〇",CQ565="〇",CR565="〇"),"〇","")</f>
        <v/>
      </c>
      <c r="CX565" t="inlineStr"/>
      <c r="CY565" t="inlineStr"/>
      <c r="CZ565" t="inlineStr"/>
      <c r="DA565" t="inlineStr"/>
      <c r="DB565" t="inlineStr"/>
      <c r="DC565" t="inlineStr"/>
      <c r="DD565" t="inlineStr"/>
      <c r="DE565">
        <f>TEXT(U565,"yyyy/mm/dd")</f>
        <v/>
      </c>
      <c r="DF565">
        <f>VLOOKUP(K565,社員マスタ!C:D,2,0)</f>
        <v/>
      </c>
      <c r="DG565" t="inlineStr">
        <is>
          <t>1780036067355</t>
        </is>
      </c>
    </row>
    <row r="566">
      <c r="B566" s="65" t="inlineStr">
        <is>
          <t>a:1oCaQjymvV-M7bkkbP8UyITrkmJEin8My2vMMHZ0Y-fPr7SuVPxxG3953rikvu9DQpMfYbz3dKGKvdBM64e5-Tbw1s-z7HMnYvHq1n1XU9R8ccxJyxIbymuKYRRWUE_Tv-1780036754337-FB000</t>
        </is>
      </c>
      <c r="C566" s="66">
        <f>ROW(A566)-3</f>
        <v/>
      </c>
      <c r="D566" s="67" t="inlineStr">
        <is>
          <t>a:1oCaQjymvV-M7bkkbP8UyITrkmJEin8My2vMMHZ0Y-fPr7SuVPxxG3953rikvu9DQpMfYbz3dKGKvdBM64e5-Tbw1s-z7HMnYvHq1n1XU9R8ccxJyxIbymuKYRRWUE_Tv-1780036754337</t>
        </is>
      </c>
      <c r="E566" s="68" t="inlineStr">
        <is>
          <t>1780036754337</t>
        </is>
      </c>
      <c r="F566" s="69" t="inlineStr">
        <is>
          <t>a:1oCaQjymvV-M7bkkbP8UyITrkmJEin8My2vMMHZ0Y-fPr7SuVPxxG3953rikvu9DQpMfYbz3dKGKvdBM64e5-Tbw1s-z7HMnYvHq1n1XU9R8ccxJyxIbymuKYRRWUE_Tv</t>
        </is>
      </c>
      <c r="G566" s="70" t="inlineStr">
        <is>
          <t>a:1oCaQjymvV-M7bkkbP8UyITrkmJEin8My2vMMHZ0Y-fPr7SuVPxxG3953rikvu9DQpMfYbz3dKGKvdBM64e5-Tbw1s-z7HMnYvHq1n1XU9R8ccxJyxIbymuKYRRWUE_Tv-S001</t>
        </is>
      </c>
      <c r="H566" s="70" t="n">
        <v>1</v>
      </c>
      <c r="I566" s="70" t="n">
        <v>1</v>
      </c>
      <c r="J566" s="71" t="n">
        <v>1</v>
      </c>
      <c r="K566" s="71" t="inlineStr">
        <is>
          <t>Shigeru Domon (土門 繁)</t>
        </is>
      </c>
      <c r="L566" s="71" t="inlineStr">
        <is>
          <t>DM</t>
        </is>
      </c>
      <c r="M566" s="71" t="inlineStr">
        <is>
          <t>タレマネ2025年度の行動目標を確認したい</t>
        </is>
      </c>
      <c r="N566" s="72" t="inlineStr">
        <is>
          <t>タレマネ2025年度の行動目標を確認したい</t>
        </is>
      </c>
      <c r="O566" s="71" t="n">
        <v>1</v>
      </c>
      <c r="P566" s="71" t="n">
        <v>0</v>
      </c>
      <c r="Q566" s="72" t="n">
        <v>0</v>
      </c>
      <c r="R566" s="71" t="n">
        <v>0</v>
      </c>
      <c r="S566" s="73" t="n">
        <v>46171.27725694444</v>
      </c>
      <c r="T566" s="73" t="n">
        <v>46171.27732638889</v>
      </c>
      <c r="U566" s="73" t="n">
        <v>46171.65225694444</v>
      </c>
      <c r="V566" s="73" t="n">
        <v>46171.65232638889</v>
      </c>
      <c r="W566" s="72" t="n">
        <v>5.774</v>
      </c>
      <c r="X566" s="71" t="inlineStr">
        <is>
          <t>searchEmployeeRules</t>
        </is>
      </c>
      <c r="Y566" s="71" t="inlineStr">
        <is>
          <t>システム操作 &gt; タレマネ</t>
        </is>
      </c>
      <c r="Z566" s="72" t="inlineStr"/>
      <c r="AA566" s="71" t="inlineStr">
        <is>
          <t>システム操作</t>
        </is>
      </c>
      <c r="AB566" s="71" t="inlineStr">
        <is>
          <t>システム操作 &gt; タレマネ</t>
        </is>
      </c>
      <c r="AC566" s="72" t="inlineStr">
        <is>
          <t>predicted</t>
        </is>
      </c>
      <c r="AD566" s="71" t="n">
        <v>0</v>
      </c>
      <c r="AE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2" t="n">
        <v>1</v>
      </c>
      <c r="AG566" s="71" t="n">
        <v>1</v>
      </c>
      <c r="AH566" s="71" t="n">
        <v>3</v>
      </c>
      <c r="AI566" s="72" t="n">
        <v>0</v>
      </c>
      <c r="AJ566" s="71" t="n">
        <v>0</v>
      </c>
      <c r="AK566" s="71" t="inlineStr"/>
      <c r="AL566" s="72" t="n">
        <v>4</v>
      </c>
      <c r="AM566" s="71" t="n">
        <v>4</v>
      </c>
      <c r="AN566" s="71" t="n">
        <v>0</v>
      </c>
      <c r="AO566" s="72" t="inlineStr">
        <is>
          <t>【社員用】タレントマネジメントサ-ビスマニュアル.pdf</t>
        </is>
      </c>
      <c r="AP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5" t="n">
        <v>0.90857342</v>
      </c>
      <c r="AR566" s="76" t="inlineStr">
        <is>
          <t>QA609_system_talemane_talemane-employee.md</t>
        </is>
      </c>
      <c r="AS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7" t="n">
        <v>0.90746395</v>
      </c>
      <c r="AU566" s="78" t="inlineStr">
        <is>
          <t>【社員用】タレントマネジメントサ-ビスマニュアル.pdf</t>
        </is>
      </c>
      <c r="AV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7" t="n">
        <v>0.90857342</v>
      </c>
      <c r="AX566" s="78" t="inlineStr">
        <is>
          <t>【上長用】タレントマネジメントサ-ビスマニュアル.pdf</t>
        </is>
      </c>
      <c r="AY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7" t="n">
        <v>0.90528005</v>
      </c>
      <c r="BA566" s="78" t="inlineStr"/>
      <c r="BB566" s="76" t="inlineStr"/>
      <c r="BC566" s="78" t="n"/>
      <c r="BD566" s="78" t="inlineStr"/>
      <c r="BE566" s="76" t="inlineStr"/>
      <c r="BF566" s="78" t="n"/>
      <c r="BG566" s="78" t="inlineStr"/>
      <c r="BH566" s="76" t="inlineStr"/>
      <c r="BI566" s="78" t="n"/>
      <c r="BJ566" s="78" t="inlineStr"/>
      <c r="BK566" s="79" t="inlineStr"/>
      <c r="BL566" s="79" t="n"/>
      <c r="BM566" s="79" t="inlineStr"/>
      <c r="BN566" s="79" t="inlineStr"/>
      <c r="BO566" s="79" t="n"/>
      <c r="BP566" s="80" t="inlineStr"/>
      <c r="BQ566" s="81" t="inlineStr"/>
      <c r="BR566" s="80" t="n"/>
      <c r="BS566" t="inlineStr"/>
      <c r="BT566" t="n">
        <v>0</v>
      </c>
      <c r="BU566" t="n">
        <v>0</v>
      </c>
      <c r="BV566" t="inlineStr"/>
      <c r="BW566" t="inlineStr"/>
      <c r="BX566" s="64" t="n"/>
      <c r="BY566" s="64" t="n"/>
      <c r="BZ566" t="n">
        <v>0</v>
      </c>
      <c r="CA566" t="n">
        <v>0</v>
      </c>
      <c r="CB566" t="inlineStr">
        <is>
          <t>20260529T071734-20260529T211624.csv</t>
        </is>
      </c>
      <c r="CC566" t="n">
        <v>5</v>
      </c>
      <c r="CD566" t="inlineStr">
        <is>
          <t>user &gt; assistant &gt; assistant &gt; tool &gt; assistant</t>
        </is>
      </c>
      <c r="CE566" t="inlineStr">
        <is>
          <t>1.0.0</t>
        </is>
      </c>
      <c r="CF566" t="inlineStr"/>
      <c r="CG566" t="inlineStr"/>
      <c r="CH566">
        <f>IF(OR(CG566="①", CG566="⑤"), "〇", "×")</f>
        <v/>
      </c>
      <c r="CI566">
        <f>IF(OR(AND($CT566&lt;&gt;"",ISNUMBER(SEARCH($CT566, AP566))),AND($CU566&lt;&gt;"",ISNUMBER(SEARCH($CU566, AP566))),AND($CV566&lt;&gt;"",ISNUMBER(SEARCH($CV566, AP566)))),"〇","-")</f>
        <v/>
      </c>
      <c r="CJ566">
        <f>IF(OR(AND($CT566&lt;&gt;"",ISNUMBER(SEARCH($CT566, AS566))),AND($CU566&lt;&gt;"",ISNUMBER(SEARCH($CU566, AS566))),AND($CV566&lt;&gt;"",ISNUMBER(SEARCH($CV566, AS566)))),"〇","-")</f>
        <v/>
      </c>
      <c r="CK566">
        <f>IF(OR(AND($CT566&lt;&gt;"",ISNUMBER(SEARCH($CT566, AV566))),AND($CU566&lt;&gt;"",ISNUMBER(SEARCH($CU566, AV566))),AND($CV566&lt;&gt;"",ISNUMBER(SEARCH($CV566, AV566)))),"〇","-")</f>
        <v/>
      </c>
      <c r="CL566">
        <f>IF(OR(AND($CT566&lt;&gt;"",ISNUMBER(SEARCH($CT566, AY566))),AND($CU566&lt;&gt;"",ISNUMBER(SEARCH($CU566, AY566))),AND($CV566&lt;&gt;"",ISNUMBER(SEARCH($CV566, AY566)))),"〇","-")</f>
        <v/>
      </c>
      <c r="CM566">
        <f>IF(OR(AND($CT566&lt;&gt;"",ISNUMBER(SEARCH($CT566, BB566))),AND($CU566&lt;&gt;"",ISNUMBER(SEARCH($CU566, BB566))),AND($CV566&lt;&gt;"",ISNUMBER(SEARCH($CV566, BB566)))),"〇","-")</f>
        <v/>
      </c>
      <c r="CN566">
        <f>IF(OR(AND($CT566&lt;&gt;"",ISNUMBER(SEARCH($CT566, BE566))),AND($CU566&lt;&gt;"",ISNUMBER(SEARCH($CU566, BE566))),AND($CV566&lt;&gt;"",ISNUMBER(SEARCH($CV566, BE566)))),"〇","-")</f>
        <v/>
      </c>
      <c r="CO566">
        <f>IF(OR(AND($CT566&lt;&gt;"",ISNUMBER(SEARCH($CT566, BH566))),AND($CU566&lt;&gt;"",ISNUMBER(SEARCH($CU566, BH566))),AND($CV566&lt;&gt;"",ISNUMBER(SEARCH($CV566, BH566)))),"〇","-")</f>
        <v/>
      </c>
      <c r="CP566">
        <f>IF(OR(AND($CT566&lt;&gt;"",ISNUMBER(SEARCH($CT566, BK566))),AND($CU566&lt;&gt;"",ISNUMBER(SEARCH($CU566, BK566))),AND($CV566&lt;&gt;"",ISNUMBER(SEARCH($CV566, BK566)))),"〇","-")</f>
        <v/>
      </c>
      <c r="CQ566">
        <f>IF(OR(AND($CT566&lt;&gt;"",ISNUMBER(SEARCH($CT566, BN566))),AND($CU566&lt;&gt;"",ISNUMBER(SEARCH($CU566, BN566))),AND($CV566&lt;&gt;"",ISNUMBER(SEARCH($CV566, BN566)))),"〇","-")</f>
        <v/>
      </c>
      <c r="CR566">
        <f>IF(OR(AND($CT566&lt;&gt;"",ISNUMBER(SEARCH($CT566, BQ566))),AND($CU566&lt;&gt;"",ISNUMBER(SEARCH($CU566, BQ566))),AND($CV566&lt;&gt;"",ISNUMBER(SEARCH($CV566, BQ566)))),"〇","-")</f>
        <v/>
      </c>
      <c r="CS566" t="inlineStr"/>
      <c r="CT566" t="inlineStr"/>
      <c r="CU566" t="inlineStr"/>
      <c r="CV566" t="inlineStr"/>
      <c r="CW566">
        <f>IF(OR(CI566="〇",CJ566="〇",CK566="〇",CL566="〇",CM566="〇",CN566="〇",CO566="〇",CP566="〇",CQ566="〇",CR566="〇"),"〇","")</f>
        <v/>
      </c>
      <c r="CX566" t="inlineStr"/>
      <c r="CY566" t="inlineStr"/>
      <c r="CZ566" t="inlineStr"/>
      <c r="DA566" t="inlineStr"/>
      <c r="DB566" t="inlineStr"/>
      <c r="DC566" t="inlineStr"/>
      <c r="DD566" t="inlineStr"/>
      <c r="DE566">
        <f>TEXT(U566,"yyyy/mm/dd")</f>
        <v/>
      </c>
      <c r="DF566">
        <f>VLOOKUP(K566,社員マスタ!C:D,2,0)</f>
        <v/>
      </c>
      <c r="DG566" t="inlineStr">
        <is>
          <t>1780036754337</t>
        </is>
      </c>
    </row>
    <row r="567">
      <c r="B567" s="65" t="inlineStr">
        <is>
          <t>a:1Lqu_GqbRKoSfHn-2X_nwciMBv0YrhbrhjUtxByo8Zq4D4HK2W-qHiI7gPg-kxw1jnD_YId5ufCCfwOYpETMVKWVx2psmGzlhHm2X2GunyZ3stmbmXpNjVgHDdaWNuKDf-1780037333124-FB000</t>
        </is>
      </c>
      <c r="C567" s="66">
        <f>ROW(A567)-3</f>
        <v/>
      </c>
      <c r="D567" s="67" t="inlineStr">
        <is>
          <t>a:1Lqu_GqbRKoSfHn-2X_nwciMBv0YrhbrhjUtxByo8Zq4D4HK2W-qHiI7gPg-kxw1jnD_YId5ufCCfwOYpETMVKWVx2psmGzlhHm2X2GunyZ3stmbmXpNjVgHDdaWNuKDf-1780037333124</t>
        </is>
      </c>
      <c r="E567" s="68" t="inlineStr">
        <is>
          <t>1780037333124</t>
        </is>
      </c>
      <c r="F567" s="69" t="inlineStr">
        <is>
          <t>a:1Lqu_GqbRKoSfHn-2X_nwciMBv0YrhbrhjUtxByo8Zq4D4HK2W-qHiI7gPg-kxw1jnD_YId5ufCCfwOYpETMVKWVx2psmGzlhHm2X2GunyZ3stmbmXpNjVgHDdaWNuKDf</t>
        </is>
      </c>
      <c r="G567" s="70" t="inlineStr">
        <is>
          <t>a:1Lqu_GqbRKoSfHn-2X_nwciMBv0YrhbrhjUtxByo8Zq4D4HK2W-qHiI7gPg-kxw1jnD_YId5ufCCfwOYpETMVKWVx2psmGzlhHm2X2GunyZ3stmbmXpNjVgHDdaWNuKDf-S001</t>
        </is>
      </c>
      <c r="H567" s="70" t="n">
        <v>1</v>
      </c>
      <c r="I567" s="70" t="n">
        <v>1</v>
      </c>
      <c r="J567" s="71" t="n">
        <v>1</v>
      </c>
      <c r="K567" s="71" t="inlineStr">
        <is>
          <t>Shizu Katsuyama (勝山 志津)</t>
        </is>
      </c>
      <c r="L567" s="71" t="inlineStr">
        <is>
          <t>DM</t>
        </is>
      </c>
      <c r="M567" s="71" t="inlineStr">
        <is>
          <t>staffia 勤務時間を変更したい</t>
        </is>
      </c>
      <c r="N567" s="72" t="inlineStr">
        <is>
          <t>staffia 勤務時間を変更したい</t>
        </is>
      </c>
      <c r="O567" s="71" t="n">
        <v>1</v>
      </c>
      <c r="P567" s="71" t="n">
        <v>0</v>
      </c>
      <c r="Q567" s="72" t="n">
        <v>0</v>
      </c>
      <c r="R567" s="71" t="n">
        <v>0</v>
      </c>
      <c r="S567" s="73" t="n">
        <v>46171.28395833333</v>
      </c>
      <c r="T567" s="73" t="n">
        <v>46171.28402777778</v>
      </c>
      <c r="U567" s="73" t="n">
        <v>46171.65895833333</v>
      </c>
      <c r="V567" s="73" t="n">
        <v>46171.65902777778</v>
      </c>
      <c r="W567" s="72" t="n">
        <v>6.289</v>
      </c>
      <c r="X567" s="71" t="inlineStr">
        <is>
          <t>searchEmployeeRules</t>
        </is>
      </c>
      <c r="Y567" s="71" t="inlineStr">
        <is>
          <t>システム操作 &gt; Staffia</t>
        </is>
      </c>
      <c r="Z567" s="72" t="inlineStr"/>
      <c r="AA567" s="71" t="inlineStr">
        <is>
          <t>システム操作</t>
        </is>
      </c>
      <c r="AB567" s="71" t="inlineStr">
        <is>
          <t>システム操作 &gt; Staffia</t>
        </is>
      </c>
      <c r="AC567" s="72" t="inlineStr">
        <is>
          <t>predicted</t>
        </is>
      </c>
      <c r="AD567" s="71" t="n">
        <v>0</v>
      </c>
      <c r="AE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2" t="n">
        <v>1</v>
      </c>
      <c r="AG567" s="71" t="n">
        <v>0</v>
      </c>
      <c r="AH567" s="71" t="n">
        <v>3</v>
      </c>
      <c r="AI567" s="72" t="n">
        <v>0</v>
      </c>
      <c r="AJ567" s="71" t="n">
        <v>0</v>
      </c>
      <c r="AK567" s="71" t="inlineStr"/>
      <c r="AL567" s="72" t="n">
        <v>4</v>
      </c>
      <c r="AM567" s="71" t="n">
        <v>4</v>
      </c>
      <c r="AN567" s="71" t="n">
        <v>0</v>
      </c>
      <c r="AO567" s="72" t="inlineStr">
        <is>
          <t>【業務ID_6】Staffia業務マニュアル（派遣先組織向け）1.1版.pdf</t>
        </is>
      </c>
      <c r="AP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5" t="n">
        <v>0.91978565</v>
      </c>
      <c r="AR567" s="76" t="inlineStr">
        <is>
          <t>【業務ID_6】Staffia業務マニュアル（派遣先組織向け）1.1版.pdf</t>
        </is>
      </c>
      <c r="AS567" s="76" t="inlineStr">
        <is>
          <t>Staffia
66</t>
        </is>
      </c>
      <c r="AT567" s="77" t="n">
        <v>0.9007904</v>
      </c>
      <c r="AU567" s="78" t="inlineStr">
        <is>
          <t>【業務ID_6】Staffia業務マニュアル（派遣先組織向け）1.1版.pdf</t>
        </is>
      </c>
      <c r="AV56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7" t="n">
        <v>0.91978565</v>
      </c>
      <c r="AX567" s="78" t="inlineStr">
        <is>
          <t>【業務ID_6】Staffia業務マニュアル（派遣先組織向け）1.1版.pdf</t>
        </is>
      </c>
      <c r="AY56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7" t="n">
        <v>0.90936598</v>
      </c>
      <c r="BA567" s="78" t="inlineStr"/>
      <c r="BB567" s="76" t="inlineStr"/>
      <c r="BC567" s="78" t="n"/>
      <c r="BD567" s="78" t="inlineStr"/>
      <c r="BE567" s="76" t="inlineStr"/>
      <c r="BF567" s="78" t="n"/>
      <c r="BG567" s="78" t="inlineStr"/>
      <c r="BH567" s="76" t="inlineStr"/>
      <c r="BI567" s="78" t="n"/>
      <c r="BJ567" s="78" t="inlineStr"/>
      <c r="BK567" s="79" t="inlineStr"/>
      <c r="BL567" s="79" t="n"/>
      <c r="BM567" s="79" t="inlineStr"/>
      <c r="BN567" s="79" t="inlineStr"/>
      <c r="BO567" s="79" t="n"/>
      <c r="BP567" s="80" t="inlineStr"/>
      <c r="BQ567" s="81" t="inlineStr"/>
      <c r="BR567" s="80" t="n"/>
      <c r="BS567" t="inlineStr"/>
      <c r="BT567" t="n">
        <v>0</v>
      </c>
      <c r="BU567" t="n">
        <v>0</v>
      </c>
      <c r="BV567" t="inlineStr"/>
      <c r="BW567" t="inlineStr"/>
      <c r="BX567" s="64" t="n"/>
      <c r="BY567" s="64" t="n"/>
      <c r="BZ567" t="n">
        <v>0</v>
      </c>
      <c r="CA567" t="n">
        <v>0</v>
      </c>
      <c r="CB567" t="inlineStr">
        <is>
          <t>20260529T071734-20260529T211624.csv</t>
        </is>
      </c>
      <c r="CC567" t="n">
        <v>5</v>
      </c>
      <c r="CD567" t="inlineStr">
        <is>
          <t>user &gt; assistant &gt; assistant &gt; tool &gt; assistant</t>
        </is>
      </c>
      <c r="CE567" t="inlineStr">
        <is>
          <t>1.0.0</t>
        </is>
      </c>
      <c r="CF567" t="inlineStr"/>
      <c r="CG567" t="inlineStr"/>
      <c r="CH567">
        <f>IF(OR(CG567="①", CG567="⑤"), "〇", "×")</f>
        <v/>
      </c>
      <c r="CI567">
        <f>IF(OR(AND($CT567&lt;&gt;"",ISNUMBER(SEARCH($CT567, AP567))),AND($CU567&lt;&gt;"",ISNUMBER(SEARCH($CU567, AP567))),AND($CV567&lt;&gt;"",ISNUMBER(SEARCH($CV567, AP567)))),"〇","-")</f>
        <v/>
      </c>
      <c r="CJ567">
        <f>IF(OR(AND($CT567&lt;&gt;"",ISNUMBER(SEARCH($CT567, AS567))),AND($CU567&lt;&gt;"",ISNUMBER(SEARCH($CU567, AS567))),AND($CV567&lt;&gt;"",ISNUMBER(SEARCH($CV567, AS567)))),"〇","-")</f>
        <v/>
      </c>
      <c r="CK567">
        <f>IF(OR(AND($CT567&lt;&gt;"",ISNUMBER(SEARCH($CT567, AV567))),AND($CU567&lt;&gt;"",ISNUMBER(SEARCH($CU567, AV567))),AND($CV567&lt;&gt;"",ISNUMBER(SEARCH($CV567, AV567)))),"〇","-")</f>
        <v/>
      </c>
      <c r="CL567">
        <f>IF(OR(AND($CT567&lt;&gt;"",ISNUMBER(SEARCH($CT567, AY567))),AND($CU567&lt;&gt;"",ISNUMBER(SEARCH($CU567, AY567))),AND($CV567&lt;&gt;"",ISNUMBER(SEARCH($CV567, AY567)))),"〇","-")</f>
        <v/>
      </c>
      <c r="CM567">
        <f>IF(OR(AND($CT567&lt;&gt;"",ISNUMBER(SEARCH($CT567, BB567))),AND($CU567&lt;&gt;"",ISNUMBER(SEARCH($CU567, BB567))),AND($CV567&lt;&gt;"",ISNUMBER(SEARCH($CV567, BB567)))),"〇","-")</f>
        <v/>
      </c>
      <c r="CN567">
        <f>IF(OR(AND($CT567&lt;&gt;"",ISNUMBER(SEARCH($CT567, BE567))),AND($CU567&lt;&gt;"",ISNUMBER(SEARCH($CU567, BE567))),AND($CV567&lt;&gt;"",ISNUMBER(SEARCH($CV567, BE567)))),"〇","-")</f>
        <v/>
      </c>
      <c r="CO567">
        <f>IF(OR(AND($CT567&lt;&gt;"",ISNUMBER(SEARCH($CT567, BH567))),AND($CU567&lt;&gt;"",ISNUMBER(SEARCH($CU567, BH567))),AND($CV567&lt;&gt;"",ISNUMBER(SEARCH($CV567, BH567)))),"〇","-")</f>
        <v/>
      </c>
      <c r="CP567">
        <f>IF(OR(AND($CT567&lt;&gt;"",ISNUMBER(SEARCH($CT567, BK567))),AND($CU567&lt;&gt;"",ISNUMBER(SEARCH($CU567, BK567))),AND($CV567&lt;&gt;"",ISNUMBER(SEARCH($CV567, BK567)))),"〇","-")</f>
        <v/>
      </c>
      <c r="CQ567">
        <f>IF(OR(AND($CT567&lt;&gt;"",ISNUMBER(SEARCH($CT567, BN567))),AND($CU567&lt;&gt;"",ISNUMBER(SEARCH($CU567, BN567))),AND($CV567&lt;&gt;"",ISNUMBER(SEARCH($CV567, BN567)))),"〇","-")</f>
        <v/>
      </c>
      <c r="CR567">
        <f>IF(OR(AND($CT567&lt;&gt;"",ISNUMBER(SEARCH($CT567, BQ567))),AND($CU567&lt;&gt;"",ISNUMBER(SEARCH($CU567, BQ567))),AND($CV567&lt;&gt;"",ISNUMBER(SEARCH($CV567, BQ567)))),"〇","-")</f>
        <v/>
      </c>
      <c r="CS567" t="inlineStr"/>
      <c r="CT567" t="inlineStr"/>
      <c r="CU567" t="inlineStr"/>
      <c r="CV567" t="inlineStr"/>
      <c r="CW567">
        <f>IF(OR(CI567="〇",CJ567="〇",CK567="〇",CL567="〇",CM567="〇",CN567="〇",CO567="〇",CP567="〇",CQ567="〇",CR567="〇"),"〇","")</f>
        <v/>
      </c>
      <c r="CX567" t="inlineStr"/>
      <c r="CY567" t="inlineStr"/>
      <c r="CZ567" t="inlineStr"/>
      <c r="DA567" t="inlineStr"/>
      <c r="DB567" t="inlineStr"/>
      <c r="DC567" t="inlineStr"/>
      <c r="DD567" t="inlineStr"/>
      <c r="DE567">
        <f>TEXT(U567,"yyyy/mm/dd")</f>
        <v/>
      </c>
      <c r="DF567">
        <f>VLOOKUP(K567,社員マスタ!C:D,2,0)</f>
        <v/>
      </c>
      <c r="DG567" t="inlineStr">
        <is>
          <t>1780037333124</t>
        </is>
      </c>
    </row>
    <row r="568">
      <c r="B568" s="65" t="inlineStr">
        <is>
          <t>a:1Lqu_GqbRKoSfHn-2X_nwciMBv0YrhbrhjUtxByo8Zq4D4HK2W-qHiI7gPg-kxw1jnD_YId5ufCCfwOYpETMVKWVx2psmGzlhHm2X2GunyZ3stmbmXpNjVgHDdaWNuKDf-1780037446651-FB000</t>
        </is>
      </c>
      <c r="C568" s="66">
        <f>ROW(A568)-3</f>
        <v/>
      </c>
      <c r="D568" s="67" t="inlineStr">
        <is>
          <t>a:1Lqu_GqbRKoSfHn-2X_nwciMBv0YrhbrhjUtxByo8Zq4D4HK2W-qHiI7gPg-kxw1jnD_YId5ufCCfwOYpETMVKWVx2psmGzlhHm2X2GunyZ3stmbmXpNjVgHDdaWNuKDf-1780037446651</t>
        </is>
      </c>
      <c r="E568" s="68" t="inlineStr">
        <is>
          <t>1780037446651</t>
        </is>
      </c>
      <c r="F568" s="69" t="inlineStr">
        <is>
          <t>a:1Lqu_GqbRKoSfHn-2X_nwciMBv0YrhbrhjUtxByo8Zq4D4HK2W-qHiI7gPg-kxw1jnD_YId5ufCCfwOYpETMVKWVx2psmGzlhHm2X2GunyZ3stmbmXpNjVgHDdaWNuKDf</t>
        </is>
      </c>
      <c r="G568" s="70" t="inlineStr">
        <is>
          <t>a:1Lqu_GqbRKoSfHn-2X_nwciMBv0YrhbrhjUtxByo8Zq4D4HK2W-qHiI7gPg-kxw1jnD_YId5ufCCfwOYpETMVKWVx2psmGzlhHm2X2GunyZ3stmbmXpNjVgHDdaWNuKDf-S001</t>
        </is>
      </c>
      <c r="H568" s="70" t="n">
        <v>1</v>
      </c>
      <c r="I568" s="70" t="n">
        <v>2</v>
      </c>
      <c r="J568" s="71" t="n">
        <v>1</v>
      </c>
      <c r="K568" s="71" t="inlineStr">
        <is>
          <t>Shizu Katsuyama (勝山 志津)</t>
        </is>
      </c>
      <c r="L568" s="71" t="inlineStr">
        <is>
          <t>DM</t>
        </is>
      </c>
      <c r="M568" s="71" t="inlineStr">
        <is>
          <t>staffia　勤務パターンの9:30開始を9:00開始に変更したい</t>
        </is>
      </c>
      <c r="N568" s="72" t="inlineStr">
        <is>
          <t>staffia　勤務パターンの9:30開始を9:00開始に変更したい</t>
        </is>
      </c>
      <c r="O568" s="71" t="n">
        <v>1</v>
      </c>
      <c r="P568" s="71" t="n">
        <v>0</v>
      </c>
      <c r="Q568" s="72" t="n">
        <v>0</v>
      </c>
      <c r="R568" s="71" t="n">
        <v>0</v>
      </c>
      <c r="S568" s="73" t="n">
        <v>46171.28525462963</v>
      </c>
      <c r="T568" s="73" t="n">
        <v>46171.28528935185</v>
      </c>
      <c r="U568" s="73" t="n">
        <v>46171.66025462963</v>
      </c>
      <c r="V568" s="73" t="n">
        <v>46171.66028935185</v>
      </c>
      <c r="W568" s="72" t="n">
        <v>2.893</v>
      </c>
      <c r="X568" s="71" t="inlineStr"/>
      <c r="Y568" s="71" t="inlineStr"/>
      <c r="Z568" s="72" t="inlineStr"/>
      <c r="AA568" s="71" t="inlineStr"/>
      <c r="AB568" s="71" t="inlineStr">
        <is>
          <t>未分類</t>
        </is>
      </c>
      <c r="AC568" s="72" t="inlineStr">
        <is>
          <t>none</t>
        </is>
      </c>
      <c r="AD568" s="71" t="n">
        <v>1</v>
      </c>
      <c r="AE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2" t="n">
        <v>1</v>
      </c>
      <c r="AG568" s="71" t="n">
        <v>0</v>
      </c>
      <c r="AH568" s="71" t="n">
        <v>1</v>
      </c>
      <c r="AI568" s="72" t="n">
        <v>0</v>
      </c>
      <c r="AJ568" s="71" t="n">
        <v>0</v>
      </c>
      <c r="AK568" s="71" t="inlineStr"/>
      <c r="AL568" s="72" t="n">
        <v>0</v>
      </c>
      <c r="AM568" s="71" t="n">
        <v>0</v>
      </c>
      <c r="AN568" s="71" t="n">
        <v>0</v>
      </c>
      <c r="AO568" s="72" t="inlineStr"/>
      <c r="AP568" s="74" t="inlineStr"/>
      <c r="AQ568" s="74" t="n"/>
      <c r="AR568" s="76" t="inlineStr"/>
      <c r="AS568" s="76" t="inlineStr"/>
      <c r="AT568" s="78" t="n"/>
      <c r="AU568" s="78" t="inlineStr"/>
      <c r="AV568" s="76" t="inlineStr"/>
      <c r="AW568" s="78" t="n"/>
      <c r="AX568" s="78" t="inlineStr"/>
      <c r="AY568" s="76" t="inlineStr"/>
      <c r="AZ568" s="78" t="n"/>
      <c r="BA568" s="78" t="inlineStr"/>
      <c r="BB568" s="76" t="inlineStr"/>
      <c r="BC568" s="78" t="n"/>
      <c r="BD568" s="78" t="inlineStr"/>
      <c r="BE568" s="76" t="inlineStr"/>
      <c r="BF568" s="78" t="n"/>
      <c r="BG568" s="78" t="inlineStr"/>
      <c r="BH568" s="76" t="inlineStr"/>
      <c r="BI568" s="78" t="n"/>
      <c r="BJ568" s="78" t="inlineStr"/>
      <c r="BK568" s="79" t="inlineStr"/>
      <c r="BL568" s="79" t="n"/>
      <c r="BM568" s="79" t="inlineStr"/>
      <c r="BN568" s="79" t="inlineStr"/>
      <c r="BO568" s="79" t="n"/>
      <c r="BP568" s="80" t="inlineStr"/>
      <c r="BQ568" s="81" t="inlineStr"/>
      <c r="BR568" s="80" t="n"/>
      <c r="BS568" t="inlineStr"/>
      <c r="BT568" t="n">
        <v>0</v>
      </c>
      <c r="BU568" t="n">
        <v>0</v>
      </c>
      <c r="BV568" t="inlineStr"/>
      <c r="BW568" t="inlineStr"/>
      <c r="BX568" s="64" t="n"/>
      <c r="BY568" s="64" t="n"/>
      <c r="BZ568" t="n">
        <v>0</v>
      </c>
      <c r="CA568" t="n">
        <v>0</v>
      </c>
      <c r="CB568" t="inlineStr">
        <is>
          <t>20260529T071734-20260529T211624.csv</t>
        </is>
      </c>
      <c r="CC568" t="n">
        <v>2</v>
      </c>
      <c r="CD568" t="inlineStr">
        <is>
          <t>user &gt; assistant</t>
        </is>
      </c>
      <c r="CE568" t="inlineStr">
        <is>
          <t>1.0.0</t>
        </is>
      </c>
      <c r="CF568" t="inlineStr"/>
      <c r="CG568" t="inlineStr"/>
      <c r="CH568">
        <f>IF(OR(CG568="①", CG568="⑤"), "〇", "×")</f>
        <v/>
      </c>
      <c r="CI568">
        <f>IF(OR(AND($CT568&lt;&gt;"",ISNUMBER(SEARCH($CT568, AP568))),AND($CU568&lt;&gt;"",ISNUMBER(SEARCH($CU568, AP568))),AND($CV568&lt;&gt;"",ISNUMBER(SEARCH($CV568, AP568)))),"〇","-")</f>
        <v/>
      </c>
      <c r="CJ568">
        <f>IF(OR(AND($CT568&lt;&gt;"",ISNUMBER(SEARCH($CT568, AS568))),AND($CU568&lt;&gt;"",ISNUMBER(SEARCH($CU568, AS568))),AND($CV568&lt;&gt;"",ISNUMBER(SEARCH($CV568, AS568)))),"〇","-")</f>
        <v/>
      </c>
      <c r="CK568">
        <f>IF(OR(AND($CT568&lt;&gt;"",ISNUMBER(SEARCH($CT568, AV568))),AND($CU568&lt;&gt;"",ISNUMBER(SEARCH($CU568, AV568))),AND($CV568&lt;&gt;"",ISNUMBER(SEARCH($CV568, AV568)))),"〇","-")</f>
        <v/>
      </c>
      <c r="CL568">
        <f>IF(OR(AND($CT568&lt;&gt;"",ISNUMBER(SEARCH($CT568, AY568))),AND($CU568&lt;&gt;"",ISNUMBER(SEARCH($CU568, AY568))),AND($CV568&lt;&gt;"",ISNUMBER(SEARCH($CV568, AY568)))),"〇","-")</f>
        <v/>
      </c>
      <c r="CM568">
        <f>IF(OR(AND($CT568&lt;&gt;"",ISNUMBER(SEARCH($CT568, BB568))),AND($CU568&lt;&gt;"",ISNUMBER(SEARCH($CU568, BB568))),AND($CV568&lt;&gt;"",ISNUMBER(SEARCH($CV568, BB568)))),"〇","-")</f>
        <v/>
      </c>
      <c r="CN568">
        <f>IF(OR(AND($CT568&lt;&gt;"",ISNUMBER(SEARCH($CT568, BE568))),AND($CU568&lt;&gt;"",ISNUMBER(SEARCH($CU568, BE568))),AND($CV568&lt;&gt;"",ISNUMBER(SEARCH($CV568, BE568)))),"〇","-")</f>
        <v/>
      </c>
      <c r="CO568">
        <f>IF(OR(AND($CT568&lt;&gt;"",ISNUMBER(SEARCH($CT568, BH568))),AND($CU568&lt;&gt;"",ISNUMBER(SEARCH($CU568, BH568))),AND($CV568&lt;&gt;"",ISNUMBER(SEARCH($CV568, BH568)))),"〇","-")</f>
        <v/>
      </c>
      <c r="CP568">
        <f>IF(OR(AND($CT568&lt;&gt;"",ISNUMBER(SEARCH($CT568, BK568))),AND($CU568&lt;&gt;"",ISNUMBER(SEARCH($CU568, BK568))),AND($CV568&lt;&gt;"",ISNUMBER(SEARCH($CV568, BK568)))),"〇","-")</f>
        <v/>
      </c>
      <c r="CQ568">
        <f>IF(OR(AND($CT568&lt;&gt;"",ISNUMBER(SEARCH($CT568, BN568))),AND($CU568&lt;&gt;"",ISNUMBER(SEARCH($CU568, BN568))),AND($CV568&lt;&gt;"",ISNUMBER(SEARCH($CV568, BN568)))),"〇","-")</f>
        <v/>
      </c>
      <c r="CR568">
        <f>IF(OR(AND($CT568&lt;&gt;"",ISNUMBER(SEARCH($CT568, BQ568))),AND($CU568&lt;&gt;"",ISNUMBER(SEARCH($CU568, BQ568))),AND($CV568&lt;&gt;"",ISNUMBER(SEARCH($CV568, BQ568)))),"〇","-")</f>
        <v/>
      </c>
      <c r="CS568" t="inlineStr"/>
      <c r="CT568" t="inlineStr"/>
      <c r="CU568" t="inlineStr"/>
      <c r="CV568" t="inlineStr"/>
      <c r="CW568">
        <f>IF(OR(CI568="〇",CJ568="〇",CK568="〇",CL568="〇",CM568="〇",CN568="〇",CO568="〇",CP568="〇",CQ568="〇",CR568="〇"),"〇","")</f>
        <v/>
      </c>
      <c r="CX568" t="inlineStr"/>
      <c r="CY568" t="inlineStr"/>
      <c r="CZ568" t="inlineStr"/>
      <c r="DA568" t="inlineStr"/>
      <c r="DB568" t="inlineStr"/>
      <c r="DC568" t="inlineStr"/>
      <c r="DD568" t="inlineStr"/>
      <c r="DE568">
        <f>TEXT(U568,"yyyy/mm/dd")</f>
        <v/>
      </c>
      <c r="DF568">
        <f>VLOOKUP(K568,社員マスタ!C:D,2,0)</f>
        <v/>
      </c>
      <c r="DG568" t="inlineStr">
        <is>
          <t>1780037446651</t>
        </is>
      </c>
    </row>
    <row r="569">
      <c r="B569" s="65" t="inlineStr">
        <is>
          <t>a:1Lqu_GqbRKoSfHn-2X_nwciMBv0YrhbrhjUtxByo8Zq4D4HK2W-qHiI7gPg-kxw1jnD_YId5ufCCfwOYpETMVKWVx2psmGzlhHm2X2GunyZ3stmbmXpNjVgHDdaWNuKDf-1780037500364-FB000</t>
        </is>
      </c>
      <c r="C569" s="66">
        <f>ROW(A569)-3</f>
        <v/>
      </c>
      <c r="D569" s="67" t="inlineStr">
        <is>
          <t>a:1Lqu_GqbRKoSfHn-2X_nwciMBv0YrhbrhjUtxByo8Zq4D4HK2W-qHiI7gPg-kxw1jnD_YId5ufCCfwOYpETMVKWVx2psmGzlhHm2X2GunyZ3stmbmXpNjVgHDdaWNuKDf-1780037500364</t>
        </is>
      </c>
      <c r="E569" s="68" t="inlineStr">
        <is>
          <t>1780037500364</t>
        </is>
      </c>
      <c r="F569" s="69" t="inlineStr">
        <is>
          <t>a:1Lqu_GqbRKoSfHn-2X_nwciMBv0YrhbrhjUtxByo8Zq4D4HK2W-qHiI7gPg-kxw1jnD_YId5ufCCfwOYpETMVKWVx2psmGzlhHm2X2GunyZ3stmbmXpNjVgHDdaWNuKDf</t>
        </is>
      </c>
      <c r="G569" s="70" t="inlineStr">
        <is>
          <t>a:1Lqu_GqbRKoSfHn-2X_nwciMBv0YrhbrhjUtxByo8Zq4D4HK2W-qHiI7gPg-kxw1jnD_YId5ufCCfwOYpETMVKWVx2psmGzlhHm2X2GunyZ3stmbmXpNjVgHDdaWNuKDf-S001</t>
        </is>
      </c>
      <c r="H569" s="70" t="n">
        <v>1</v>
      </c>
      <c r="I569" s="70" t="n">
        <v>3</v>
      </c>
      <c r="J569" s="71" t="n">
        <v>1</v>
      </c>
      <c r="K569" s="71" t="inlineStr">
        <is>
          <t>Shizu Katsuyama (勝山 志津)</t>
        </is>
      </c>
      <c r="L569" s="71" t="inlineStr">
        <is>
          <t>DM</t>
        </is>
      </c>
      <c r="M569" s="71" t="inlineStr">
        <is>
          <t>勤務パターン自体の設定変更方法を教えて</t>
        </is>
      </c>
      <c r="N569" s="72" t="inlineStr">
        <is>
          <t>勤務パターン自体の設定変更方法を教えて</t>
        </is>
      </c>
      <c r="O569" s="71" t="n">
        <v>1</v>
      </c>
      <c r="P569" s="71" t="n">
        <v>0</v>
      </c>
      <c r="Q569" s="72" t="n">
        <v>0</v>
      </c>
      <c r="R569" s="71" t="n">
        <v>0</v>
      </c>
      <c r="S569" s="73" t="n">
        <v>46171.28587962963</v>
      </c>
      <c r="T569" s="73" t="n">
        <v>46171.28594907407</v>
      </c>
      <c r="U569" s="73" t="n">
        <v>46171.66087962963</v>
      </c>
      <c r="V569" s="73" t="n">
        <v>46171.66094907407</v>
      </c>
      <c r="W569" s="72" t="n">
        <v>5.938</v>
      </c>
      <c r="X569" s="71" t="inlineStr">
        <is>
          <t>searchEmployeeRules</t>
        </is>
      </c>
      <c r="Y569" s="71" t="inlineStr"/>
      <c r="Z569" s="72" t="inlineStr"/>
      <c r="AA569" s="71" t="inlineStr"/>
      <c r="AB569" s="71" t="inlineStr">
        <is>
          <t>未分類</t>
        </is>
      </c>
      <c r="AC569" s="72" t="inlineStr">
        <is>
          <t>none</t>
        </is>
      </c>
      <c r="AD569" s="71" t="n">
        <v>1</v>
      </c>
      <c r="AE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2" t="n">
        <v>1</v>
      </c>
      <c r="AG569" s="71" t="n">
        <v>0</v>
      </c>
      <c r="AH569" s="71" t="n">
        <v>2</v>
      </c>
      <c r="AI569" s="72" t="n">
        <v>0</v>
      </c>
      <c r="AJ569" s="71" t="n">
        <v>0</v>
      </c>
      <c r="AK569" s="71" t="inlineStr"/>
      <c r="AL569" s="72" t="n">
        <v>4</v>
      </c>
      <c r="AM569" s="71" t="n">
        <v>4</v>
      </c>
      <c r="AN569" s="71" t="n">
        <v>0</v>
      </c>
      <c r="AO569" s="72" t="inlineStr">
        <is>
          <t>【業務ID_6】Staffia業務マニュアル（派遣先組織向け）1.1版.pdf</t>
        </is>
      </c>
      <c r="AP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5" t="n">
        <v>0.92346005</v>
      </c>
      <c r="AR569" s="76" t="inlineStr">
        <is>
          <t>【業務ID_6】Staffia業務マニュアル（派遣先組織向け）1.1版.pdf</t>
        </is>
      </c>
      <c r="AS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7" t="n">
        <v>0.915077715</v>
      </c>
      <c r="AU569" s="78" t="inlineStr">
        <is>
          <t>【業務ID_6】Staffia業務マニュアル（派遣先組織向け）1.1版.pdf</t>
        </is>
      </c>
      <c r="AV56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7" t="n">
        <v>0.92346005</v>
      </c>
      <c r="AX569" s="78" t="inlineStr">
        <is>
          <t>【業務ID_6】Staffia業務マニュアル（派遣先組織向け）1.1版.pdf</t>
        </is>
      </c>
      <c r="AY56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7" t="n">
        <v>0.908084</v>
      </c>
      <c r="BA569" s="78" t="inlineStr"/>
      <c r="BB569" s="76" t="inlineStr"/>
      <c r="BC569" s="78" t="n"/>
      <c r="BD569" s="78" t="inlineStr"/>
      <c r="BE569" s="76" t="inlineStr"/>
      <c r="BF569" s="78" t="n"/>
      <c r="BG569" s="78" t="inlineStr"/>
      <c r="BH569" s="76" t="inlineStr"/>
      <c r="BI569" s="78" t="n"/>
      <c r="BJ569" s="78" t="inlineStr"/>
      <c r="BK569" s="79" t="inlineStr"/>
      <c r="BL569" s="79" t="n"/>
      <c r="BM569" s="79" t="inlineStr"/>
      <c r="BN569" s="79" t="inlineStr"/>
      <c r="BO569" s="79" t="n"/>
      <c r="BP569" s="80" t="inlineStr"/>
      <c r="BQ569" s="81" t="inlineStr"/>
      <c r="BR569" s="80" t="n"/>
      <c r="BS569" t="inlineStr"/>
      <c r="BT569" t="n">
        <v>0</v>
      </c>
      <c r="BU569" t="n">
        <v>0</v>
      </c>
      <c r="BV569" t="inlineStr"/>
      <c r="BW569" t="inlineStr"/>
      <c r="BX569" s="64" t="n"/>
      <c r="BY569" s="64" t="n"/>
      <c r="BZ569" t="n">
        <v>0</v>
      </c>
      <c r="CA569" t="n">
        <v>0</v>
      </c>
      <c r="CB569" t="inlineStr">
        <is>
          <t>20260529T071734-20260529T211624.csv</t>
        </is>
      </c>
      <c r="CC569" t="n">
        <v>4</v>
      </c>
      <c r="CD569" t="inlineStr">
        <is>
          <t>user &gt; assistant &gt; tool &gt; assistant</t>
        </is>
      </c>
      <c r="CE569" t="inlineStr">
        <is>
          <t>1.0.0</t>
        </is>
      </c>
      <c r="CF569" t="inlineStr"/>
      <c r="CG569" t="inlineStr"/>
      <c r="CH569">
        <f>IF(OR(CG569="①", CG569="⑤"), "〇", "×")</f>
        <v/>
      </c>
      <c r="CI569">
        <f>IF(OR(AND($CT569&lt;&gt;"",ISNUMBER(SEARCH($CT569, AP569))),AND($CU569&lt;&gt;"",ISNUMBER(SEARCH($CU569, AP569))),AND($CV569&lt;&gt;"",ISNUMBER(SEARCH($CV569, AP569)))),"〇","-")</f>
        <v/>
      </c>
      <c r="CJ569">
        <f>IF(OR(AND($CT569&lt;&gt;"",ISNUMBER(SEARCH($CT569, AS569))),AND($CU569&lt;&gt;"",ISNUMBER(SEARCH($CU569, AS569))),AND($CV569&lt;&gt;"",ISNUMBER(SEARCH($CV569, AS569)))),"〇","-")</f>
        <v/>
      </c>
      <c r="CK569">
        <f>IF(OR(AND($CT569&lt;&gt;"",ISNUMBER(SEARCH($CT569, AV569))),AND($CU569&lt;&gt;"",ISNUMBER(SEARCH($CU569, AV569))),AND($CV569&lt;&gt;"",ISNUMBER(SEARCH($CV569, AV569)))),"〇","-")</f>
        <v/>
      </c>
      <c r="CL569">
        <f>IF(OR(AND($CT569&lt;&gt;"",ISNUMBER(SEARCH($CT569, AY569))),AND($CU569&lt;&gt;"",ISNUMBER(SEARCH($CU569, AY569))),AND($CV569&lt;&gt;"",ISNUMBER(SEARCH($CV569, AY569)))),"〇","-")</f>
        <v/>
      </c>
      <c r="CM569">
        <f>IF(OR(AND($CT569&lt;&gt;"",ISNUMBER(SEARCH($CT569, BB569))),AND($CU569&lt;&gt;"",ISNUMBER(SEARCH($CU569, BB569))),AND($CV569&lt;&gt;"",ISNUMBER(SEARCH($CV569, BB569)))),"〇","-")</f>
        <v/>
      </c>
      <c r="CN569">
        <f>IF(OR(AND($CT569&lt;&gt;"",ISNUMBER(SEARCH($CT569, BE569))),AND($CU569&lt;&gt;"",ISNUMBER(SEARCH($CU569, BE569))),AND($CV569&lt;&gt;"",ISNUMBER(SEARCH($CV569, BE569)))),"〇","-")</f>
        <v/>
      </c>
      <c r="CO569">
        <f>IF(OR(AND($CT569&lt;&gt;"",ISNUMBER(SEARCH($CT569, BH569))),AND($CU569&lt;&gt;"",ISNUMBER(SEARCH($CU569, BH569))),AND($CV569&lt;&gt;"",ISNUMBER(SEARCH($CV569, BH569)))),"〇","-")</f>
        <v/>
      </c>
      <c r="CP569">
        <f>IF(OR(AND($CT569&lt;&gt;"",ISNUMBER(SEARCH($CT569, BK569))),AND($CU569&lt;&gt;"",ISNUMBER(SEARCH($CU569, BK569))),AND($CV569&lt;&gt;"",ISNUMBER(SEARCH($CV569, BK569)))),"〇","-")</f>
        <v/>
      </c>
      <c r="CQ569">
        <f>IF(OR(AND($CT569&lt;&gt;"",ISNUMBER(SEARCH($CT569, BN569))),AND($CU569&lt;&gt;"",ISNUMBER(SEARCH($CU569, BN569))),AND($CV569&lt;&gt;"",ISNUMBER(SEARCH($CV569, BN569)))),"〇","-")</f>
        <v/>
      </c>
      <c r="CR569">
        <f>IF(OR(AND($CT569&lt;&gt;"",ISNUMBER(SEARCH($CT569, BQ569))),AND($CU569&lt;&gt;"",ISNUMBER(SEARCH($CU569, BQ569))),AND($CV569&lt;&gt;"",ISNUMBER(SEARCH($CV569, BQ569)))),"〇","-")</f>
        <v/>
      </c>
      <c r="CS569" t="inlineStr"/>
      <c r="CT569" t="inlineStr"/>
      <c r="CU569" t="inlineStr"/>
      <c r="CV569" t="inlineStr"/>
      <c r="CW569">
        <f>IF(OR(CI569="〇",CJ569="〇",CK569="〇",CL569="〇",CM569="〇",CN569="〇",CO569="〇",CP569="〇",CQ569="〇",CR569="〇"),"〇","")</f>
        <v/>
      </c>
      <c r="CX569" t="inlineStr"/>
      <c r="CY569" t="inlineStr"/>
      <c r="CZ569" t="inlineStr"/>
      <c r="DA569" t="inlineStr"/>
      <c r="DB569" t="inlineStr"/>
      <c r="DC569" t="inlineStr"/>
      <c r="DD569" t="inlineStr"/>
      <c r="DE569">
        <f>TEXT(U569,"yyyy/mm/dd")</f>
        <v/>
      </c>
      <c r="DF569">
        <f>VLOOKUP(K569,社員マスタ!C:D,2,0)</f>
        <v/>
      </c>
      <c r="DG569" t="inlineStr">
        <is>
          <t>1780037500364</t>
        </is>
      </c>
    </row>
    <row r="570">
      <c r="B570" s="65" t="inlineStr">
        <is>
          <t>a:1Lqu_GqbRKoSfHn-2X_nwciMBv0YrhbrhjUtxByo8Zq4D4HK2W-qHiI7gPg-kxw1jnD_YId5ufCCfwOYpETMVKWVx2psmGzlhHm2X2GunyZ3stmbmXpNjVgHDdaWNuKDf-f:01297fec-75a3-15fa-e8ac-d75511f0b370-FB000</t>
        </is>
      </c>
      <c r="C570" s="66">
        <f>ROW(A570)-3</f>
        <v/>
      </c>
      <c r="D570" s="67" t="inlineStr">
        <is>
          <t>a:1Lqu_GqbRKoSfHn-2X_nwciMBv0YrhbrhjUtxByo8Zq4D4HK2W-qHiI7gPg-kxw1jnD_YId5ufCCfwOYpETMVKWVx2psmGzlhHm2X2GunyZ3stmbmXpNjVgHDdaWNuKDf-f:01297fec-75a3-15fa-e8ac-d75511f0b370</t>
        </is>
      </c>
      <c r="E570" s="68" t="inlineStr">
        <is>
          <t>f:01297fec-75a3-15fa-e8ac-d75511f0b370</t>
        </is>
      </c>
      <c r="F570" s="69" t="inlineStr">
        <is>
          <t>a:1Lqu_GqbRKoSfHn-2X_nwciMBv0YrhbrhjUtxByo8Zq4D4HK2W-qHiI7gPg-kxw1jnD_YId5ufCCfwOYpETMVKWVx2psmGzlhHm2X2GunyZ3stmbmXpNjVgHDdaWNuKDf</t>
        </is>
      </c>
      <c r="G570" s="70" t="inlineStr">
        <is>
          <t>a:1Lqu_GqbRKoSfHn-2X_nwciMBv0YrhbrhjUtxByo8Zq4D4HK2W-qHiI7gPg-kxw1jnD_YId5ufCCfwOYpETMVKWVx2psmGzlhHm2X2GunyZ3stmbmXpNjVgHDdaWNuKDf-S001</t>
        </is>
      </c>
      <c r="H570" s="70" t="n">
        <v>1</v>
      </c>
      <c r="I570" s="70" t="n">
        <v>4</v>
      </c>
      <c r="J570" s="71" t="n">
        <v>1</v>
      </c>
      <c r="K570" s="71" t="inlineStr">
        <is>
          <t>Shizu Katsuyama (勝山 志津)</t>
        </is>
      </c>
      <c r="L570" s="71" t="inlineStr">
        <is>
          <t>DM</t>
        </is>
      </c>
      <c r="M570" s="71" t="inlineStr"/>
      <c r="N570" s="72" t="inlineStr">
        <is>
          <t>[カテゴリ選択]</t>
        </is>
      </c>
      <c r="O570" s="71" t="n">
        <v>0</v>
      </c>
      <c r="P570" s="71" t="n">
        <v>0</v>
      </c>
      <c r="Q570" s="72" t="n">
        <v>1</v>
      </c>
      <c r="R570" s="71" t="n">
        <v>0</v>
      </c>
      <c r="S570" s="73" t="n">
        <v>46171.2866087963</v>
      </c>
      <c r="T570" s="73" t="n">
        <v>46171.2866087963</v>
      </c>
      <c r="U570" s="73" t="n">
        <v>46171.6616087963</v>
      </c>
      <c r="V570" s="73" t="n">
        <v>46171.6616087963</v>
      </c>
      <c r="W570" s="72" t="n">
        <v>0</v>
      </c>
      <c r="X570" s="71" t="inlineStr"/>
      <c r="Y570" s="71" t="inlineStr"/>
      <c r="Z570" s="72" t="inlineStr">
        <is>
          <t>システム操作</t>
        </is>
      </c>
      <c r="AA570" s="71" t="inlineStr"/>
      <c r="AB570" s="71" t="inlineStr">
        <is>
          <t>システム操作</t>
        </is>
      </c>
      <c r="AC570" s="72" t="inlineStr">
        <is>
          <t>user_selected</t>
        </is>
      </c>
      <c r="AD570" s="71" t="n">
        <v>0</v>
      </c>
      <c r="AE570" s="71" t="inlineStr"/>
      <c r="AF570" s="72" t="n">
        <v>0</v>
      </c>
      <c r="AG570" s="71" t="n">
        <v>0</v>
      </c>
      <c r="AH570" s="71" t="n">
        <v>0</v>
      </c>
      <c r="AI570" s="72" t="n">
        <v>0</v>
      </c>
      <c r="AJ570" s="71" t="n">
        <v>0</v>
      </c>
      <c r="AK570" s="71" t="inlineStr"/>
      <c r="AL570" s="72" t="n">
        <v>0</v>
      </c>
      <c r="AM570" s="71" t="n">
        <v>0</v>
      </c>
      <c r="AN570" s="71" t="n">
        <v>0</v>
      </c>
      <c r="AO570" s="72" t="inlineStr"/>
      <c r="AP570" s="74" t="inlineStr"/>
      <c r="AQ570" s="74" t="n"/>
      <c r="AR570" s="76" t="inlineStr"/>
      <c r="AS570" s="76" t="inlineStr"/>
      <c r="AT570" s="78" t="n"/>
      <c r="AU570" s="78" t="inlineStr"/>
      <c r="AV570" s="76" t="inlineStr"/>
      <c r="AW570" s="78" t="n"/>
      <c r="AX570" s="78" t="inlineStr"/>
      <c r="AY570" s="76" t="inlineStr"/>
      <c r="AZ570" s="78" t="n"/>
      <c r="BA570" s="78" t="inlineStr"/>
      <c r="BB570" s="76" t="inlineStr"/>
      <c r="BC570" s="78" t="n"/>
      <c r="BD570" s="78" t="inlineStr"/>
      <c r="BE570" s="76" t="inlineStr"/>
      <c r="BF570" s="78" t="n"/>
      <c r="BG570" s="78" t="inlineStr"/>
      <c r="BH570" s="76" t="inlineStr"/>
      <c r="BI570" s="78" t="n"/>
      <c r="BJ570" s="78" t="inlineStr"/>
      <c r="BK570" s="79" t="inlineStr"/>
      <c r="BL570" s="79" t="n"/>
      <c r="BM570" s="79" t="inlineStr"/>
      <c r="BN570" s="79" t="inlineStr"/>
      <c r="BO570" s="79" t="n"/>
      <c r="BP570" s="80" t="inlineStr"/>
      <c r="BQ570" s="81" t="inlineStr"/>
      <c r="BR570" s="80" t="n"/>
      <c r="BS570" t="inlineStr"/>
      <c r="BT570" t="n">
        <v>0</v>
      </c>
      <c r="BU570" t="n">
        <v>0</v>
      </c>
      <c r="BV570" t="inlineStr"/>
      <c r="BW570" t="inlineStr"/>
      <c r="BX570" s="64" t="n"/>
      <c r="BY570" s="64" t="n"/>
      <c r="BZ570" t="n">
        <v>0</v>
      </c>
      <c r="CA570" t="n">
        <v>0</v>
      </c>
      <c r="CB570" t="inlineStr">
        <is>
          <t>20260529T071734-20260529T211624.csv</t>
        </is>
      </c>
      <c r="CC570" t="n">
        <v>1</v>
      </c>
      <c r="CD570" t="inlineStr">
        <is>
          <t>user</t>
        </is>
      </c>
      <c r="CE570" t="inlineStr">
        <is>
          <t>1.0.0</t>
        </is>
      </c>
      <c r="CF570" t="inlineStr"/>
      <c r="CG570" t="inlineStr"/>
      <c r="CH570">
        <f>IF(OR(CG570="①", CG570="⑤"), "〇", "×")</f>
        <v/>
      </c>
      <c r="CI570">
        <f>IF(OR(AND($CT570&lt;&gt;"",ISNUMBER(SEARCH($CT570, AP570))),AND($CU570&lt;&gt;"",ISNUMBER(SEARCH($CU570, AP570))),AND($CV570&lt;&gt;"",ISNUMBER(SEARCH($CV570, AP570)))),"〇","-")</f>
        <v/>
      </c>
      <c r="CJ570">
        <f>IF(OR(AND($CT570&lt;&gt;"",ISNUMBER(SEARCH($CT570, AS570))),AND($CU570&lt;&gt;"",ISNUMBER(SEARCH($CU570, AS570))),AND($CV570&lt;&gt;"",ISNUMBER(SEARCH($CV570, AS570)))),"〇","-")</f>
        <v/>
      </c>
      <c r="CK570">
        <f>IF(OR(AND($CT570&lt;&gt;"",ISNUMBER(SEARCH($CT570, AV570))),AND($CU570&lt;&gt;"",ISNUMBER(SEARCH($CU570, AV570))),AND($CV570&lt;&gt;"",ISNUMBER(SEARCH($CV570, AV570)))),"〇","-")</f>
        <v/>
      </c>
      <c r="CL570">
        <f>IF(OR(AND($CT570&lt;&gt;"",ISNUMBER(SEARCH($CT570, AY570))),AND($CU570&lt;&gt;"",ISNUMBER(SEARCH($CU570, AY570))),AND($CV570&lt;&gt;"",ISNUMBER(SEARCH($CV570, AY570)))),"〇","-")</f>
        <v/>
      </c>
      <c r="CM570">
        <f>IF(OR(AND($CT570&lt;&gt;"",ISNUMBER(SEARCH($CT570, BB570))),AND($CU570&lt;&gt;"",ISNUMBER(SEARCH($CU570, BB570))),AND($CV570&lt;&gt;"",ISNUMBER(SEARCH($CV570, BB570)))),"〇","-")</f>
        <v/>
      </c>
      <c r="CN570">
        <f>IF(OR(AND($CT570&lt;&gt;"",ISNUMBER(SEARCH($CT570, BE570))),AND($CU570&lt;&gt;"",ISNUMBER(SEARCH($CU570, BE570))),AND($CV570&lt;&gt;"",ISNUMBER(SEARCH($CV570, BE570)))),"〇","-")</f>
        <v/>
      </c>
      <c r="CO570">
        <f>IF(OR(AND($CT570&lt;&gt;"",ISNUMBER(SEARCH($CT570, BH570))),AND($CU570&lt;&gt;"",ISNUMBER(SEARCH($CU570, BH570))),AND($CV570&lt;&gt;"",ISNUMBER(SEARCH($CV570, BH570)))),"〇","-")</f>
        <v/>
      </c>
      <c r="CP570">
        <f>IF(OR(AND($CT570&lt;&gt;"",ISNUMBER(SEARCH($CT570, BK570))),AND($CU570&lt;&gt;"",ISNUMBER(SEARCH($CU570, BK570))),AND($CV570&lt;&gt;"",ISNUMBER(SEARCH($CV570, BK570)))),"〇","-")</f>
        <v/>
      </c>
      <c r="CQ570">
        <f>IF(OR(AND($CT570&lt;&gt;"",ISNUMBER(SEARCH($CT570, BN570))),AND($CU570&lt;&gt;"",ISNUMBER(SEARCH($CU570, BN570))),AND($CV570&lt;&gt;"",ISNUMBER(SEARCH($CV570, BN570)))),"〇","-")</f>
        <v/>
      </c>
      <c r="CR570">
        <f>IF(OR(AND($CT570&lt;&gt;"",ISNUMBER(SEARCH($CT570, BQ570))),AND($CU570&lt;&gt;"",ISNUMBER(SEARCH($CU570, BQ570))),AND($CV570&lt;&gt;"",ISNUMBER(SEARCH($CV570, BQ570)))),"〇","-")</f>
        <v/>
      </c>
      <c r="CS570" t="inlineStr"/>
      <c r="CT570" t="inlineStr"/>
      <c r="CU570" t="inlineStr"/>
      <c r="CV570" t="inlineStr"/>
      <c r="CW570">
        <f>IF(OR(CI570="〇",CJ570="〇",CK570="〇",CL570="〇",CM570="〇",CN570="〇",CO570="〇",CP570="〇",CQ570="〇",CR570="〇"),"〇","")</f>
        <v/>
      </c>
      <c r="CX570" t="inlineStr"/>
      <c r="CY570" t="inlineStr"/>
      <c r="CZ570" t="inlineStr"/>
      <c r="DA570" t="inlineStr"/>
      <c r="DB570" t="inlineStr"/>
      <c r="DC570" t="inlineStr"/>
      <c r="DD570" t="inlineStr"/>
      <c r="DE570">
        <f>TEXT(U570,"yyyy/mm/dd")</f>
        <v/>
      </c>
      <c r="DF570">
        <f>VLOOKUP(K570,社員マスタ!C:D,2,0)</f>
        <v/>
      </c>
      <c r="DG570" t="inlineStr">
        <is>
          <t>f:01297fec-75a3-15fa-e8ac-d75511f0b370</t>
        </is>
      </c>
    </row>
    <row r="571">
      <c r="B571" s="65" t="inlineStr">
        <is>
          <t>a:1Lqu_GqbRKoSfHn-2X_nwciMBv0YrhbrhjUtxByo8Zq4D4HK2W-qHiI7gPg-kxw1jnD_YId5ufCCfwOYpETMVKWVx2psmGzlhHm2X2GunyZ3stmbmXpNjVgHDdaWNuKDf-f:6458e4ac-c5e7-ef5e-1a08-814458d3d55e-FB000</t>
        </is>
      </c>
      <c r="C571" s="66">
        <f>ROW(A571)-3</f>
        <v/>
      </c>
      <c r="D571" s="67" t="inlineStr">
        <is>
          <t>a:1Lqu_GqbRKoSfHn-2X_nwciMBv0YrhbrhjUtxByo8Zq4D4HK2W-qHiI7gPg-kxw1jnD_YId5ufCCfwOYpETMVKWVx2psmGzlhHm2X2GunyZ3stmbmXpNjVgHDdaWNuKDf-f:6458e4ac-c5e7-ef5e-1a08-814458d3d55e</t>
        </is>
      </c>
      <c r="E571" s="68" t="inlineStr">
        <is>
          <t>f:6458e4ac-c5e7-ef5e-1a08-814458d3d55e</t>
        </is>
      </c>
      <c r="F571" s="69" t="inlineStr">
        <is>
          <t>a:1Lqu_GqbRKoSfHn-2X_nwciMBv0YrhbrhjUtxByo8Zq4D4HK2W-qHiI7gPg-kxw1jnD_YId5ufCCfwOYpETMVKWVx2psmGzlhHm2X2GunyZ3stmbmXpNjVgHDdaWNuKDf</t>
        </is>
      </c>
      <c r="G571" s="70" t="inlineStr">
        <is>
          <t>a:1Lqu_GqbRKoSfHn-2X_nwciMBv0YrhbrhjUtxByo8Zq4D4HK2W-qHiI7gPg-kxw1jnD_YId5ufCCfwOYpETMVKWVx2psmGzlhHm2X2GunyZ3stmbmXpNjVgHDdaWNuKDf-S001</t>
        </is>
      </c>
      <c r="H571" s="70" t="n">
        <v>1</v>
      </c>
      <c r="I571" s="70" t="n">
        <v>5</v>
      </c>
      <c r="J571" s="71" t="n">
        <v>1</v>
      </c>
      <c r="K571" s="71" t="inlineStr">
        <is>
          <t>Shizu Katsuyama (勝山 志津)</t>
        </is>
      </c>
      <c r="L571" s="71" t="inlineStr">
        <is>
          <t>DM</t>
        </is>
      </c>
      <c r="M571" s="71" t="inlineStr"/>
      <c r="N571" s="72" t="inlineStr">
        <is>
          <t>[カテゴリ選択]</t>
        </is>
      </c>
      <c r="O571" s="71" t="n">
        <v>0</v>
      </c>
      <c r="P571" s="71" t="n">
        <v>0</v>
      </c>
      <c r="Q571" s="72" t="n">
        <v>1</v>
      </c>
      <c r="R571" s="71" t="n">
        <v>0</v>
      </c>
      <c r="S571" s="73" t="n">
        <v>46171.28667824074</v>
      </c>
      <c r="T571" s="73" t="n">
        <v>46171.28667824074</v>
      </c>
      <c r="U571" s="73" t="n">
        <v>46171.66167824074</v>
      </c>
      <c r="V571" s="73" t="n">
        <v>46171.66167824074</v>
      </c>
      <c r="W571" s="72" t="n">
        <v>0</v>
      </c>
      <c r="X571" s="71" t="inlineStr"/>
      <c r="Y571" s="71" t="inlineStr"/>
      <c r="Z571" s="72" t="inlineStr">
        <is>
          <t>システム操作 &gt; Staffia</t>
        </is>
      </c>
      <c r="AA571" s="71" t="inlineStr"/>
      <c r="AB571" s="71" t="inlineStr">
        <is>
          <t>システム操作 &gt; Staffia</t>
        </is>
      </c>
      <c r="AC571" s="72" t="inlineStr">
        <is>
          <t>user_selected</t>
        </is>
      </c>
      <c r="AD571" s="71" t="n">
        <v>0</v>
      </c>
      <c r="AE571" s="71" t="inlineStr"/>
      <c r="AF571" s="72" t="n">
        <v>0</v>
      </c>
      <c r="AG571" s="71" t="n">
        <v>0</v>
      </c>
      <c r="AH571" s="71" t="n">
        <v>0</v>
      </c>
      <c r="AI571" s="72" t="n">
        <v>0</v>
      </c>
      <c r="AJ571" s="71" t="n">
        <v>0</v>
      </c>
      <c r="AK571" s="71" t="inlineStr"/>
      <c r="AL571" s="72" t="n">
        <v>0</v>
      </c>
      <c r="AM571" s="71" t="n">
        <v>0</v>
      </c>
      <c r="AN571" s="71" t="n">
        <v>0</v>
      </c>
      <c r="AO571" s="72" t="inlineStr"/>
      <c r="AP571" s="74" t="inlineStr"/>
      <c r="AQ571" s="74" t="n"/>
      <c r="AR571" s="76" t="inlineStr"/>
      <c r="AS571" s="76" t="inlineStr"/>
      <c r="AT571" s="78" t="n"/>
      <c r="AU571" s="78" t="inlineStr"/>
      <c r="AV571" s="76" t="inlineStr"/>
      <c r="AW571" s="78" t="n"/>
      <c r="AX571" s="78" t="inlineStr"/>
      <c r="AY571" s="76" t="inlineStr"/>
      <c r="AZ571" s="78" t="n"/>
      <c r="BA571" s="78" t="inlineStr"/>
      <c r="BB571" s="76" t="inlineStr"/>
      <c r="BC571" s="78" t="n"/>
      <c r="BD571" s="78" t="inlineStr"/>
      <c r="BE571" s="76" t="inlineStr"/>
      <c r="BF571" s="78" t="n"/>
      <c r="BG571" s="78" t="inlineStr"/>
      <c r="BH571" s="76" t="inlineStr"/>
      <c r="BI571" s="78" t="n"/>
      <c r="BJ571" s="78" t="inlineStr"/>
      <c r="BK571" s="79" t="inlineStr"/>
      <c r="BL571" s="79" t="n"/>
      <c r="BM571" s="79" t="inlineStr"/>
      <c r="BN571" s="79" t="inlineStr"/>
      <c r="BO571" s="79" t="n"/>
      <c r="BP571" s="80" t="inlineStr"/>
      <c r="BQ571" s="81" t="inlineStr"/>
      <c r="BR571" s="80" t="n"/>
      <c r="BS571" t="inlineStr"/>
      <c r="BT571" t="n">
        <v>0</v>
      </c>
      <c r="BU571" t="n">
        <v>0</v>
      </c>
      <c r="BV571" t="inlineStr"/>
      <c r="BW571" t="inlineStr"/>
      <c r="BX571" s="64" t="n"/>
      <c r="BY571" s="64" t="n"/>
      <c r="BZ571" t="n">
        <v>0</v>
      </c>
      <c r="CA571" t="n">
        <v>0</v>
      </c>
      <c r="CB571" t="inlineStr">
        <is>
          <t>20260529T071734-20260529T211624.csv</t>
        </is>
      </c>
      <c r="CC571" t="n">
        <v>1</v>
      </c>
      <c r="CD571" t="inlineStr">
        <is>
          <t>user</t>
        </is>
      </c>
      <c r="CE571" t="inlineStr">
        <is>
          <t>1.0.0</t>
        </is>
      </c>
      <c r="CF571" t="inlineStr"/>
      <c r="CG571" t="inlineStr"/>
      <c r="CH571">
        <f>IF(OR(CG571="①", CG571="⑤"), "〇", "×")</f>
        <v/>
      </c>
      <c r="CI571">
        <f>IF(OR(AND($CT571&lt;&gt;"",ISNUMBER(SEARCH($CT571, AP571))),AND($CU571&lt;&gt;"",ISNUMBER(SEARCH($CU571, AP571))),AND($CV571&lt;&gt;"",ISNUMBER(SEARCH($CV571, AP571)))),"〇","-")</f>
        <v/>
      </c>
      <c r="CJ571">
        <f>IF(OR(AND($CT571&lt;&gt;"",ISNUMBER(SEARCH($CT571, AS571))),AND($CU571&lt;&gt;"",ISNUMBER(SEARCH($CU571, AS571))),AND($CV571&lt;&gt;"",ISNUMBER(SEARCH($CV571, AS571)))),"〇","-")</f>
        <v/>
      </c>
      <c r="CK571">
        <f>IF(OR(AND($CT571&lt;&gt;"",ISNUMBER(SEARCH($CT571, AV571))),AND($CU571&lt;&gt;"",ISNUMBER(SEARCH($CU571, AV571))),AND($CV571&lt;&gt;"",ISNUMBER(SEARCH($CV571, AV571)))),"〇","-")</f>
        <v/>
      </c>
      <c r="CL571">
        <f>IF(OR(AND($CT571&lt;&gt;"",ISNUMBER(SEARCH($CT571, AY571))),AND($CU571&lt;&gt;"",ISNUMBER(SEARCH($CU571, AY571))),AND($CV571&lt;&gt;"",ISNUMBER(SEARCH($CV571, AY571)))),"〇","-")</f>
        <v/>
      </c>
      <c r="CM571">
        <f>IF(OR(AND($CT571&lt;&gt;"",ISNUMBER(SEARCH($CT571, BB571))),AND($CU571&lt;&gt;"",ISNUMBER(SEARCH($CU571, BB571))),AND($CV571&lt;&gt;"",ISNUMBER(SEARCH($CV571, BB571)))),"〇","-")</f>
        <v/>
      </c>
      <c r="CN571">
        <f>IF(OR(AND($CT571&lt;&gt;"",ISNUMBER(SEARCH($CT571, BE571))),AND($CU571&lt;&gt;"",ISNUMBER(SEARCH($CU571, BE571))),AND($CV571&lt;&gt;"",ISNUMBER(SEARCH($CV571, BE571)))),"〇","-")</f>
        <v/>
      </c>
      <c r="CO571">
        <f>IF(OR(AND($CT571&lt;&gt;"",ISNUMBER(SEARCH($CT571, BH571))),AND($CU571&lt;&gt;"",ISNUMBER(SEARCH($CU571, BH571))),AND($CV571&lt;&gt;"",ISNUMBER(SEARCH($CV571, BH571)))),"〇","-")</f>
        <v/>
      </c>
      <c r="CP571">
        <f>IF(OR(AND($CT571&lt;&gt;"",ISNUMBER(SEARCH($CT571, BK571))),AND($CU571&lt;&gt;"",ISNUMBER(SEARCH($CU571, BK571))),AND($CV571&lt;&gt;"",ISNUMBER(SEARCH($CV571, BK571)))),"〇","-")</f>
        <v/>
      </c>
      <c r="CQ571">
        <f>IF(OR(AND($CT571&lt;&gt;"",ISNUMBER(SEARCH($CT571, BN571))),AND($CU571&lt;&gt;"",ISNUMBER(SEARCH($CU571, BN571))),AND($CV571&lt;&gt;"",ISNUMBER(SEARCH($CV571, BN571)))),"〇","-")</f>
        <v/>
      </c>
      <c r="CR571">
        <f>IF(OR(AND($CT571&lt;&gt;"",ISNUMBER(SEARCH($CT571, BQ571))),AND($CU571&lt;&gt;"",ISNUMBER(SEARCH($CU571, BQ571))),AND($CV571&lt;&gt;"",ISNUMBER(SEARCH($CV571, BQ571)))),"〇","-")</f>
        <v/>
      </c>
      <c r="CS571" t="inlineStr"/>
      <c r="CT571" t="inlineStr"/>
      <c r="CU571" t="inlineStr"/>
      <c r="CV571" t="inlineStr"/>
      <c r="CW571">
        <f>IF(OR(CI571="〇",CJ571="〇",CK571="〇",CL571="〇",CM571="〇",CN571="〇",CO571="〇",CP571="〇",CQ571="〇",CR571="〇"),"〇","")</f>
        <v/>
      </c>
      <c r="CX571" t="inlineStr"/>
      <c r="CY571" t="inlineStr"/>
      <c r="CZ571" t="inlineStr"/>
      <c r="DA571" t="inlineStr"/>
      <c r="DB571" t="inlineStr"/>
      <c r="DC571" t="inlineStr"/>
      <c r="DD571" t="inlineStr"/>
      <c r="DE571">
        <f>TEXT(U571,"yyyy/mm/dd")</f>
        <v/>
      </c>
      <c r="DF571">
        <f>VLOOKUP(K571,社員マスタ!C:D,2,0)</f>
        <v/>
      </c>
      <c r="DG571" t="inlineStr">
        <is>
          <t>f:6458e4ac-c5e7-ef5e-1a08-814458d3d55e</t>
        </is>
      </c>
    </row>
    <row r="572">
      <c r="B572" s="65" t="inlineStr">
        <is>
          <t>a:1PcGmrfg709-Z99v67uPTb1h0Q4SMyq3PcOhCR-qUQim-ul5M4JQ35bVYkPzW2wGOSQmev0YNYh6c6WHjtZ3v8hlEbuSYyb1Lkj0K1WB4-o24t97nEKzc1bYEdq6_zxsr-1780044339299-FB000</t>
        </is>
      </c>
      <c r="C572" s="66">
        <f>ROW(A572)-3</f>
        <v/>
      </c>
      <c r="D572" s="67" t="inlineStr">
        <is>
          <t>a:1PcGmrfg709-Z99v67uPTb1h0Q4SMyq3PcOhCR-qUQim-ul5M4JQ35bVYkPzW2wGOSQmev0YNYh6c6WHjtZ3v8hlEbuSYyb1Lkj0K1WB4-o24t97nEKzc1bYEdq6_zxsr-1780044339299</t>
        </is>
      </c>
      <c r="E572" s="68" t="inlineStr">
        <is>
          <t>1780044339299</t>
        </is>
      </c>
      <c r="F572" s="69" t="inlineStr">
        <is>
          <t>a:1PcGmrfg709-Z99v67uPTb1h0Q4SMyq3PcOhCR-qUQim-ul5M4JQ35bVYkPzW2wGOSQmev0YNYh6c6WHjtZ3v8hlEbuSYyb1Lkj0K1WB4-o24t97nEKzc1bYEdq6_zxsr</t>
        </is>
      </c>
      <c r="G572" s="70" t="inlineStr">
        <is>
          <t>a:1PcGmrfg709-Z99v67uPTb1h0Q4SMyq3PcOhCR-qUQim-ul5M4JQ35bVYkPzW2wGOSQmev0YNYh6c6WHjtZ3v8hlEbuSYyb1Lkj0K1WB4-o24t97nEKzc1bYEdq6_zxsr-S001</t>
        </is>
      </c>
      <c r="H572" s="70" t="n">
        <v>1</v>
      </c>
      <c r="I572" s="70" t="n">
        <v>1</v>
      </c>
      <c r="J572" s="71" t="n">
        <v>1</v>
      </c>
      <c r="K572" s="71" t="inlineStr">
        <is>
          <t>Shiori Hirano (平野 栞里)</t>
        </is>
      </c>
      <c r="L572" s="71" t="inlineStr">
        <is>
          <t>DM</t>
        </is>
      </c>
      <c r="M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2"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1" t="n">
        <v>1</v>
      </c>
      <c r="P572" s="71" t="n">
        <v>0</v>
      </c>
      <c r="Q572" s="72" t="n">
        <v>0</v>
      </c>
      <c r="R572" s="71" t="n">
        <v>0</v>
      </c>
      <c r="S572" s="73" t="n">
        <v>46171.3650462963</v>
      </c>
      <c r="T572" s="73" t="n">
        <v>46171.36513888889</v>
      </c>
      <c r="U572" s="73" t="n">
        <v>46171.7400462963</v>
      </c>
      <c r="V572" s="73" t="n">
        <v>46171.74013888889</v>
      </c>
      <c r="W572" s="72" t="n">
        <v>8.568</v>
      </c>
      <c r="X572" s="71" t="inlineStr">
        <is>
          <t>searchEmployeeRules</t>
        </is>
      </c>
      <c r="Y572" s="71" t="inlineStr">
        <is>
          <t>システム操作 &gt; ビズバンス</t>
        </is>
      </c>
      <c r="Z572" s="72" t="inlineStr"/>
      <c r="AA572" s="71" t="inlineStr">
        <is>
          <t>システム操作</t>
        </is>
      </c>
      <c r="AB572" s="71" t="inlineStr">
        <is>
          <t>システム操作 &gt; ビズバンス</t>
        </is>
      </c>
      <c r="AC572" s="72" t="inlineStr">
        <is>
          <t>predicted</t>
        </is>
      </c>
      <c r="AD572" s="71" t="n">
        <v>0</v>
      </c>
      <c r="AE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2" t="n">
        <v>1</v>
      </c>
      <c r="AG572" s="71" t="n">
        <v>1</v>
      </c>
      <c r="AH572" s="71" t="n">
        <v>3</v>
      </c>
      <c r="AI572" s="72" t="n">
        <v>0</v>
      </c>
      <c r="AJ572" s="71" t="n">
        <v>0</v>
      </c>
      <c r="AK572" s="71" t="inlineStr"/>
      <c r="AL572" s="72" t="n">
        <v>4</v>
      </c>
      <c r="AM572" s="71" t="n">
        <v>4</v>
      </c>
      <c r="AN572" s="71" t="n">
        <v>0</v>
      </c>
      <c r="AO572" s="72" t="inlineStr">
        <is>
          <t>【業務ID_1】チケット手配業務マニュアル1.1.1版.pdf</t>
        </is>
      </c>
      <c r="AP572" s="74" t="inlineStr">
        <is>
          <t>ビズバンス予約サイト
ビズバンス予約情報一覧
14</t>
        </is>
      </c>
      <c r="AQ572" s="75" t="n">
        <v>0.930461</v>
      </c>
      <c r="AR572" s="76" t="inlineStr">
        <is>
          <t>【業務ID_1】チケット手配業務マニュアル1.1.1版.pdf</t>
        </is>
      </c>
      <c r="AS572" s="76" t="inlineStr">
        <is>
          <t>ビズバンス予約サイト
ビズバンス予約情報一覧
23</t>
        </is>
      </c>
      <c r="AT572" s="77" t="n">
        <v>0.930403175</v>
      </c>
      <c r="AU572" s="78" t="inlineStr">
        <is>
          <t>【業務ID_1】チケット手配業務マニュアル1.1.1版.pdf</t>
        </is>
      </c>
      <c r="AV572" s="76" t="inlineStr">
        <is>
          <t>ビズバンス予約サイト
ビズバンス予約情報一覧
ビズバンス予約情報一覧
34</t>
        </is>
      </c>
      <c r="AW572" s="77" t="n">
        <v>0.930461</v>
      </c>
      <c r="AX572" s="78" t="inlineStr">
        <is>
          <t>【業務ID_1】チケット手配業務マニュアル1.1.1版.pdf</t>
        </is>
      </c>
      <c r="AY572" s="76" t="inlineStr">
        <is>
          <t>ビズバンス予約サイト
ビズバンス予約情報一覧
33</t>
        </is>
      </c>
      <c r="AZ572" s="77" t="n">
        <v>0.9285102000000001</v>
      </c>
      <c r="BA572" s="78" t="inlineStr"/>
      <c r="BB572" s="76" t="inlineStr"/>
      <c r="BC572" s="78" t="n"/>
      <c r="BD572" s="78" t="inlineStr"/>
      <c r="BE572" s="76" t="inlineStr"/>
      <c r="BF572" s="78" t="n"/>
      <c r="BG572" s="78" t="inlineStr"/>
      <c r="BH572" s="76" t="inlineStr"/>
      <c r="BI572" s="78" t="n"/>
      <c r="BJ572" s="78" t="inlineStr"/>
      <c r="BK572" s="79" t="inlineStr"/>
      <c r="BL572" s="79" t="n"/>
      <c r="BM572" s="79" t="inlineStr"/>
      <c r="BN572" s="79" t="inlineStr"/>
      <c r="BO572" s="79" t="n"/>
      <c r="BP572" s="80" t="inlineStr"/>
      <c r="BQ572" s="81" t="inlineStr"/>
      <c r="BR572" s="80" t="n"/>
      <c r="BS572" t="inlineStr"/>
      <c r="BT572" t="n">
        <v>0</v>
      </c>
      <c r="BU572" t="n">
        <v>0</v>
      </c>
      <c r="BV572" t="inlineStr"/>
      <c r="BW572" t="inlineStr"/>
      <c r="BX572" s="64" t="n"/>
      <c r="BY572" s="64" t="n"/>
      <c r="BZ572" t="n">
        <v>0</v>
      </c>
      <c r="CA572" t="n">
        <v>0</v>
      </c>
      <c r="CB572" t="inlineStr">
        <is>
          <t>20260529T071734-20260529T211624.csv</t>
        </is>
      </c>
      <c r="CC572" t="n">
        <v>5</v>
      </c>
      <c r="CD572" t="inlineStr">
        <is>
          <t>user &gt; assistant &gt; assistant &gt; tool &gt; assistant</t>
        </is>
      </c>
      <c r="CE572" t="inlineStr">
        <is>
          <t>1.0.0</t>
        </is>
      </c>
      <c r="CF572" t="inlineStr"/>
      <c r="CG572" t="inlineStr"/>
      <c r="CH572">
        <f>IF(OR(CG572="①", CG572="⑤"), "〇", "×")</f>
        <v/>
      </c>
      <c r="CI572">
        <f>IF(OR(AND($CT572&lt;&gt;"",ISNUMBER(SEARCH($CT572, AP572))),AND($CU572&lt;&gt;"",ISNUMBER(SEARCH($CU572, AP572))),AND($CV572&lt;&gt;"",ISNUMBER(SEARCH($CV572, AP572)))),"〇","-")</f>
        <v/>
      </c>
      <c r="CJ572">
        <f>IF(OR(AND($CT572&lt;&gt;"",ISNUMBER(SEARCH($CT572, AS572))),AND($CU572&lt;&gt;"",ISNUMBER(SEARCH($CU572, AS572))),AND($CV572&lt;&gt;"",ISNUMBER(SEARCH($CV572, AS572)))),"〇","-")</f>
        <v/>
      </c>
      <c r="CK572">
        <f>IF(OR(AND($CT572&lt;&gt;"",ISNUMBER(SEARCH($CT572, AV572))),AND($CU572&lt;&gt;"",ISNUMBER(SEARCH($CU572, AV572))),AND($CV572&lt;&gt;"",ISNUMBER(SEARCH($CV572, AV572)))),"〇","-")</f>
        <v/>
      </c>
      <c r="CL572">
        <f>IF(OR(AND($CT572&lt;&gt;"",ISNUMBER(SEARCH($CT572, AY572))),AND($CU572&lt;&gt;"",ISNUMBER(SEARCH($CU572, AY572))),AND($CV572&lt;&gt;"",ISNUMBER(SEARCH($CV572, AY572)))),"〇","-")</f>
        <v/>
      </c>
      <c r="CM572">
        <f>IF(OR(AND($CT572&lt;&gt;"",ISNUMBER(SEARCH($CT572, BB572))),AND($CU572&lt;&gt;"",ISNUMBER(SEARCH($CU572, BB572))),AND($CV572&lt;&gt;"",ISNUMBER(SEARCH($CV572, BB572)))),"〇","-")</f>
        <v/>
      </c>
      <c r="CN572">
        <f>IF(OR(AND($CT572&lt;&gt;"",ISNUMBER(SEARCH($CT572, BE572))),AND($CU572&lt;&gt;"",ISNUMBER(SEARCH($CU572, BE572))),AND($CV572&lt;&gt;"",ISNUMBER(SEARCH($CV572, BE572)))),"〇","-")</f>
        <v/>
      </c>
      <c r="CO572">
        <f>IF(OR(AND($CT572&lt;&gt;"",ISNUMBER(SEARCH($CT572, BH572))),AND($CU572&lt;&gt;"",ISNUMBER(SEARCH($CU572, BH572))),AND($CV572&lt;&gt;"",ISNUMBER(SEARCH($CV572, BH572)))),"〇","-")</f>
        <v/>
      </c>
      <c r="CP572">
        <f>IF(OR(AND($CT572&lt;&gt;"",ISNUMBER(SEARCH($CT572, BK572))),AND($CU572&lt;&gt;"",ISNUMBER(SEARCH($CU572, BK572))),AND($CV572&lt;&gt;"",ISNUMBER(SEARCH($CV572, BK572)))),"〇","-")</f>
        <v/>
      </c>
      <c r="CQ572">
        <f>IF(OR(AND($CT572&lt;&gt;"",ISNUMBER(SEARCH($CT572, BN572))),AND($CU572&lt;&gt;"",ISNUMBER(SEARCH($CU572, BN572))),AND($CV572&lt;&gt;"",ISNUMBER(SEARCH($CV572, BN572)))),"〇","-")</f>
        <v/>
      </c>
      <c r="CR572">
        <f>IF(OR(AND($CT572&lt;&gt;"",ISNUMBER(SEARCH($CT572, BQ572))),AND($CU572&lt;&gt;"",ISNUMBER(SEARCH($CU572, BQ572))),AND($CV572&lt;&gt;"",ISNUMBER(SEARCH($CV572, BQ572)))),"〇","-")</f>
        <v/>
      </c>
      <c r="CS572" t="inlineStr"/>
      <c r="CT572" t="inlineStr"/>
      <c r="CU572" t="inlineStr"/>
      <c r="CV572" t="inlineStr"/>
      <c r="CW572">
        <f>IF(OR(CI572="〇",CJ572="〇",CK572="〇",CL572="〇",CM572="〇",CN572="〇",CO572="〇",CP572="〇",CQ572="〇",CR572="〇"),"〇","")</f>
        <v/>
      </c>
      <c r="CX572" t="inlineStr"/>
      <c r="CY572" t="inlineStr"/>
      <c r="CZ572" t="inlineStr"/>
      <c r="DA572" t="inlineStr"/>
      <c r="DB572" t="inlineStr"/>
      <c r="DC572" t="inlineStr"/>
      <c r="DD572" t="inlineStr"/>
      <c r="DE572">
        <f>TEXT(U572,"yyyy/mm/dd")</f>
        <v/>
      </c>
      <c r="DF572">
        <f>VLOOKUP(K572,社員マスタ!C:D,2,0)</f>
        <v/>
      </c>
      <c r="DG572" t="inlineStr">
        <is>
          <t>1780044339299</t>
        </is>
      </c>
    </row>
    <row r="573">
      <c r="B573" s="65" t="inlineStr">
        <is>
          <t>a:1PcGmrfg709-Z99v67uPTb1h0Q4SMyq3PcOhCR-qUQim-ul5M4JQ35bVYkPzW2wGOSQmev0YNYh6c6WHjtZ3v8hlEbuSYyb1Lkj0K1WB4-o24t97nEKzc1bYEdq6_zxsr-f:fa006f62-83f1-6bd9-c6a9-a76e00dafde2-FB000</t>
        </is>
      </c>
      <c r="C573" s="66">
        <f>ROW(A573)-3</f>
        <v/>
      </c>
      <c r="D573" s="67" t="inlineStr">
        <is>
          <t>a:1PcGmrfg709-Z99v67uPTb1h0Q4SMyq3PcOhCR-qUQim-ul5M4JQ35bVYkPzW2wGOSQmev0YNYh6c6WHjtZ3v8hlEbuSYyb1Lkj0K1WB4-o24t97nEKzc1bYEdq6_zxsr-f:fa006f62-83f1-6bd9-c6a9-a76e00dafde2</t>
        </is>
      </c>
      <c r="E573" s="68" t="inlineStr">
        <is>
          <t>f:fa006f62-83f1-6bd9-c6a9-a76e00dafde2</t>
        </is>
      </c>
      <c r="F573" s="69" t="inlineStr">
        <is>
          <t>a:1PcGmrfg709-Z99v67uPTb1h0Q4SMyq3PcOhCR-qUQim-ul5M4JQ35bVYkPzW2wGOSQmev0YNYh6c6WHjtZ3v8hlEbuSYyb1Lkj0K1WB4-o24t97nEKzc1bYEdq6_zxsr</t>
        </is>
      </c>
      <c r="G573" s="70" t="inlineStr">
        <is>
          <t>a:1PcGmrfg709-Z99v67uPTb1h0Q4SMyq3PcOhCR-qUQim-ul5M4JQ35bVYkPzW2wGOSQmev0YNYh6c6WHjtZ3v8hlEbuSYyb1Lkj0K1WB4-o24t97nEKzc1bYEdq6_zxsr-S001</t>
        </is>
      </c>
      <c r="H573" s="70" t="n">
        <v>1</v>
      </c>
      <c r="I573" s="70" t="n">
        <v>2</v>
      </c>
      <c r="J573" s="71" t="n">
        <v>1</v>
      </c>
      <c r="K573" s="71" t="inlineStr">
        <is>
          <t>Shiori Hirano (平野 栞里)</t>
        </is>
      </c>
      <c r="L573" s="71" t="inlineStr">
        <is>
          <t>DM</t>
        </is>
      </c>
      <c r="M573" s="71" t="inlineStr"/>
      <c r="N573" s="72" t="inlineStr">
        <is>
          <t>カテゴリ</t>
        </is>
      </c>
      <c r="O573" s="71" t="n">
        <v>0</v>
      </c>
      <c r="P573" s="71" t="n">
        <v>0</v>
      </c>
      <c r="Q573" s="72" t="n">
        <v>0</v>
      </c>
      <c r="R573" s="71" t="n">
        <v>1</v>
      </c>
      <c r="S573" s="73" t="n">
        <v>46171.36524305555</v>
      </c>
      <c r="T573" s="73" t="n">
        <v>46171.36524305555</v>
      </c>
      <c r="U573" s="73" t="n">
        <v>46171.74024305555</v>
      </c>
      <c r="V573" s="73" t="n">
        <v>46171.74024305555</v>
      </c>
      <c r="W573" s="72" t="n">
        <v>0</v>
      </c>
      <c r="X573" s="71" t="inlineStr"/>
      <c r="Y573" s="71" t="inlineStr"/>
      <c r="Z573" s="72" t="inlineStr"/>
      <c r="AA573" s="71" t="inlineStr"/>
      <c r="AB573" s="71" t="inlineStr">
        <is>
          <t>未分類</t>
        </is>
      </c>
      <c r="AC573" s="72" t="inlineStr">
        <is>
          <t>none</t>
        </is>
      </c>
      <c r="AD573" s="71" t="n">
        <v>1</v>
      </c>
      <c r="AE573" s="71" t="inlineStr"/>
      <c r="AF573" s="72" t="n">
        <v>0</v>
      </c>
      <c r="AG573" s="71" t="n">
        <v>0</v>
      </c>
      <c r="AH573" s="71" t="n">
        <v>0</v>
      </c>
      <c r="AI573" s="72" t="n">
        <v>0</v>
      </c>
      <c r="AJ573" s="71" t="n">
        <v>0</v>
      </c>
      <c r="AK573" s="71" t="inlineStr"/>
      <c r="AL573" s="72" t="n">
        <v>0</v>
      </c>
      <c r="AM573" s="71" t="n">
        <v>0</v>
      </c>
      <c r="AN573" s="71" t="n">
        <v>0</v>
      </c>
      <c r="AO573" s="72" t="inlineStr"/>
      <c r="AP573" s="74" t="inlineStr"/>
      <c r="AQ573" s="74" t="n"/>
      <c r="AR573" s="76" t="inlineStr"/>
      <c r="AS573" s="76" t="inlineStr"/>
      <c r="AT573" s="78" t="n"/>
      <c r="AU573" s="78" t="inlineStr"/>
      <c r="AV573" s="76" t="inlineStr"/>
      <c r="AW573" s="78" t="n"/>
      <c r="AX573" s="78" t="inlineStr"/>
      <c r="AY573" s="76" t="inlineStr"/>
      <c r="AZ573" s="78" t="n"/>
      <c r="BA573" s="78" t="inlineStr"/>
      <c r="BB573" s="76" t="inlineStr"/>
      <c r="BC573" s="78" t="n"/>
      <c r="BD573" s="78" t="inlineStr"/>
      <c r="BE573" s="76" t="inlineStr"/>
      <c r="BF573" s="78" t="n"/>
      <c r="BG573" s="78" t="inlineStr"/>
      <c r="BH573" s="76" t="inlineStr"/>
      <c r="BI573" s="78" t="n"/>
      <c r="BJ573" s="78" t="inlineStr"/>
      <c r="BK573" s="79" t="inlineStr"/>
      <c r="BL573" s="79" t="n"/>
      <c r="BM573" s="79" t="inlineStr"/>
      <c r="BN573" s="79" t="inlineStr"/>
      <c r="BO573" s="79" t="n"/>
      <c r="BP573" s="80" t="inlineStr"/>
      <c r="BQ573" s="81" t="inlineStr"/>
      <c r="BR573" s="80" t="n"/>
      <c r="BS573" t="inlineStr"/>
      <c r="BT573" t="n">
        <v>0</v>
      </c>
      <c r="BU573" t="n">
        <v>0</v>
      </c>
      <c r="BV573" t="inlineStr"/>
      <c r="BW573" t="inlineStr"/>
      <c r="BX573" s="64" t="n"/>
      <c r="BY573" s="64" t="n"/>
      <c r="BZ573" t="n">
        <v>0</v>
      </c>
      <c r="CA573" t="n">
        <v>0</v>
      </c>
      <c r="CB573" t="inlineStr">
        <is>
          <t>20260529T071734-20260529T211624.csv</t>
        </is>
      </c>
      <c r="CC573" t="n">
        <v>1</v>
      </c>
      <c r="CD573" t="inlineStr">
        <is>
          <t>user</t>
        </is>
      </c>
      <c r="CE573" t="inlineStr">
        <is>
          <t>1.0.0</t>
        </is>
      </c>
      <c r="CF573" t="inlineStr">
        <is>
          <t>no answer found</t>
        </is>
      </c>
      <c r="CG573" t="inlineStr"/>
      <c r="CH573">
        <f>IF(OR(CG573="①", CG573="⑤"), "〇", "×")</f>
        <v/>
      </c>
      <c r="CI573">
        <f>IF(OR(AND($CT573&lt;&gt;"",ISNUMBER(SEARCH($CT573, AP573))),AND($CU573&lt;&gt;"",ISNUMBER(SEARCH($CU573, AP573))),AND($CV573&lt;&gt;"",ISNUMBER(SEARCH($CV573, AP573)))),"〇","-")</f>
        <v/>
      </c>
      <c r="CJ573">
        <f>IF(OR(AND($CT573&lt;&gt;"",ISNUMBER(SEARCH($CT573, AS573))),AND($CU573&lt;&gt;"",ISNUMBER(SEARCH($CU573, AS573))),AND($CV573&lt;&gt;"",ISNUMBER(SEARCH($CV573, AS573)))),"〇","-")</f>
        <v/>
      </c>
      <c r="CK573">
        <f>IF(OR(AND($CT573&lt;&gt;"",ISNUMBER(SEARCH($CT573, AV573))),AND($CU573&lt;&gt;"",ISNUMBER(SEARCH($CU573, AV573))),AND($CV573&lt;&gt;"",ISNUMBER(SEARCH($CV573, AV573)))),"〇","-")</f>
        <v/>
      </c>
      <c r="CL573">
        <f>IF(OR(AND($CT573&lt;&gt;"",ISNUMBER(SEARCH($CT573, AY573))),AND($CU573&lt;&gt;"",ISNUMBER(SEARCH($CU573, AY573))),AND($CV573&lt;&gt;"",ISNUMBER(SEARCH($CV573, AY573)))),"〇","-")</f>
        <v/>
      </c>
      <c r="CM573">
        <f>IF(OR(AND($CT573&lt;&gt;"",ISNUMBER(SEARCH($CT573, BB573))),AND($CU573&lt;&gt;"",ISNUMBER(SEARCH($CU573, BB573))),AND($CV573&lt;&gt;"",ISNUMBER(SEARCH($CV573, BB573)))),"〇","-")</f>
        <v/>
      </c>
      <c r="CN573">
        <f>IF(OR(AND($CT573&lt;&gt;"",ISNUMBER(SEARCH($CT573, BE573))),AND($CU573&lt;&gt;"",ISNUMBER(SEARCH($CU573, BE573))),AND($CV573&lt;&gt;"",ISNUMBER(SEARCH($CV573, BE573)))),"〇","-")</f>
        <v/>
      </c>
      <c r="CO573">
        <f>IF(OR(AND($CT573&lt;&gt;"",ISNUMBER(SEARCH($CT573, BH573))),AND($CU573&lt;&gt;"",ISNUMBER(SEARCH($CU573, BH573))),AND($CV573&lt;&gt;"",ISNUMBER(SEARCH($CV573, BH573)))),"〇","-")</f>
        <v/>
      </c>
      <c r="CP573">
        <f>IF(OR(AND($CT573&lt;&gt;"",ISNUMBER(SEARCH($CT573, BK573))),AND($CU573&lt;&gt;"",ISNUMBER(SEARCH($CU573, BK573))),AND($CV573&lt;&gt;"",ISNUMBER(SEARCH($CV573, BK573)))),"〇","-")</f>
        <v/>
      </c>
      <c r="CQ573">
        <f>IF(OR(AND($CT573&lt;&gt;"",ISNUMBER(SEARCH($CT573, BN573))),AND($CU573&lt;&gt;"",ISNUMBER(SEARCH($CU573, BN573))),AND($CV573&lt;&gt;"",ISNUMBER(SEARCH($CV573, BN573)))),"〇","-")</f>
        <v/>
      </c>
      <c r="CR573">
        <f>IF(OR(AND($CT573&lt;&gt;"",ISNUMBER(SEARCH($CT573, BQ573))),AND($CU573&lt;&gt;"",ISNUMBER(SEARCH($CU573, BQ573))),AND($CV573&lt;&gt;"",ISNUMBER(SEARCH($CV573, BQ573)))),"〇","-")</f>
        <v/>
      </c>
      <c r="CS573" t="inlineStr"/>
      <c r="CT573" t="inlineStr"/>
      <c r="CU573" t="inlineStr"/>
      <c r="CV573" t="inlineStr"/>
      <c r="CW573">
        <f>IF(OR(CI573="〇",CJ573="〇",CK573="〇",CL573="〇",CM573="〇",CN573="〇",CO573="〇",CP573="〇",CQ573="〇",CR573="〇"),"〇","")</f>
        <v/>
      </c>
      <c r="CX573" t="inlineStr"/>
      <c r="CY573" t="inlineStr"/>
      <c r="CZ573" t="inlineStr"/>
      <c r="DA573" t="inlineStr"/>
      <c r="DB573" t="inlineStr"/>
      <c r="DC573" t="inlineStr"/>
      <c r="DD573" t="inlineStr"/>
      <c r="DE573">
        <f>TEXT(U573,"yyyy/mm/dd")</f>
        <v/>
      </c>
      <c r="DF573">
        <f>VLOOKUP(K573,社員マスタ!C:D,2,0)</f>
        <v/>
      </c>
      <c r="DG573" t="inlineStr">
        <is>
          <t>f:fa006f62-83f1-6bd9-c6a9-a76e00dafde2</t>
        </is>
      </c>
    </row>
    <row r="574">
      <c r="B574" s="65" t="inlineStr">
        <is>
          <t>a:1PcGmrfg709-Z99v67uPTb1h0Q4SMyq3PcOhCR-qUQim-ul5M4JQ35bVYkPzW2wGOSQmev0YNYh6c6WHjtZ3v8hlEbuSYyb1Lkj0K1WB4-o24t97nEKzc1bYEdq6_zxsr-f:c17c84d9-eb34-191e-0b7f-608f126df5cd-FB000</t>
        </is>
      </c>
      <c r="C574" s="66">
        <f>ROW(A574)-3</f>
        <v/>
      </c>
      <c r="D574" s="67" t="inlineStr">
        <is>
          <t>a:1PcGmrfg709-Z99v67uPTb1h0Q4SMyq3PcOhCR-qUQim-ul5M4JQ35bVYkPzW2wGOSQmev0YNYh6c6WHjtZ3v8hlEbuSYyb1Lkj0K1WB4-o24t97nEKzc1bYEdq6_zxsr-f:c17c84d9-eb34-191e-0b7f-608f126df5cd</t>
        </is>
      </c>
      <c r="E574" s="68" t="inlineStr">
        <is>
          <t>f:c17c84d9-eb34-191e-0b7f-608f126df5cd</t>
        </is>
      </c>
      <c r="F574" s="69" t="inlineStr">
        <is>
          <t>a:1PcGmrfg709-Z99v67uPTb1h0Q4SMyq3PcOhCR-qUQim-ul5M4JQ35bVYkPzW2wGOSQmev0YNYh6c6WHjtZ3v8hlEbuSYyb1Lkj0K1WB4-o24t97nEKzc1bYEdq6_zxsr</t>
        </is>
      </c>
      <c r="G574" s="70" t="inlineStr">
        <is>
          <t>a:1PcGmrfg709-Z99v67uPTb1h0Q4SMyq3PcOhCR-qUQim-ul5M4JQ35bVYkPzW2wGOSQmev0YNYh6c6WHjtZ3v8hlEbuSYyb1Lkj0K1WB4-o24t97nEKzc1bYEdq6_zxsr-S001</t>
        </is>
      </c>
      <c r="H574" s="70" t="n">
        <v>1</v>
      </c>
      <c r="I574" s="70" t="n">
        <v>3</v>
      </c>
      <c r="J574" s="71" t="n">
        <v>1</v>
      </c>
      <c r="K574" s="71" t="inlineStr">
        <is>
          <t>Shiori Hirano (平野 栞里)</t>
        </is>
      </c>
      <c r="L574" s="71" t="inlineStr">
        <is>
          <t>DM</t>
        </is>
      </c>
      <c r="M574" s="71" t="inlineStr"/>
      <c r="N574" s="72" t="inlineStr">
        <is>
          <t>[カテゴリ選択]</t>
        </is>
      </c>
      <c r="O574" s="71" t="n">
        <v>0</v>
      </c>
      <c r="P574" s="71" t="n">
        <v>0</v>
      </c>
      <c r="Q574" s="72" t="n">
        <v>1</v>
      </c>
      <c r="R574" s="71" t="n">
        <v>0</v>
      </c>
      <c r="S574" s="73" t="n">
        <v>46171.36552083334</v>
      </c>
      <c r="T574" s="73" t="n">
        <v>46171.36552083334</v>
      </c>
      <c r="U574" s="73" t="n">
        <v>46171.74052083334</v>
      </c>
      <c r="V574" s="73" t="n">
        <v>46171.74052083334</v>
      </c>
      <c r="W574" s="72" t="n">
        <v>0</v>
      </c>
      <c r="X574" s="71" t="inlineStr"/>
      <c r="Y574" s="71" t="inlineStr"/>
      <c r="Z574" s="72" t="inlineStr">
        <is>
          <t>制度・運用</t>
        </is>
      </c>
      <c r="AA574" s="71" t="inlineStr"/>
      <c r="AB574" s="71" t="inlineStr">
        <is>
          <t>制度・運用</t>
        </is>
      </c>
      <c r="AC574" s="72" t="inlineStr">
        <is>
          <t>user_selected</t>
        </is>
      </c>
      <c r="AD574" s="71" t="n">
        <v>0</v>
      </c>
      <c r="AE574" s="71" t="inlineStr"/>
      <c r="AF574" s="72" t="n">
        <v>0</v>
      </c>
      <c r="AG574" s="71" t="n">
        <v>0</v>
      </c>
      <c r="AH574" s="71" t="n">
        <v>0</v>
      </c>
      <c r="AI574" s="72" t="n">
        <v>0</v>
      </c>
      <c r="AJ574" s="71" t="n">
        <v>0</v>
      </c>
      <c r="AK574" s="71" t="inlineStr"/>
      <c r="AL574" s="72" t="n">
        <v>0</v>
      </c>
      <c r="AM574" s="71" t="n">
        <v>0</v>
      </c>
      <c r="AN574" s="71" t="n">
        <v>0</v>
      </c>
      <c r="AO574" s="72" t="inlineStr"/>
      <c r="AP574" s="74" t="inlineStr"/>
      <c r="AQ574" s="74" t="n"/>
      <c r="AR574" s="76" t="inlineStr"/>
      <c r="AS574" s="76" t="inlineStr"/>
      <c r="AT574" s="78" t="n"/>
      <c r="AU574" s="78" t="inlineStr"/>
      <c r="AV574" s="76" t="inlineStr"/>
      <c r="AW574" s="78" t="n"/>
      <c r="AX574" s="78" t="inlineStr"/>
      <c r="AY574" s="76" t="inlineStr"/>
      <c r="AZ574" s="78" t="n"/>
      <c r="BA574" s="78" t="inlineStr"/>
      <c r="BB574" s="76" t="inlineStr"/>
      <c r="BC574" s="78" t="n"/>
      <c r="BD574" s="78" t="inlineStr"/>
      <c r="BE574" s="76" t="inlineStr"/>
      <c r="BF574" s="78" t="n"/>
      <c r="BG574" s="78" t="inlineStr"/>
      <c r="BH574" s="76" t="inlineStr"/>
      <c r="BI574" s="78" t="n"/>
      <c r="BJ574" s="78" t="inlineStr"/>
      <c r="BK574" s="79" t="inlineStr"/>
      <c r="BL574" s="79" t="n"/>
      <c r="BM574" s="79" t="inlineStr"/>
      <c r="BN574" s="79" t="inlineStr"/>
      <c r="BO574" s="79" t="n"/>
      <c r="BP574" s="80" t="inlineStr"/>
      <c r="BQ574" s="81" t="inlineStr"/>
      <c r="BR574" s="80" t="n"/>
      <c r="BS574" t="inlineStr"/>
      <c r="BT574" t="n">
        <v>0</v>
      </c>
      <c r="BU574" t="n">
        <v>0</v>
      </c>
      <c r="BV574" t="inlineStr"/>
      <c r="BW574" t="inlineStr"/>
      <c r="BX574" s="64" t="n"/>
      <c r="BY574" s="64" t="n"/>
      <c r="BZ574" t="n">
        <v>0</v>
      </c>
      <c r="CA574" t="n">
        <v>0</v>
      </c>
      <c r="CB574" t="inlineStr">
        <is>
          <t>20260529T071734-20260529T211624.csv</t>
        </is>
      </c>
      <c r="CC574" t="n">
        <v>1</v>
      </c>
      <c r="CD574" t="inlineStr">
        <is>
          <t>user</t>
        </is>
      </c>
      <c r="CE574" t="inlineStr">
        <is>
          <t>1.0.0</t>
        </is>
      </c>
      <c r="CF574" t="inlineStr"/>
      <c r="CG574" t="inlineStr"/>
      <c r="CH574">
        <f>IF(OR(CG574="①", CG574="⑤"), "〇", "×")</f>
        <v/>
      </c>
      <c r="CI574">
        <f>IF(OR(AND($CT574&lt;&gt;"",ISNUMBER(SEARCH($CT574, AP574))),AND($CU574&lt;&gt;"",ISNUMBER(SEARCH($CU574, AP574))),AND($CV574&lt;&gt;"",ISNUMBER(SEARCH($CV574, AP574)))),"〇","-")</f>
        <v/>
      </c>
      <c r="CJ574">
        <f>IF(OR(AND($CT574&lt;&gt;"",ISNUMBER(SEARCH($CT574, AS574))),AND($CU574&lt;&gt;"",ISNUMBER(SEARCH($CU574, AS574))),AND($CV574&lt;&gt;"",ISNUMBER(SEARCH($CV574, AS574)))),"〇","-")</f>
        <v/>
      </c>
      <c r="CK574">
        <f>IF(OR(AND($CT574&lt;&gt;"",ISNUMBER(SEARCH($CT574, AV574))),AND($CU574&lt;&gt;"",ISNUMBER(SEARCH($CU574, AV574))),AND($CV574&lt;&gt;"",ISNUMBER(SEARCH($CV574, AV574)))),"〇","-")</f>
        <v/>
      </c>
      <c r="CL574">
        <f>IF(OR(AND($CT574&lt;&gt;"",ISNUMBER(SEARCH($CT574, AY574))),AND($CU574&lt;&gt;"",ISNUMBER(SEARCH($CU574, AY574))),AND($CV574&lt;&gt;"",ISNUMBER(SEARCH($CV574, AY574)))),"〇","-")</f>
        <v/>
      </c>
      <c r="CM574">
        <f>IF(OR(AND($CT574&lt;&gt;"",ISNUMBER(SEARCH($CT574, BB574))),AND($CU574&lt;&gt;"",ISNUMBER(SEARCH($CU574, BB574))),AND($CV574&lt;&gt;"",ISNUMBER(SEARCH($CV574, BB574)))),"〇","-")</f>
        <v/>
      </c>
      <c r="CN574">
        <f>IF(OR(AND($CT574&lt;&gt;"",ISNUMBER(SEARCH($CT574, BE574))),AND($CU574&lt;&gt;"",ISNUMBER(SEARCH($CU574, BE574))),AND($CV574&lt;&gt;"",ISNUMBER(SEARCH($CV574, BE574)))),"〇","-")</f>
        <v/>
      </c>
      <c r="CO574">
        <f>IF(OR(AND($CT574&lt;&gt;"",ISNUMBER(SEARCH($CT574, BH574))),AND($CU574&lt;&gt;"",ISNUMBER(SEARCH($CU574, BH574))),AND($CV574&lt;&gt;"",ISNUMBER(SEARCH($CV574, BH574)))),"〇","-")</f>
        <v/>
      </c>
      <c r="CP574">
        <f>IF(OR(AND($CT574&lt;&gt;"",ISNUMBER(SEARCH($CT574, BK574))),AND($CU574&lt;&gt;"",ISNUMBER(SEARCH($CU574, BK574))),AND($CV574&lt;&gt;"",ISNUMBER(SEARCH($CV574, BK574)))),"〇","-")</f>
        <v/>
      </c>
      <c r="CQ574">
        <f>IF(OR(AND($CT574&lt;&gt;"",ISNUMBER(SEARCH($CT574, BN574))),AND($CU574&lt;&gt;"",ISNUMBER(SEARCH($CU574, BN574))),AND($CV574&lt;&gt;"",ISNUMBER(SEARCH($CV574, BN574)))),"〇","-")</f>
        <v/>
      </c>
      <c r="CR574">
        <f>IF(OR(AND($CT574&lt;&gt;"",ISNUMBER(SEARCH($CT574, BQ574))),AND($CU574&lt;&gt;"",ISNUMBER(SEARCH($CU574, BQ574))),AND($CV574&lt;&gt;"",ISNUMBER(SEARCH($CV574, BQ574)))),"〇","-")</f>
        <v/>
      </c>
      <c r="CS574" t="inlineStr"/>
      <c r="CT574" t="inlineStr"/>
      <c r="CU574" t="inlineStr"/>
      <c r="CV574" t="inlineStr"/>
      <c r="CW574">
        <f>IF(OR(CI574="〇",CJ574="〇",CK574="〇",CL574="〇",CM574="〇",CN574="〇",CO574="〇",CP574="〇",CQ574="〇",CR574="〇"),"〇","")</f>
        <v/>
      </c>
      <c r="CX574" t="inlineStr"/>
      <c r="CY574" t="inlineStr"/>
      <c r="CZ574" t="inlineStr"/>
      <c r="DA574" t="inlineStr"/>
      <c r="DB574" t="inlineStr"/>
      <c r="DC574" t="inlineStr"/>
      <c r="DD574" t="inlineStr"/>
      <c r="DE574">
        <f>TEXT(U574,"yyyy/mm/dd")</f>
        <v/>
      </c>
      <c r="DF574">
        <f>VLOOKUP(K574,社員マスタ!C:D,2,0)</f>
        <v/>
      </c>
      <c r="DG574" t="inlineStr">
        <is>
          <t>f:c17c84d9-eb34-191e-0b7f-608f126df5cd</t>
        </is>
      </c>
    </row>
    <row r="575">
      <c r="B575" s="65" t="inlineStr">
        <is>
          <t>a:1PcGmrfg709-Z99v67uPTb1h0Q4SMyq3PcOhCR-qUQim-ul5M4JQ35bVYkPzW2wGOSQmev0YNYh6c6WHjtZ3v8hlEbuSYyb1Lkj0K1WB4-o24t97nEKzc1bYEdq6_zxsr-f:a6d81f63-795a-5333-662e-0486e46a10e0-FB000</t>
        </is>
      </c>
      <c r="C575" s="66">
        <f>ROW(A575)-3</f>
        <v/>
      </c>
      <c r="D575" s="67" t="inlineStr">
        <is>
          <t>a:1PcGmrfg709-Z99v67uPTb1h0Q4SMyq3PcOhCR-qUQim-ul5M4JQ35bVYkPzW2wGOSQmev0YNYh6c6WHjtZ3v8hlEbuSYyb1Lkj0K1WB4-o24t97nEKzc1bYEdq6_zxsr-f:a6d81f63-795a-5333-662e-0486e46a10e0</t>
        </is>
      </c>
      <c r="E575" s="68" t="inlineStr">
        <is>
          <t>f:a6d81f63-795a-5333-662e-0486e46a10e0</t>
        </is>
      </c>
      <c r="F575" s="69" t="inlineStr">
        <is>
          <t>a:1PcGmrfg709-Z99v67uPTb1h0Q4SMyq3PcOhCR-qUQim-ul5M4JQ35bVYkPzW2wGOSQmev0YNYh6c6WHjtZ3v8hlEbuSYyb1Lkj0K1WB4-o24t97nEKzc1bYEdq6_zxsr</t>
        </is>
      </c>
      <c r="G575" s="70" t="inlineStr">
        <is>
          <t>a:1PcGmrfg709-Z99v67uPTb1h0Q4SMyq3PcOhCR-qUQim-ul5M4JQ35bVYkPzW2wGOSQmev0YNYh6c6WHjtZ3v8hlEbuSYyb1Lkj0K1WB4-o24t97nEKzc1bYEdq6_zxsr-S001</t>
        </is>
      </c>
      <c r="H575" s="70" t="n">
        <v>1</v>
      </c>
      <c r="I575" s="70" t="n">
        <v>4</v>
      </c>
      <c r="J575" s="71" t="n">
        <v>1</v>
      </c>
      <c r="K575" s="71" t="inlineStr">
        <is>
          <t>Shiori Hirano (平野 栞里)</t>
        </is>
      </c>
      <c r="L575" s="71" t="inlineStr">
        <is>
          <t>DM</t>
        </is>
      </c>
      <c r="M575" s="71" t="inlineStr"/>
      <c r="N575" s="72" t="inlineStr">
        <is>
          <t>[カテゴリ選択]</t>
        </is>
      </c>
      <c r="O575" s="71" t="n">
        <v>0</v>
      </c>
      <c r="P575" s="71" t="n">
        <v>0</v>
      </c>
      <c r="Q575" s="72" t="n">
        <v>1</v>
      </c>
      <c r="R575" s="71" t="n">
        <v>0</v>
      </c>
      <c r="S575" s="73" t="n">
        <v>46171.36561342593</v>
      </c>
      <c r="T575" s="73" t="n">
        <v>46171.36561342593</v>
      </c>
      <c r="U575" s="73" t="n">
        <v>46171.74061342593</v>
      </c>
      <c r="V575" s="73" t="n">
        <v>46171.74061342593</v>
      </c>
      <c r="W575" s="72" t="n">
        <v>0</v>
      </c>
      <c r="X575" s="71" t="inlineStr"/>
      <c r="Y575" s="71" t="inlineStr"/>
      <c r="Z575" s="72" t="inlineStr">
        <is>
          <t>制度・運用 &gt; 旅費</t>
        </is>
      </c>
      <c r="AA575" s="71" t="inlineStr"/>
      <c r="AB575" s="71" t="inlineStr">
        <is>
          <t>制度・運用 &gt; 旅費</t>
        </is>
      </c>
      <c r="AC575" s="72" t="inlineStr">
        <is>
          <t>user_selected</t>
        </is>
      </c>
      <c r="AD575" s="71" t="n">
        <v>0</v>
      </c>
      <c r="AE575" s="71" t="inlineStr"/>
      <c r="AF575" s="72" t="n">
        <v>0</v>
      </c>
      <c r="AG575" s="71" t="n">
        <v>0</v>
      </c>
      <c r="AH575" s="71" t="n">
        <v>0</v>
      </c>
      <c r="AI575" s="72" t="n">
        <v>0</v>
      </c>
      <c r="AJ575" s="71" t="n">
        <v>0</v>
      </c>
      <c r="AK575" s="71" t="inlineStr"/>
      <c r="AL575" s="72" t="n">
        <v>0</v>
      </c>
      <c r="AM575" s="71" t="n">
        <v>0</v>
      </c>
      <c r="AN575" s="71" t="n">
        <v>0</v>
      </c>
      <c r="AO575" s="72" t="inlineStr"/>
      <c r="AP575" s="74" t="inlineStr"/>
      <c r="AQ575" s="74" t="n"/>
      <c r="AR575" s="76" t="inlineStr"/>
      <c r="AS575" s="76" t="inlineStr"/>
      <c r="AT575" s="78" t="n"/>
      <c r="AU575" s="78" t="inlineStr"/>
      <c r="AV575" s="76" t="inlineStr"/>
      <c r="AW575" s="78" t="n"/>
      <c r="AX575" s="78" t="inlineStr"/>
      <c r="AY575" s="76" t="inlineStr"/>
      <c r="AZ575" s="78" t="n"/>
      <c r="BA575" s="78" t="inlineStr"/>
      <c r="BB575" s="76" t="inlineStr"/>
      <c r="BC575" s="78" t="n"/>
      <c r="BD575" s="78" t="inlineStr"/>
      <c r="BE575" s="76" t="inlineStr"/>
      <c r="BF575" s="78" t="n"/>
      <c r="BG575" s="78" t="inlineStr"/>
      <c r="BH575" s="76" t="inlineStr"/>
      <c r="BI575" s="78" t="n"/>
      <c r="BJ575" s="78" t="inlineStr"/>
      <c r="BK575" s="79" t="inlineStr"/>
      <c r="BL575" s="79" t="n"/>
      <c r="BM575" s="79" t="inlineStr"/>
      <c r="BN575" s="79" t="inlineStr"/>
      <c r="BO575" s="79" t="n"/>
      <c r="BP575" s="80" t="inlineStr"/>
      <c r="BQ575" s="81" t="inlineStr"/>
      <c r="BR575" s="80" t="n"/>
      <c r="BS575" t="inlineStr"/>
      <c r="BT575" t="n">
        <v>0</v>
      </c>
      <c r="BU575" t="n">
        <v>0</v>
      </c>
      <c r="BV575" t="inlineStr"/>
      <c r="BW575" t="inlineStr"/>
      <c r="BX575" s="64" t="n"/>
      <c r="BY575" s="64" t="n"/>
      <c r="BZ575" t="n">
        <v>0</v>
      </c>
      <c r="CA575" t="n">
        <v>0</v>
      </c>
      <c r="CB575" t="inlineStr">
        <is>
          <t>20260529T071734-20260529T211624.csv</t>
        </is>
      </c>
      <c r="CC575" t="n">
        <v>1</v>
      </c>
      <c r="CD575" t="inlineStr">
        <is>
          <t>user</t>
        </is>
      </c>
      <c r="CE575" t="inlineStr">
        <is>
          <t>1.0.0</t>
        </is>
      </c>
      <c r="CF575" t="inlineStr"/>
      <c r="CG575" t="inlineStr"/>
      <c r="CH575">
        <f>IF(OR(CG575="①", CG575="⑤"), "〇", "×")</f>
        <v/>
      </c>
      <c r="CI575">
        <f>IF(OR(AND($CT575&lt;&gt;"",ISNUMBER(SEARCH($CT575, AP575))),AND($CU575&lt;&gt;"",ISNUMBER(SEARCH($CU575, AP575))),AND($CV575&lt;&gt;"",ISNUMBER(SEARCH($CV575, AP575)))),"〇","-")</f>
        <v/>
      </c>
      <c r="CJ575">
        <f>IF(OR(AND($CT575&lt;&gt;"",ISNUMBER(SEARCH($CT575, AS575))),AND($CU575&lt;&gt;"",ISNUMBER(SEARCH($CU575, AS575))),AND($CV575&lt;&gt;"",ISNUMBER(SEARCH($CV575, AS575)))),"〇","-")</f>
        <v/>
      </c>
      <c r="CK575">
        <f>IF(OR(AND($CT575&lt;&gt;"",ISNUMBER(SEARCH($CT575, AV575))),AND($CU575&lt;&gt;"",ISNUMBER(SEARCH($CU575, AV575))),AND($CV575&lt;&gt;"",ISNUMBER(SEARCH($CV575, AV575)))),"〇","-")</f>
        <v/>
      </c>
      <c r="CL575">
        <f>IF(OR(AND($CT575&lt;&gt;"",ISNUMBER(SEARCH($CT575, AY575))),AND($CU575&lt;&gt;"",ISNUMBER(SEARCH($CU575, AY575))),AND($CV575&lt;&gt;"",ISNUMBER(SEARCH($CV575, AY575)))),"〇","-")</f>
        <v/>
      </c>
      <c r="CM575">
        <f>IF(OR(AND($CT575&lt;&gt;"",ISNUMBER(SEARCH($CT575, BB575))),AND($CU575&lt;&gt;"",ISNUMBER(SEARCH($CU575, BB575))),AND($CV575&lt;&gt;"",ISNUMBER(SEARCH($CV575, BB575)))),"〇","-")</f>
        <v/>
      </c>
      <c r="CN575">
        <f>IF(OR(AND($CT575&lt;&gt;"",ISNUMBER(SEARCH($CT575, BE575))),AND($CU575&lt;&gt;"",ISNUMBER(SEARCH($CU575, BE575))),AND($CV575&lt;&gt;"",ISNUMBER(SEARCH($CV575, BE575)))),"〇","-")</f>
        <v/>
      </c>
      <c r="CO575">
        <f>IF(OR(AND($CT575&lt;&gt;"",ISNUMBER(SEARCH($CT575, BH575))),AND($CU575&lt;&gt;"",ISNUMBER(SEARCH($CU575, BH575))),AND($CV575&lt;&gt;"",ISNUMBER(SEARCH($CV575, BH575)))),"〇","-")</f>
        <v/>
      </c>
      <c r="CP575">
        <f>IF(OR(AND($CT575&lt;&gt;"",ISNUMBER(SEARCH($CT575, BK575))),AND($CU575&lt;&gt;"",ISNUMBER(SEARCH($CU575, BK575))),AND($CV575&lt;&gt;"",ISNUMBER(SEARCH($CV575, BK575)))),"〇","-")</f>
        <v/>
      </c>
      <c r="CQ575">
        <f>IF(OR(AND($CT575&lt;&gt;"",ISNUMBER(SEARCH($CT575, BN575))),AND($CU575&lt;&gt;"",ISNUMBER(SEARCH($CU575, BN575))),AND($CV575&lt;&gt;"",ISNUMBER(SEARCH($CV575, BN575)))),"〇","-")</f>
        <v/>
      </c>
      <c r="CR575">
        <f>IF(OR(AND($CT575&lt;&gt;"",ISNUMBER(SEARCH($CT575, BQ575))),AND($CU575&lt;&gt;"",ISNUMBER(SEARCH($CU575, BQ575))),AND($CV575&lt;&gt;"",ISNUMBER(SEARCH($CV575, BQ575)))),"〇","-")</f>
        <v/>
      </c>
      <c r="CS575" t="inlineStr"/>
      <c r="CT575" t="inlineStr"/>
      <c r="CU575" t="inlineStr"/>
      <c r="CV575" t="inlineStr"/>
      <c r="CW575">
        <f>IF(OR(CI575="〇",CJ575="〇",CK575="〇",CL575="〇",CM575="〇",CN575="〇",CO575="〇",CP575="〇",CQ575="〇",CR575="〇"),"〇","")</f>
        <v/>
      </c>
      <c r="CX575" t="inlineStr"/>
      <c r="CY575" t="inlineStr"/>
      <c r="CZ575" t="inlineStr"/>
      <c r="DA575" t="inlineStr"/>
      <c r="DB575" t="inlineStr"/>
      <c r="DC575" t="inlineStr"/>
      <c r="DD575" t="inlineStr"/>
      <c r="DE575">
        <f>TEXT(U575,"yyyy/mm/dd")</f>
        <v/>
      </c>
      <c r="DF575">
        <f>VLOOKUP(K575,社員マスタ!C:D,2,0)</f>
        <v/>
      </c>
      <c r="DG575" t="inlineStr">
        <is>
          <t>f:a6d81f63-795a-5333-662e-0486e46a10e0</t>
        </is>
      </c>
    </row>
    <row r="576">
      <c r="B576" s="65" t="inlineStr">
        <is>
          <t>a:1PcGmrfg709-Z99v67uPTb1h0Q4SMyq3PcOhCR-qUQim-ul5M4JQ35bVYkPzW2wGOSQmev0YNYh6c6WHjtZ3v8hlEbuSYyb1Lkj0K1WB4-o24t97nEKzc1bYEdq6_zxsr-f:fa1346e9-fe11-4b09-2fd8-d5cfa7093659-FB000</t>
        </is>
      </c>
      <c r="C576" s="66">
        <f>ROW(A576)-3</f>
        <v/>
      </c>
      <c r="D576" s="67" t="inlineStr">
        <is>
          <t>a:1PcGmrfg709-Z99v67uPTb1h0Q4SMyq3PcOhCR-qUQim-ul5M4JQ35bVYkPzW2wGOSQmev0YNYh6c6WHjtZ3v8hlEbuSYyb1Lkj0K1WB4-o24t97nEKzc1bYEdq6_zxsr-f:fa1346e9-fe11-4b09-2fd8-d5cfa7093659</t>
        </is>
      </c>
      <c r="E576" s="68" t="inlineStr">
        <is>
          <t>f:fa1346e9-fe11-4b09-2fd8-d5cfa7093659</t>
        </is>
      </c>
      <c r="F576" s="69" t="inlineStr">
        <is>
          <t>a:1PcGmrfg709-Z99v67uPTb1h0Q4SMyq3PcOhCR-qUQim-ul5M4JQ35bVYkPzW2wGOSQmev0YNYh6c6WHjtZ3v8hlEbuSYyb1Lkj0K1WB4-o24t97nEKzc1bYEdq6_zxsr</t>
        </is>
      </c>
      <c r="G576" s="70" t="inlineStr">
        <is>
          <t>a:1PcGmrfg709-Z99v67uPTb1h0Q4SMyq3PcOhCR-qUQim-ul5M4JQ35bVYkPzW2wGOSQmev0YNYh6c6WHjtZ3v8hlEbuSYyb1Lkj0K1WB4-o24t97nEKzc1bYEdq6_zxsr-S001</t>
        </is>
      </c>
      <c r="H576" s="70" t="n">
        <v>1</v>
      </c>
      <c r="I576" s="70" t="n">
        <v>5</v>
      </c>
      <c r="J576" s="71" t="n">
        <v>1</v>
      </c>
      <c r="K576" s="71" t="inlineStr">
        <is>
          <t>Shiori Hirano (平野 栞里)</t>
        </is>
      </c>
      <c r="L576" s="71" t="inlineStr">
        <is>
          <t>DM</t>
        </is>
      </c>
      <c r="M576" s="71" t="inlineStr"/>
      <c r="N576" s="72" t="inlineStr">
        <is>
          <t>[カテゴリ選択]</t>
        </is>
      </c>
      <c r="O576" s="71" t="n">
        <v>0</v>
      </c>
      <c r="P576" s="71" t="n">
        <v>0</v>
      </c>
      <c r="Q576" s="72" t="n">
        <v>1</v>
      </c>
      <c r="R576" s="71" t="n">
        <v>0</v>
      </c>
      <c r="S576" s="73" t="n">
        <v>46171.36570601852</v>
      </c>
      <c r="T576" s="73" t="n">
        <v>46171.36570601852</v>
      </c>
      <c r="U576" s="73" t="n">
        <v>46171.74070601852</v>
      </c>
      <c r="V576" s="73" t="n">
        <v>46171.74070601852</v>
      </c>
      <c r="W576" s="72" t="n">
        <v>0</v>
      </c>
      <c r="X576" s="71" t="inlineStr"/>
      <c r="Y576" s="71" t="inlineStr"/>
      <c r="Z576" s="72" t="inlineStr">
        <is>
          <t>旅費 &gt; 国内</t>
        </is>
      </c>
      <c r="AA576" s="71" t="inlineStr"/>
      <c r="AB576" s="71" t="inlineStr">
        <is>
          <t>旅費 &gt; 国内</t>
        </is>
      </c>
      <c r="AC576" s="72" t="inlineStr">
        <is>
          <t>user_selected</t>
        </is>
      </c>
      <c r="AD576" s="71" t="n">
        <v>0</v>
      </c>
      <c r="AE576" s="71" t="inlineStr"/>
      <c r="AF576" s="72" t="n">
        <v>0</v>
      </c>
      <c r="AG576" s="71" t="n">
        <v>0</v>
      </c>
      <c r="AH576" s="71" t="n">
        <v>0</v>
      </c>
      <c r="AI576" s="72" t="n">
        <v>0</v>
      </c>
      <c r="AJ576" s="71" t="n">
        <v>0</v>
      </c>
      <c r="AK576" s="71" t="inlineStr"/>
      <c r="AL576" s="72" t="n">
        <v>0</v>
      </c>
      <c r="AM576" s="71" t="n">
        <v>0</v>
      </c>
      <c r="AN576" s="71" t="n">
        <v>0</v>
      </c>
      <c r="AO576" s="72" t="inlineStr"/>
      <c r="AP576" s="74" t="inlineStr"/>
      <c r="AQ576" s="74" t="n"/>
      <c r="AR576" s="76" t="inlineStr"/>
      <c r="AS576" s="76" t="inlineStr"/>
      <c r="AT576" s="78" t="n"/>
      <c r="AU576" s="78" t="inlineStr"/>
      <c r="AV576" s="76" t="inlineStr"/>
      <c r="AW576" s="78" t="n"/>
      <c r="AX576" s="78" t="inlineStr"/>
      <c r="AY576" s="76" t="inlineStr"/>
      <c r="AZ576" s="78" t="n"/>
      <c r="BA576" s="78" t="inlineStr"/>
      <c r="BB576" s="76" t="inlineStr"/>
      <c r="BC576" s="78" t="n"/>
      <c r="BD576" s="78" t="inlineStr"/>
      <c r="BE576" s="76" t="inlineStr"/>
      <c r="BF576" s="78" t="n"/>
      <c r="BG576" s="78" t="inlineStr"/>
      <c r="BH576" s="76" t="inlineStr"/>
      <c r="BI576" s="78" t="n"/>
      <c r="BJ576" s="78" t="inlineStr"/>
      <c r="BK576" s="79" t="inlineStr"/>
      <c r="BL576" s="79" t="n"/>
      <c r="BM576" s="79" t="inlineStr"/>
      <c r="BN576" s="79" t="inlineStr"/>
      <c r="BO576" s="79" t="n"/>
      <c r="BP576" s="80" t="inlineStr"/>
      <c r="BQ576" s="81" t="inlineStr"/>
      <c r="BR576" s="80" t="n"/>
      <c r="BS576" t="inlineStr"/>
      <c r="BT576" t="n">
        <v>0</v>
      </c>
      <c r="BU576" t="n">
        <v>0</v>
      </c>
      <c r="BV576" t="inlineStr"/>
      <c r="BW576" t="inlineStr"/>
      <c r="BX576" s="64" t="n"/>
      <c r="BY576" s="64" t="n"/>
      <c r="BZ576" t="n">
        <v>0</v>
      </c>
      <c r="CA576" t="n">
        <v>0</v>
      </c>
      <c r="CB576" t="inlineStr">
        <is>
          <t>20260529T071734-20260529T211624.csv</t>
        </is>
      </c>
      <c r="CC576" t="n">
        <v>1</v>
      </c>
      <c r="CD576" t="inlineStr">
        <is>
          <t>user</t>
        </is>
      </c>
      <c r="CE576" t="inlineStr">
        <is>
          <t>1.0.0</t>
        </is>
      </c>
      <c r="CF576" t="inlineStr"/>
      <c r="CG576" t="inlineStr"/>
      <c r="CH576">
        <f>IF(OR(CG576="①", CG576="⑤"), "〇", "×")</f>
        <v/>
      </c>
      <c r="CI576">
        <f>IF(OR(AND($CT576&lt;&gt;"",ISNUMBER(SEARCH($CT576, AP576))),AND($CU576&lt;&gt;"",ISNUMBER(SEARCH($CU576, AP576))),AND($CV576&lt;&gt;"",ISNUMBER(SEARCH($CV576, AP576)))),"〇","-")</f>
        <v/>
      </c>
      <c r="CJ576">
        <f>IF(OR(AND($CT576&lt;&gt;"",ISNUMBER(SEARCH($CT576, AS576))),AND($CU576&lt;&gt;"",ISNUMBER(SEARCH($CU576, AS576))),AND($CV576&lt;&gt;"",ISNUMBER(SEARCH($CV576, AS576)))),"〇","-")</f>
        <v/>
      </c>
      <c r="CK576">
        <f>IF(OR(AND($CT576&lt;&gt;"",ISNUMBER(SEARCH($CT576, AV576))),AND($CU576&lt;&gt;"",ISNUMBER(SEARCH($CU576, AV576))),AND($CV576&lt;&gt;"",ISNUMBER(SEARCH($CV576, AV576)))),"〇","-")</f>
        <v/>
      </c>
      <c r="CL576">
        <f>IF(OR(AND($CT576&lt;&gt;"",ISNUMBER(SEARCH($CT576, AY576))),AND($CU576&lt;&gt;"",ISNUMBER(SEARCH($CU576, AY576))),AND($CV576&lt;&gt;"",ISNUMBER(SEARCH($CV576, AY576)))),"〇","-")</f>
        <v/>
      </c>
      <c r="CM576">
        <f>IF(OR(AND($CT576&lt;&gt;"",ISNUMBER(SEARCH($CT576, BB576))),AND($CU576&lt;&gt;"",ISNUMBER(SEARCH($CU576, BB576))),AND($CV576&lt;&gt;"",ISNUMBER(SEARCH($CV576, BB576)))),"〇","-")</f>
        <v/>
      </c>
      <c r="CN576">
        <f>IF(OR(AND($CT576&lt;&gt;"",ISNUMBER(SEARCH($CT576, BE576))),AND($CU576&lt;&gt;"",ISNUMBER(SEARCH($CU576, BE576))),AND($CV576&lt;&gt;"",ISNUMBER(SEARCH($CV576, BE576)))),"〇","-")</f>
        <v/>
      </c>
      <c r="CO576">
        <f>IF(OR(AND($CT576&lt;&gt;"",ISNUMBER(SEARCH($CT576, BH576))),AND($CU576&lt;&gt;"",ISNUMBER(SEARCH($CU576, BH576))),AND($CV576&lt;&gt;"",ISNUMBER(SEARCH($CV576, BH576)))),"〇","-")</f>
        <v/>
      </c>
      <c r="CP576">
        <f>IF(OR(AND($CT576&lt;&gt;"",ISNUMBER(SEARCH($CT576, BK576))),AND($CU576&lt;&gt;"",ISNUMBER(SEARCH($CU576, BK576))),AND($CV576&lt;&gt;"",ISNUMBER(SEARCH($CV576, BK576)))),"〇","-")</f>
        <v/>
      </c>
      <c r="CQ576">
        <f>IF(OR(AND($CT576&lt;&gt;"",ISNUMBER(SEARCH($CT576, BN576))),AND($CU576&lt;&gt;"",ISNUMBER(SEARCH($CU576, BN576))),AND($CV576&lt;&gt;"",ISNUMBER(SEARCH($CV576, BN576)))),"〇","-")</f>
        <v/>
      </c>
      <c r="CR576">
        <f>IF(OR(AND($CT576&lt;&gt;"",ISNUMBER(SEARCH($CT576, BQ576))),AND($CU576&lt;&gt;"",ISNUMBER(SEARCH($CU576, BQ576))),AND($CV576&lt;&gt;"",ISNUMBER(SEARCH($CV576, BQ576)))),"〇","-")</f>
        <v/>
      </c>
      <c r="CS576" t="inlineStr"/>
      <c r="CT576" t="inlineStr"/>
      <c r="CU576" t="inlineStr"/>
      <c r="CV576" t="inlineStr"/>
      <c r="CW576">
        <f>IF(OR(CI576="〇",CJ576="〇",CK576="〇",CL576="〇",CM576="〇",CN576="〇",CO576="〇",CP576="〇",CQ576="〇",CR576="〇"),"〇","")</f>
        <v/>
      </c>
      <c r="CX576" t="inlineStr"/>
      <c r="CY576" t="inlineStr"/>
      <c r="CZ576" t="inlineStr"/>
      <c r="DA576" t="inlineStr"/>
      <c r="DB576" t="inlineStr"/>
      <c r="DC576" t="inlineStr"/>
      <c r="DD576" t="inlineStr"/>
      <c r="DE576">
        <f>TEXT(U576,"yyyy/mm/dd")</f>
        <v/>
      </c>
      <c r="DF576">
        <f>VLOOKUP(K576,社員マスタ!C:D,2,0)</f>
        <v/>
      </c>
      <c r="DG576" t="inlineStr">
        <is>
          <t>f:fa1346e9-fe11-4b09-2fd8-d5cfa7093659</t>
        </is>
      </c>
    </row>
    <row r="577">
      <c r="B577" s="65" t="inlineStr">
        <is>
          <t>a:1H7qqPNTNzPBWHFli1T83R5_-0vt6_9xDg8pFbRPHm-utglwOi6sagTXqPOwu0fJcDbJbVV292AlMKSj0sblmokUAmLCHJzH3fWxu3ALRsigoHeyorPTFmNfvDN7azbh6-1780056975366-FB000</t>
        </is>
      </c>
      <c r="C577" s="66">
        <f>ROW(A577)-3</f>
        <v/>
      </c>
      <c r="D577" s="67" t="inlineStr">
        <is>
          <t>a:1H7qqPNTNzPBWHFli1T83R5_-0vt6_9xDg8pFbRPHm-utglwOi6sagTXqPOwu0fJcDbJbVV292AlMKSj0sblmokUAmLCHJzH3fWxu3ALRsigoHeyorPTFmNfvDN7azbh6-1780056975366</t>
        </is>
      </c>
      <c r="E577" s="68" t="inlineStr">
        <is>
          <t>1780056975366</t>
        </is>
      </c>
      <c r="F577" s="69" t="inlineStr">
        <is>
          <t>a:1H7qqPNTNzPBWHFli1T83R5_-0vt6_9xDg8pFbRPHm-utglwOi6sagTXqPOwu0fJcDbJbVV292AlMKSj0sblmokUAmLCHJzH3fWxu3ALRsigoHeyorPTFmNfvDN7azbh6</t>
        </is>
      </c>
      <c r="G577" s="70" t="inlineStr">
        <is>
          <t>a:1H7qqPNTNzPBWHFli1T83R5_-0vt6_9xDg8pFbRPHm-utglwOi6sagTXqPOwu0fJcDbJbVV292AlMKSj0sblmokUAmLCHJzH3fWxu3ALRsigoHeyorPTFmNfvDN7azbh6-S001</t>
        </is>
      </c>
      <c r="H577" s="70" t="n">
        <v>1</v>
      </c>
      <c r="I577" s="70" t="n">
        <v>1</v>
      </c>
      <c r="J577" s="71" t="n">
        <v>1</v>
      </c>
      <c r="K577" s="71" t="inlineStr">
        <is>
          <t>Akiko Inoue (井上 明子)</t>
        </is>
      </c>
      <c r="L577" s="71" t="inlineStr">
        <is>
          <t>DM</t>
        </is>
      </c>
      <c r="M577" s="71" t="inlineStr">
        <is>
          <t>上長設定</t>
        </is>
      </c>
      <c r="N577" s="72" t="inlineStr">
        <is>
          <t>上長設定</t>
        </is>
      </c>
      <c r="O577" s="71" t="n">
        <v>1</v>
      </c>
      <c r="P577" s="71" t="n">
        <v>0</v>
      </c>
      <c r="Q577" s="72" t="n">
        <v>0</v>
      </c>
      <c r="R577" s="71" t="n">
        <v>0</v>
      </c>
      <c r="S577" s="73" t="n">
        <v>46171.5112962963</v>
      </c>
      <c r="T577" s="73" t="n">
        <v>46171.51138888889</v>
      </c>
      <c r="U577" s="73" t="n">
        <v>46171.8862962963</v>
      </c>
      <c r="V577" s="73" t="n">
        <v>46171.88638888889</v>
      </c>
      <c r="W577" s="72" t="n">
        <v>8.146000000000001</v>
      </c>
      <c r="X577" s="71" t="inlineStr">
        <is>
          <t>searchEmployeeRules</t>
        </is>
      </c>
      <c r="Y577" s="71" t="inlineStr">
        <is>
          <t>システム操作</t>
        </is>
      </c>
      <c r="Z577" s="72" t="inlineStr"/>
      <c r="AA577" s="71" t="inlineStr">
        <is>
          <t>システム操作</t>
        </is>
      </c>
      <c r="AB577" s="71" t="inlineStr">
        <is>
          <t>システム操作</t>
        </is>
      </c>
      <c r="AC577" s="72" t="inlineStr">
        <is>
          <t>predicted</t>
        </is>
      </c>
      <c r="AD577" s="71" t="n">
        <v>0</v>
      </c>
      <c r="AE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2" t="n">
        <v>1</v>
      </c>
      <c r="AG577" s="71" t="n">
        <v>0</v>
      </c>
      <c r="AH577" s="71" t="n">
        <v>3</v>
      </c>
      <c r="AI577" s="72" t="n">
        <v>0</v>
      </c>
      <c r="AJ577" s="71" t="n">
        <v>0</v>
      </c>
      <c r="AK577" s="71" t="inlineStr"/>
      <c r="AL577" s="72" t="n">
        <v>4</v>
      </c>
      <c r="AM577" s="71" t="n">
        <v>4</v>
      </c>
      <c r="AN577" s="71" t="n">
        <v>0</v>
      </c>
      <c r="AO577" s="72" t="inlineStr">
        <is>
          <t>QA620_system_talemane_talemane-employee.md</t>
        </is>
      </c>
      <c r="AP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5" t="n">
        <v>0.92613815</v>
      </c>
      <c r="AR577" s="76" t="inlineStr">
        <is>
          <t>QA592_system_talemane_talemane-employee.md</t>
        </is>
      </c>
      <c r="AS577" s="76" t="inlineStr">
        <is>
          <t>質問
派遣社員から上長設定する方法を教えてください。
回答
派遣社員から上長設定する方法がわからない場合は以下URLをご確認ください。
https://www.hdservice1.nttls.co.jp/hc/ja/articles/19023196852503</t>
        </is>
      </c>
      <c r="AT577" s="77" t="n">
        <v>0.92411295</v>
      </c>
      <c r="AU577" s="78" t="inlineStr">
        <is>
          <t>QA614_system_talemane_talemane-employee.md</t>
        </is>
      </c>
      <c r="AV577"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7" t="n">
        <v>0.92613815</v>
      </c>
      <c r="AX577" s="78" t="inlineStr">
        <is>
          <t>QA604_system_talemane_talemane-employee.md</t>
        </is>
      </c>
      <c r="AY577"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7" t="n">
        <v>0.91047168</v>
      </c>
      <c r="BA577" s="78" t="inlineStr"/>
      <c r="BB577" s="76" t="inlineStr"/>
      <c r="BC577" s="78" t="n"/>
      <c r="BD577" s="78" t="inlineStr"/>
      <c r="BE577" s="76" t="inlineStr"/>
      <c r="BF577" s="78" t="n"/>
      <c r="BG577" s="78" t="inlineStr"/>
      <c r="BH577" s="76" t="inlineStr"/>
      <c r="BI577" s="78" t="n"/>
      <c r="BJ577" s="78" t="inlineStr"/>
      <c r="BK577" s="79" t="inlineStr"/>
      <c r="BL577" s="79" t="n"/>
      <c r="BM577" s="79" t="inlineStr"/>
      <c r="BN577" s="79" t="inlineStr"/>
      <c r="BO577" s="79" t="n"/>
      <c r="BP577" s="80" t="inlineStr"/>
      <c r="BQ577" s="81" t="inlineStr"/>
      <c r="BR577" s="80" t="n"/>
      <c r="BS577" t="inlineStr"/>
      <c r="BT577" t="n">
        <v>0</v>
      </c>
      <c r="BU577" t="n">
        <v>0</v>
      </c>
      <c r="BV577" t="inlineStr"/>
      <c r="BW577" t="inlineStr"/>
      <c r="BX577" s="64" t="n"/>
      <c r="BY577" s="64" t="n"/>
      <c r="BZ577" t="n">
        <v>0</v>
      </c>
      <c r="CA577" t="n">
        <v>0</v>
      </c>
      <c r="CB577" t="inlineStr">
        <is>
          <t>20260529T071734-20260529T211624.csv</t>
        </is>
      </c>
      <c r="CC577" t="n">
        <v>5</v>
      </c>
      <c r="CD577" t="inlineStr">
        <is>
          <t>user &gt; assistant &gt; assistant &gt; tool &gt; assistant</t>
        </is>
      </c>
      <c r="CE577" t="inlineStr">
        <is>
          <t>1.0.0</t>
        </is>
      </c>
      <c r="CF577" t="inlineStr"/>
      <c r="CG577" t="inlineStr"/>
      <c r="CH577">
        <f>IF(OR(CG577="①", CG577="⑤"), "〇", "×")</f>
        <v/>
      </c>
      <c r="CI577">
        <f>IF(OR(AND($CT577&lt;&gt;"",ISNUMBER(SEARCH($CT577, AP577))),AND($CU577&lt;&gt;"",ISNUMBER(SEARCH($CU577, AP577))),AND($CV577&lt;&gt;"",ISNUMBER(SEARCH($CV577, AP577)))),"〇","-")</f>
        <v/>
      </c>
      <c r="CJ577">
        <f>IF(OR(AND($CT577&lt;&gt;"",ISNUMBER(SEARCH($CT577, AS577))),AND($CU577&lt;&gt;"",ISNUMBER(SEARCH($CU577, AS577))),AND($CV577&lt;&gt;"",ISNUMBER(SEARCH($CV577, AS577)))),"〇","-")</f>
        <v/>
      </c>
      <c r="CK577">
        <f>IF(OR(AND($CT577&lt;&gt;"",ISNUMBER(SEARCH($CT577, AV577))),AND($CU577&lt;&gt;"",ISNUMBER(SEARCH($CU577, AV577))),AND($CV577&lt;&gt;"",ISNUMBER(SEARCH($CV577, AV577)))),"〇","-")</f>
        <v/>
      </c>
      <c r="CL577">
        <f>IF(OR(AND($CT577&lt;&gt;"",ISNUMBER(SEARCH($CT577, AY577))),AND($CU577&lt;&gt;"",ISNUMBER(SEARCH($CU577, AY577))),AND($CV577&lt;&gt;"",ISNUMBER(SEARCH($CV577, AY577)))),"〇","-")</f>
        <v/>
      </c>
      <c r="CM577">
        <f>IF(OR(AND($CT577&lt;&gt;"",ISNUMBER(SEARCH($CT577, BB577))),AND($CU577&lt;&gt;"",ISNUMBER(SEARCH($CU577, BB577))),AND($CV577&lt;&gt;"",ISNUMBER(SEARCH($CV577, BB577)))),"〇","-")</f>
        <v/>
      </c>
      <c r="CN577">
        <f>IF(OR(AND($CT577&lt;&gt;"",ISNUMBER(SEARCH($CT577, BE577))),AND($CU577&lt;&gt;"",ISNUMBER(SEARCH($CU577, BE577))),AND($CV577&lt;&gt;"",ISNUMBER(SEARCH($CV577, BE577)))),"〇","-")</f>
        <v/>
      </c>
      <c r="CO577">
        <f>IF(OR(AND($CT577&lt;&gt;"",ISNUMBER(SEARCH($CT577, BH577))),AND($CU577&lt;&gt;"",ISNUMBER(SEARCH($CU577, BH577))),AND($CV577&lt;&gt;"",ISNUMBER(SEARCH($CV577, BH577)))),"〇","-")</f>
        <v/>
      </c>
      <c r="CP577">
        <f>IF(OR(AND($CT577&lt;&gt;"",ISNUMBER(SEARCH($CT577, BK577))),AND($CU577&lt;&gt;"",ISNUMBER(SEARCH($CU577, BK577))),AND($CV577&lt;&gt;"",ISNUMBER(SEARCH($CV577, BK577)))),"〇","-")</f>
        <v/>
      </c>
      <c r="CQ577">
        <f>IF(OR(AND($CT577&lt;&gt;"",ISNUMBER(SEARCH($CT577, BN577))),AND($CU577&lt;&gt;"",ISNUMBER(SEARCH($CU577, BN577))),AND($CV577&lt;&gt;"",ISNUMBER(SEARCH($CV577, BN577)))),"〇","-")</f>
        <v/>
      </c>
      <c r="CR577">
        <f>IF(OR(AND($CT577&lt;&gt;"",ISNUMBER(SEARCH($CT577, BQ577))),AND($CU577&lt;&gt;"",ISNUMBER(SEARCH($CU577, BQ577))),AND($CV577&lt;&gt;"",ISNUMBER(SEARCH($CV577, BQ577)))),"〇","-")</f>
        <v/>
      </c>
      <c r="CS577" t="inlineStr"/>
      <c r="CT577" t="inlineStr"/>
      <c r="CU577" t="inlineStr"/>
      <c r="CV577" t="inlineStr"/>
      <c r="CW577">
        <f>IF(OR(CI577="〇",CJ577="〇",CK577="〇",CL577="〇",CM577="〇",CN577="〇",CO577="〇",CP577="〇",CQ577="〇",CR577="〇"),"〇","")</f>
        <v/>
      </c>
      <c r="CX577" t="inlineStr"/>
      <c r="CY577" t="inlineStr"/>
      <c r="CZ577" t="inlineStr"/>
      <c r="DA577" t="inlineStr"/>
      <c r="DB577" t="inlineStr"/>
      <c r="DC577" t="inlineStr"/>
      <c r="DD577" t="inlineStr"/>
      <c r="DE577">
        <f>TEXT(U577,"yyyy/mm/dd")</f>
        <v/>
      </c>
      <c r="DF577">
        <f>VLOOKUP(K577,社員マスタ!C:D,2,0)</f>
        <v/>
      </c>
      <c r="DG577" t="inlineStr">
        <is>
          <t>1780056975366</t>
        </is>
      </c>
    </row>
    <row r="578">
      <c r="B578" s="65" t="inlineStr">
        <is>
          <t>a:1A3JFshKqDlqQrns8GAkVVPNX6aB2okfGrWkTqRGbMRNcMfzGYkV1yBJjOqWlRPGNlpDx8LDuGmGAftxDsF3hownxVYBYDoM5j-ZzC0DcJoIpWVry22mW0QOAKmFY3F_Q-1780217328487-FB000</t>
        </is>
      </c>
      <c r="C578" s="66">
        <f>ROW(A578)-3</f>
        <v/>
      </c>
      <c r="D578" s="67" t="inlineStr">
        <is>
          <t>a:1A3JFshKqDlqQrns8GAkVVPNX6aB2okfGrWkTqRGbMRNcMfzGYkV1yBJjOqWlRPGNlpDx8LDuGmGAftxDsF3hownxVYBYDoM5j-ZzC0DcJoIpWVry22mW0QOAKmFY3F_Q-1780217328487</t>
        </is>
      </c>
      <c r="E578" s="68" t="inlineStr">
        <is>
          <t>1780217328487</t>
        </is>
      </c>
      <c r="F578" s="69" t="inlineStr">
        <is>
          <t>a:1A3JFshKqDlqQrns8GAkVVPNX6aB2okfGrWkTqRGbMRNcMfzGYkV1yBJjOqWlRPGNlpDx8LDuGmGAftxDsF3hownxVYBYDoM5j-ZzC0DcJoIpWVry22mW0QOAKmFY3F_Q</t>
        </is>
      </c>
      <c r="G578" s="70" t="inlineStr">
        <is>
          <t>a:1A3JFshKqDlqQrns8GAkVVPNX6aB2okfGrWkTqRGbMRNcMfzGYkV1yBJjOqWlRPGNlpDx8LDuGmGAftxDsF3hownxVYBYDoM5j-ZzC0DcJoIpWVry22mW0QOAKmFY3F_Q-S001</t>
        </is>
      </c>
      <c r="H578" s="70" t="n">
        <v>1</v>
      </c>
      <c r="I578" s="70" t="n">
        <v>1</v>
      </c>
      <c r="J578" s="71" t="n">
        <v>1</v>
      </c>
      <c r="K578" s="71" t="inlineStr">
        <is>
          <t>Nobuaki Shuhama (主浜 庸朗)</t>
        </is>
      </c>
      <c r="L578" s="71" t="inlineStr">
        <is>
          <t>DM</t>
        </is>
      </c>
      <c r="M578" s="71" t="inlineStr">
        <is>
          <t>Staffiaで契約更新をする時のやりかた</t>
        </is>
      </c>
      <c r="N578" s="72" t="inlineStr">
        <is>
          <t>Staffiaで契約更新をする時のやりかた</t>
        </is>
      </c>
      <c r="O578" s="71" t="n">
        <v>1</v>
      </c>
      <c r="P578" s="71" t="n">
        <v>0</v>
      </c>
      <c r="Q578" s="72" t="n">
        <v>0</v>
      </c>
      <c r="R578" s="71" t="n">
        <v>0</v>
      </c>
      <c r="S578" s="73" t="n">
        <v>46173.3672337963</v>
      </c>
      <c r="T578" s="73" t="n">
        <v>46173.36731481482</v>
      </c>
      <c r="U578" s="73" t="n">
        <v>46173.7422337963</v>
      </c>
      <c r="V578" s="73" t="n">
        <v>46173.74231481482</v>
      </c>
      <c r="W578" s="72" t="n">
        <v>6.92</v>
      </c>
      <c r="X578" s="71" t="inlineStr">
        <is>
          <t>searchEmployeeRules</t>
        </is>
      </c>
      <c r="Y578" s="71" t="inlineStr">
        <is>
          <t>システム操作 &gt; Staffia</t>
        </is>
      </c>
      <c r="Z578" s="72" t="inlineStr"/>
      <c r="AA578" s="71" t="inlineStr">
        <is>
          <t>システム操作</t>
        </is>
      </c>
      <c r="AB578" s="71" t="inlineStr">
        <is>
          <t>システム操作 &gt; Staffia</t>
        </is>
      </c>
      <c r="AC578" s="72" t="inlineStr">
        <is>
          <t>predicted</t>
        </is>
      </c>
      <c r="AD578" s="71" t="n">
        <v>0</v>
      </c>
      <c r="AE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2" t="n">
        <v>1</v>
      </c>
      <c r="AG578" s="71" t="n">
        <v>0</v>
      </c>
      <c r="AH578" s="71" t="n">
        <v>3</v>
      </c>
      <c r="AI578" s="72" t="n">
        <v>0</v>
      </c>
      <c r="AJ578" s="71" t="n">
        <v>0</v>
      </c>
      <c r="AK578" s="71" t="inlineStr"/>
      <c r="AL578" s="72" t="n">
        <v>4</v>
      </c>
      <c r="AM578" s="71" t="n">
        <v>4</v>
      </c>
      <c r="AN578" s="71" t="n">
        <v>0</v>
      </c>
      <c r="AO578" s="72" t="inlineStr">
        <is>
          <t>【業務ID_6】Staffia業務マニュアル（派遣先組織向け）1.1版.pdf</t>
        </is>
      </c>
      <c r="AP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5" t="n">
        <v>0.925260215</v>
      </c>
      <c r="AR578" s="76" t="inlineStr">
        <is>
          <t>【業務ID_6】Staffia業務マニュアル（派遣先組織向け）1.1版.pdf</t>
        </is>
      </c>
      <c r="AS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7" t="n">
        <v>0.9208607</v>
      </c>
      <c r="AU578" s="78" t="inlineStr">
        <is>
          <t>【業務ID_6】Staffia業務マニュアル（派遣先組織向け）1.1版.pdf</t>
        </is>
      </c>
      <c r="AV578"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7" t="n">
        <v>0.925260215</v>
      </c>
      <c r="AX578" s="78" t="inlineStr">
        <is>
          <t>【業務ID_6】Staffia業務マニュアル（派遣先組織向け）1.1版.pdf</t>
        </is>
      </c>
      <c r="AY5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7" t="n">
        <v>0.91748512</v>
      </c>
      <c r="BA578" s="78" t="inlineStr"/>
      <c r="BB578" s="76" t="inlineStr"/>
      <c r="BC578" s="78" t="n"/>
      <c r="BD578" s="78" t="inlineStr"/>
      <c r="BE578" s="76" t="inlineStr"/>
      <c r="BF578" s="78" t="n"/>
      <c r="BG578" s="78" t="inlineStr"/>
      <c r="BH578" s="76" t="inlineStr"/>
      <c r="BI578" s="78" t="n"/>
      <c r="BJ578" s="78" t="inlineStr"/>
      <c r="BK578" s="79" t="inlineStr"/>
      <c r="BL578" s="79" t="n"/>
      <c r="BM578" s="79" t="inlineStr"/>
      <c r="BN578" s="79" t="inlineStr"/>
      <c r="BO578" s="79" t="n"/>
      <c r="BP578" s="80" t="inlineStr"/>
      <c r="BQ578" s="81" t="inlineStr"/>
      <c r="BR578" s="80" t="n"/>
      <c r="BS578" t="inlineStr"/>
      <c r="BT578" t="n">
        <v>0</v>
      </c>
      <c r="BU578" t="n">
        <v>0</v>
      </c>
      <c r="BV578" t="inlineStr"/>
      <c r="BW578" t="inlineStr"/>
      <c r="BX578" s="64" t="n"/>
      <c r="BY578" s="64" t="n"/>
      <c r="BZ578" t="n">
        <v>0</v>
      </c>
      <c r="CA578" t="n">
        <v>0</v>
      </c>
      <c r="CB578" t="inlineStr">
        <is>
          <t>20260531T174849-20260531T174856.csv</t>
        </is>
      </c>
      <c r="CC578" t="n">
        <v>5</v>
      </c>
      <c r="CD578" t="inlineStr">
        <is>
          <t>user &gt; assistant &gt; assistant &gt; tool &gt; assistant</t>
        </is>
      </c>
      <c r="CE578" t="inlineStr">
        <is>
          <t>1.0.0</t>
        </is>
      </c>
      <c r="CF578" t="inlineStr"/>
      <c r="CG578" t="inlineStr"/>
      <c r="CH578">
        <f>IF(OR(CG578="①", CG578="⑤"), "〇", "×")</f>
        <v/>
      </c>
      <c r="CI578">
        <f>IF(OR(AND($CT578&lt;&gt;"",ISNUMBER(SEARCH($CT578, AP578))),AND($CU578&lt;&gt;"",ISNUMBER(SEARCH($CU578, AP578))),AND($CV578&lt;&gt;"",ISNUMBER(SEARCH($CV578, AP578)))),"〇","-")</f>
        <v/>
      </c>
      <c r="CJ578">
        <f>IF(OR(AND($CT578&lt;&gt;"",ISNUMBER(SEARCH($CT578, AS578))),AND($CU578&lt;&gt;"",ISNUMBER(SEARCH($CU578, AS578))),AND($CV578&lt;&gt;"",ISNUMBER(SEARCH($CV578, AS578)))),"〇","-")</f>
        <v/>
      </c>
      <c r="CK578">
        <f>IF(OR(AND($CT578&lt;&gt;"",ISNUMBER(SEARCH($CT578, AV578))),AND($CU578&lt;&gt;"",ISNUMBER(SEARCH($CU578, AV578))),AND($CV578&lt;&gt;"",ISNUMBER(SEARCH($CV578, AV578)))),"〇","-")</f>
        <v/>
      </c>
      <c r="CL578">
        <f>IF(OR(AND($CT578&lt;&gt;"",ISNUMBER(SEARCH($CT578, AY578))),AND($CU578&lt;&gt;"",ISNUMBER(SEARCH($CU578, AY578))),AND($CV578&lt;&gt;"",ISNUMBER(SEARCH($CV578, AY578)))),"〇","-")</f>
        <v/>
      </c>
      <c r="CM578">
        <f>IF(OR(AND($CT578&lt;&gt;"",ISNUMBER(SEARCH($CT578, BB578))),AND($CU578&lt;&gt;"",ISNUMBER(SEARCH($CU578, BB578))),AND($CV578&lt;&gt;"",ISNUMBER(SEARCH($CV578, BB578)))),"〇","-")</f>
        <v/>
      </c>
      <c r="CN578">
        <f>IF(OR(AND($CT578&lt;&gt;"",ISNUMBER(SEARCH($CT578, BE578))),AND($CU578&lt;&gt;"",ISNUMBER(SEARCH($CU578, BE578))),AND($CV578&lt;&gt;"",ISNUMBER(SEARCH($CV578, BE578)))),"〇","-")</f>
        <v/>
      </c>
      <c r="CO578">
        <f>IF(OR(AND($CT578&lt;&gt;"",ISNUMBER(SEARCH($CT578, BH578))),AND($CU578&lt;&gt;"",ISNUMBER(SEARCH($CU578, BH578))),AND($CV578&lt;&gt;"",ISNUMBER(SEARCH($CV578, BH578)))),"〇","-")</f>
        <v/>
      </c>
      <c r="CP578">
        <f>IF(OR(AND($CT578&lt;&gt;"",ISNUMBER(SEARCH($CT578, BK578))),AND($CU578&lt;&gt;"",ISNUMBER(SEARCH($CU578, BK578))),AND($CV578&lt;&gt;"",ISNUMBER(SEARCH($CV578, BK578)))),"〇","-")</f>
        <v/>
      </c>
      <c r="CQ578">
        <f>IF(OR(AND($CT578&lt;&gt;"",ISNUMBER(SEARCH($CT578, BN578))),AND($CU578&lt;&gt;"",ISNUMBER(SEARCH($CU578, BN578))),AND($CV578&lt;&gt;"",ISNUMBER(SEARCH($CV578, BN578)))),"〇","-")</f>
        <v/>
      </c>
      <c r="CR578">
        <f>IF(OR(AND($CT578&lt;&gt;"",ISNUMBER(SEARCH($CT578, BQ578))),AND($CU578&lt;&gt;"",ISNUMBER(SEARCH($CU578, BQ578))),AND($CV578&lt;&gt;"",ISNUMBER(SEARCH($CV578, BQ578)))),"〇","-")</f>
        <v/>
      </c>
      <c r="CS578" t="inlineStr"/>
      <c r="CT578" t="inlineStr"/>
      <c r="CU578" t="inlineStr"/>
      <c r="CV578" t="inlineStr"/>
      <c r="CW578">
        <f>IF(OR(CI578="〇",CJ578="〇",CK578="〇",CL578="〇",CM578="〇",CN578="〇",CO578="〇",CP578="〇",CQ578="〇",CR578="〇"),"〇","")</f>
        <v/>
      </c>
      <c r="CX578" t="inlineStr"/>
      <c r="CY578" t="inlineStr"/>
      <c r="CZ578" t="inlineStr"/>
      <c r="DA578" t="inlineStr"/>
      <c r="DB578" t="inlineStr"/>
      <c r="DC578" t="inlineStr"/>
      <c r="DD578" t="inlineStr"/>
      <c r="DE578">
        <f>TEXT(U578,"yyyy/mm/dd")</f>
        <v/>
      </c>
      <c r="DF578">
        <f>VLOOKUP(K578,社員マスタ!C:D,2,0)</f>
        <v/>
      </c>
      <c r="DG578" t="inlineStr">
        <is>
          <t>1780217328487</t>
        </is>
      </c>
    </row>
    <row r="579">
      <c r="B579" s="65" t="inlineStr">
        <is>
          <t>a:1wFs6OoYUObSoZEx2k09JPi5APw6EnN4_TllCS2nOTlFmLX8Tc_rb1eotLG97vu6-6UOGeuH6Nqexq9bdapIL9zQRPi4AD_JvM9pbQIz0j47bSgDiHWebHHC53-9V8Pjh-1780273411824-FB000</t>
        </is>
      </c>
      <c r="C579" s="66">
        <f>ROW(A579)-3</f>
        <v/>
      </c>
      <c r="D579" s="67" t="inlineStr">
        <is>
          <t>a:1wFs6OoYUObSoZEx2k09JPi5APw6EnN4_TllCS2nOTlFmLX8Tc_rb1eotLG97vu6-6UOGeuH6Nqexq9bdapIL9zQRPi4AD_JvM9pbQIz0j47bSgDiHWebHHC53-9V8Pjh-1780273411824</t>
        </is>
      </c>
      <c r="E579" s="68" t="inlineStr">
        <is>
          <t>1780273411824</t>
        </is>
      </c>
      <c r="F579" s="69" t="inlineStr">
        <is>
          <t>a:1wFs6OoYUObSoZEx2k09JPi5APw6EnN4_TllCS2nOTlFmLX8Tc_rb1eotLG97vu6-6UOGeuH6Nqexq9bdapIL9zQRPi4AD_JvM9pbQIz0j47bSgDiHWebHHC53-9V8Pjh</t>
        </is>
      </c>
      <c r="G579" s="70" t="inlineStr">
        <is>
          <t>a:1wFs6OoYUObSoZEx2k09JPi5APw6EnN4_TllCS2nOTlFmLX8Tc_rb1eotLG97vu6-6UOGeuH6Nqexq9bdapIL9zQRPi4AD_JvM9pbQIz0j47bSgDiHWebHHC53-9V8Pjh-S001</t>
        </is>
      </c>
      <c r="H579" s="70" t="n">
        <v>1</v>
      </c>
      <c r="I579" s="70" t="n">
        <v>1</v>
      </c>
      <c r="J579" s="71" t="n">
        <v>1</v>
      </c>
      <c r="K579" s="71" t="inlineStr">
        <is>
          <t>Hiroki Masuyama (増山 洋生)</t>
        </is>
      </c>
      <c r="L579" s="71" t="inlineStr">
        <is>
          <t>DM</t>
        </is>
      </c>
      <c r="M579" s="71" t="inlineStr">
        <is>
          <t>カフェテリアプランについて、社宅使用は何ポイント消費しますか？</t>
        </is>
      </c>
      <c r="N579" s="72" t="inlineStr">
        <is>
          <t>カフェテリアプランについて、社宅使用は何ポイント消費しますか？</t>
        </is>
      </c>
      <c r="O579" s="71" t="n">
        <v>1</v>
      </c>
      <c r="P579" s="71" t="n">
        <v>0</v>
      </c>
      <c r="Q579" s="72" t="n">
        <v>0</v>
      </c>
      <c r="R579" s="71" t="n">
        <v>0</v>
      </c>
      <c r="S579" s="73" t="n">
        <v>46174.01634259259</v>
      </c>
      <c r="T579" s="73" t="n">
        <v>46174.01648148148</v>
      </c>
      <c r="U579" s="73" t="n">
        <v>46174.39134259259</v>
      </c>
      <c r="V579" s="73" t="n">
        <v>46174.39148148148</v>
      </c>
      <c r="W579" s="72" t="n">
        <v>11.238</v>
      </c>
      <c r="X579" s="71" t="inlineStr">
        <is>
          <t>searchEmployeeRules</t>
        </is>
      </c>
      <c r="Y579" s="71" t="inlineStr">
        <is>
          <t>福利厚生 &gt; カフェテリア</t>
        </is>
      </c>
      <c r="Z579" s="72" t="inlineStr"/>
      <c r="AA579" s="71" t="inlineStr">
        <is>
          <t>福利厚生</t>
        </is>
      </c>
      <c r="AB579" s="71" t="inlineStr">
        <is>
          <t>福利厚生 &gt; カフェテリア</t>
        </is>
      </c>
      <c r="AC579" s="72" t="inlineStr">
        <is>
          <t>predicted</t>
        </is>
      </c>
      <c r="AD579" s="71" t="n">
        <v>0</v>
      </c>
      <c r="AE579" s="71" t="inlineStr"/>
      <c r="AF579" s="72" t="n">
        <v>0</v>
      </c>
      <c r="AG579" s="71" t="n">
        <v>0</v>
      </c>
      <c r="AH579" s="71" t="n">
        <v>2</v>
      </c>
      <c r="AI579" s="72" t="n">
        <v>1</v>
      </c>
      <c r="AJ579" s="71" t="n">
        <v>1</v>
      </c>
      <c r="AK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2" t="n">
        <v>4</v>
      </c>
      <c r="AM579" s="71" t="n">
        <v>4</v>
      </c>
      <c r="AN579" s="71" t="n">
        <v>0</v>
      </c>
      <c r="AO579" s="72" t="inlineStr">
        <is>
          <t>No01カフェテリアプラン規程（社長達第38号）【2026.3.31改正】.pdf</t>
        </is>
      </c>
      <c r="AP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5" t="n">
        <v>0.902302025</v>
      </c>
      <c r="AR579" s="76" t="inlineStr">
        <is>
          <t>No01カフェテリアプラン規程（社長達第38号）【2026.3.31改正】.pdf</t>
        </is>
      </c>
      <c r="AS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7" t="n">
        <v>0.900128485</v>
      </c>
      <c r="AU579" s="78" t="inlineStr">
        <is>
          <t>No01カフェテリアプラン規程（社長達第38号）【2026.3.31改正】.pdf</t>
        </is>
      </c>
      <c r="AV579" s="76"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7" t="n">
        <v>0.902302025</v>
      </c>
      <c r="AX579" s="78" t="inlineStr">
        <is>
          <t>No01カフェテリアプラン規程（社長達第38号）【2026.3.31改正】.pdf</t>
        </is>
      </c>
      <c r="AY579" s="76"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7" t="n">
        <v>0.903436125</v>
      </c>
      <c r="BA579" s="78" t="inlineStr"/>
      <c r="BB579" s="76" t="inlineStr"/>
      <c r="BC579" s="78" t="n"/>
      <c r="BD579" s="78" t="inlineStr"/>
      <c r="BE579" s="76" t="inlineStr"/>
      <c r="BF579" s="78" t="n"/>
      <c r="BG579" s="78" t="inlineStr"/>
      <c r="BH579" s="76" t="inlineStr"/>
      <c r="BI579" s="78" t="n"/>
      <c r="BJ579" s="78" t="inlineStr"/>
      <c r="BK579" s="79" t="inlineStr"/>
      <c r="BL579" s="79" t="n"/>
      <c r="BM579" s="79" t="inlineStr"/>
      <c r="BN579" s="79" t="inlineStr"/>
      <c r="BO579" s="79" t="n"/>
      <c r="BP579" s="80" t="inlineStr"/>
      <c r="BQ579" s="81" t="inlineStr"/>
      <c r="BR579" s="80" t="n"/>
      <c r="BS579" t="inlineStr"/>
      <c r="BT579" t="n">
        <v>0</v>
      </c>
      <c r="BU579" t="n">
        <v>0</v>
      </c>
      <c r="BV579" t="inlineStr"/>
      <c r="BW579" t="inlineStr"/>
      <c r="BX579" s="64" t="n"/>
      <c r="BY579" s="64" t="n"/>
      <c r="BZ579" t="n">
        <v>0</v>
      </c>
      <c r="CA579" t="n">
        <v>0</v>
      </c>
      <c r="CB579" t="inlineStr">
        <is>
          <t>20260601T092332-20260601T220421.csv</t>
        </is>
      </c>
      <c r="CC579" t="n">
        <v>5</v>
      </c>
      <c r="CD579" t="inlineStr">
        <is>
          <t>user &gt; assistant &gt; assistant &gt; tool &gt; error</t>
        </is>
      </c>
      <c r="CE579" t="inlineStr">
        <is>
          <t>1.0.0</t>
        </is>
      </c>
      <c r="CF579" t="inlineStr">
        <is>
          <t>no answer found</t>
        </is>
      </c>
      <c r="CG579" t="inlineStr"/>
      <c r="CH579">
        <f>IF(OR(CG579="①", CG579="⑤"), "〇", "×")</f>
        <v/>
      </c>
      <c r="CI579">
        <f>IF(OR(AND($CT579&lt;&gt;"",ISNUMBER(SEARCH($CT579, AP579))),AND($CU579&lt;&gt;"",ISNUMBER(SEARCH($CU579, AP579))),AND($CV579&lt;&gt;"",ISNUMBER(SEARCH($CV579, AP579)))),"〇","-")</f>
        <v/>
      </c>
      <c r="CJ579">
        <f>IF(OR(AND($CT579&lt;&gt;"",ISNUMBER(SEARCH($CT579, AS579))),AND($CU579&lt;&gt;"",ISNUMBER(SEARCH($CU579, AS579))),AND($CV579&lt;&gt;"",ISNUMBER(SEARCH($CV579, AS579)))),"〇","-")</f>
        <v/>
      </c>
      <c r="CK579">
        <f>IF(OR(AND($CT579&lt;&gt;"",ISNUMBER(SEARCH($CT579, AV579))),AND($CU579&lt;&gt;"",ISNUMBER(SEARCH($CU579, AV579))),AND($CV579&lt;&gt;"",ISNUMBER(SEARCH($CV579, AV579)))),"〇","-")</f>
        <v/>
      </c>
      <c r="CL579">
        <f>IF(OR(AND($CT579&lt;&gt;"",ISNUMBER(SEARCH($CT579, AY579))),AND($CU579&lt;&gt;"",ISNUMBER(SEARCH($CU579, AY579))),AND($CV579&lt;&gt;"",ISNUMBER(SEARCH($CV579, AY579)))),"〇","-")</f>
        <v/>
      </c>
      <c r="CM579">
        <f>IF(OR(AND($CT579&lt;&gt;"",ISNUMBER(SEARCH($CT579, BB579))),AND($CU579&lt;&gt;"",ISNUMBER(SEARCH($CU579, BB579))),AND($CV579&lt;&gt;"",ISNUMBER(SEARCH($CV579, BB579)))),"〇","-")</f>
        <v/>
      </c>
      <c r="CN579">
        <f>IF(OR(AND($CT579&lt;&gt;"",ISNUMBER(SEARCH($CT579, BE579))),AND($CU579&lt;&gt;"",ISNUMBER(SEARCH($CU579, BE579))),AND($CV579&lt;&gt;"",ISNUMBER(SEARCH($CV579, BE579)))),"〇","-")</f>
        <v/>
      </c>
      <c r="CO579">
        <f>IF(OR(AND($CT579&lt;&gt;"",ISNUMBER(SEARCH($CT579, BH579))),AND($CU579&lt;&gt;"",ISNUMBER(SEARCH($CU579, BH579))),AND($CV579&lt;&gt;"",ISNUMBER(SEARCH($CV579, BH579)))),"〇","-")</f>
        <v/>
      </c>
      <c r="CP579">
        <f>IF(OR(AND($CT579&lt;&gt;"",ISNUMBER(SEARCH($CT579, BK579))),AND($CU579&lt;&gt;"",ISNUMBER(SEARCH($CU579, BK579))),AND($CV579&lt;&gt;"",ISNUMBER(SEARCH($CV579, BK579)))),"〇","-")</f>
        <v/>
      </c>
      <c r="CQ579">
        <f>IF(OR(AND($CT579&lt;&gt;"",ISNUMBER(SEARCH($CT579, BN579))),AND($CU579&lt;&gt;"",ISNUMBER(SEARCH($CU579, BN579))),AND($CV579&lt;&gt;"",ISNUMBER(SEARCH($CV579, BN579)))),"〇","-")</f>
        <v/>
      </c>
      <c r="CR579">
        <f>IF(OR(AND($CT579&lt;&gt;"",ISNUMBER(SEARCH($CT579, BQ579))),AND($CU579&lt;&gt;"",ISNUMBER(SEARCH($CU579, BQ579))),AND($CV579&lt;&gt;"",ISNUMBER(SEARCH($CV579, BQ579)))),"〇","-")</f>
        <v/>
      </c>
      <c r="CS579" t="inlineStr"/>
      <c r="CT579" t="inlineStr"/>
      <c r="CU579" t="inlineStr"/>
      <c r="CV579" t="inlineStr"/>
      <c r="CW579">
        <f>IF(OR(CI579="〇",CJ579="〇",CK579="〇",CL579="〇",CM579="〇",CN579="〇",CO579="〇",CP579="〇",CQ579="〇",CR579="〇"),"〇","")</f>
        <v/>
      </c>
      <c r="CX579" t="inlineStr"/>
      <c r="CY579" t="inlineStr"/>
      <c r="CZ579" t="inlineStr"/>
      <c r="DA579" t="inlineStr"/>
      <c r="DB579" t="inlineStr"/>
      <c r="DC579" t="inlineStr"/>
      <c r="DD579" t="inlineStr"/>
      <c r="DE579">
        <f>TEXT(U579,"yyyy/mm/dd")</f>
        <v/>
      </c>
      <c r="DF579">
        <f>VLOOKUP(K579,社員マスタ!C:D,2,0)</f>
        <v/>
      </c>
      <c r="DG579" t="inlineStr">
        <is>
          <t>1780273411824</t>
        </is>
      </c>
    </row>
    <row r="580">
      <c r="B580" s="65" t="inlineStr">
        <is>
          <t>a:1wFs6OoYUObSoZEx2k09JPi5APw6EnN4_TllCS2nOTlFmLX8Tc_rb1eotLG97vu6-6UOGeuH6Nqexq9bdapIL9zQRPi4AD_JvM9pbQIz0j47bSgDiHWebHHC53-9V8Pjh-1780273452748-FB000</t>
        </is>
      </c>
      <c r="C580" s="66">
        <f>ROW(A580)-3</f>
        <v/>
      </c>
      <c r="D580" s="67" t="inlineStr">
        <is>
          <t>a:1wFs6OoYUObSoZEx2k09JPi5APw6EnN4_TllCS2nOTlFmLX8Tc_rb1eotLG97vu6-6UOGeuH6Nqexq9bdapIL9zQRPi4AD_JvM9pbQIz0j47bSgDiHWebHHC53-9V8Pjh-1780273452748</t>
        </is>
      </c>
      <c r="E580" s="68" t="inlineStr">
        <is>
          <t>1780273452748</t>
        </is>
      </c>
      <c r="F580" s="69" t="inlineStr">
        <is>
          <t>a:1wFs6OoYUObSoZEx2k09JPi5APw6EnN4_TllCS2nOTlFmLX8Tc_rb1eotLG97vu6-6UOGeuH6Nqexq9bdapIL9zQRPi4AD_JvM9pbQIz0j47bSgDiHWebHHC53-9V8Pjh</t>
        </is>
      </c>
      <c r="G580" s="70" t="inlineStr">
        <is>
          <t>a:1wFs6OoYUObSoZEx2k09JPi5APw6EnN4_TllCS2nOTlFmLX8Tc_rb1eotLG97vu6-6UOGeuH6Nqexq9bdapIL9zQRPi4AD_JvM9pbQIz0j47bSgDiHWebHHC53-9V8Pjh-S001</t>
        </is>
      </c>
      <c r="H580" s="70" t="n">
        <v>1</v>
      </c>
      <c r="I580" s="70" t="n">
        <v>2</v>
      </c>
      <c r="J580" s="71" t="n">
        <v>1</v>
      </c>
      <c r="K580" s="71" t="inlineStr">
        <is>
          <t>Hiroki Masuyama (増山 洋生)</t>
        </is>
      </c>
      <c r="L580" s="71" t="inlineStr">
        <is>
          <t>DM</t>
        </is>
      </c>
      <c r="M580" s="71" t="inlineStr">
        <is>
          <t>反応してます？</t>
        </is>
      </c>
      <c r="N580" s="72" t="inlineStr">
        <is>
          <t>反応してます？</t>
        </is>
      </c>
      <c r="O580" s="71" t="n">
        <v>1</v>
      </c>
      <c r="P580" s="71" t="n">
        <v>0</v>
      </c>
      <c r="Q580" s="72" t="n">
        <v>0</v>
      </c>
      <c r="R580" s="71" t="n">
        <v>0</v>
      </c>
      <c r="S580" s="73" t="n">
        <v>46174.01681712963</v>
      </c>
      <c r="T580" s="73" t="n">
        <v>46174.01684027778</v>
      </c>
      <c r="U580" s="73" t="n">
        <v>46174.39181712963</v>
      </c>
      <c r="V580" s="73" t="n">
        <v>46174.39184027778</v>
      </c>
      <c r="W580" s="72" t="n">
        <v>2.041</v>
      </c>
      <c r="X580" s="71" t="inlineStr"/>
      <c r="Y580" s="71" t="inlineStr"/>
      <c r="Z580" s="72" t="inlineStr"/>
      <c r="AA580" s="71" t="inlineStr"/>
      <c r="AB580" s="71" t="inlineStr">
        <is>
          <t>未分類</t>
        </is>
      </c>
      <c r="AC580" s="72" t="inlineStr">
        <is>
          <t>none</t>
        </is>
      </c>
      <c r="AD580" s="71" t="n">
        <v>1</v>
      </c>
      <c r="AE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2" t="n">
        <v>1</v>
      </c>
      <c r="AG580" s="71" t="n">
        <v>0</v>
      </c>
      <c r="AH580" s="71" t="n">
        <v>1</v>
      </c>
      <c r="AI580" s="72" t="n">
        <v>0</v>
      </c>
      <c r="AJ580" s="71" t="n">
        <v>0</v>
      </c>
      <c r="AK580" s="71" t="inlineStr"/>
      <c r="AL580" s="72" t="n">
        <v>0</v>
      </c>
      <c r="AM580" s="71" t="n">
        <v>0</v>
      </c>
      <c r="AN580" s="71" t="n">
        <v>0</v>
      </c>
      <c r="AO580" s="72" t="inlineStr"/>
      <c r="AP580" s="74" t="inlineStr"/>
      <c r="AQ580" s="74" t="n"/>
      <c r="AR580" s="76" t="inlineStr"/>
      <c r="AS580" s="76" t="inlineStr"/>
      <c r="AT580" s="78" t="n"/>
      <c r="AU580" s="78" t="inlineStr"/>
      <c r="AV580" s="76" t="inlineStr"/>
      <c r="AW580" s="78" t="n"/>
      <c r="AX580" s="78" t="inlineStr"/>
      <c r="AY580" s="76" t="inlineStr"/>
      <c r="AZ580" s="78" t="n"/>
      <c r="BA580" s="78" t="inlineStr"/>
      <c r="BB580" s="76" t="inlineStr"/>
      <c r="BC580" s="78" t="n"/>
      <c r="BD580" s="78" t="inlineStr"/>
      <c r="BE580" s="76" t="inlineStr"/>
      <c r="BF580" s="78" t="n"/>
      <c r="BG580" s="78" t="inlineStr"/>
      <c r="BH580" s="76" t="inlineStr"/>
      <c r="BI580" s="78" t="n"/>
      <c r="BJ580" s="78" t="inlineStr"/>
      <c r="BK580" s="79" t="inlineStr"/>
      <c r="BL580" s="79" t="n"/>
      <c r="BM580" s="79" t="inlineStr"/>
      <c r="BN580" s="79" t="inlineStr"/>
      <c r="BO580" s="79" t="n"/>
      <c r="BP580" s="80" t="inlineStr"/>
      <c r="BQ580" s="81" t="inlineStr"/>
      <c r="BR580" s="80" t="n"/>
      <c r="BS580" t="inlineStr"/>
      <c r="BT580" t="n">
        <v>0</v>
      </c>
      <c r="BU580" t="n">
        <v>0</v>
      </c>
      <c r="BV580" t="inlineStr"/>
      <c r="BW580" t="inlineStr"/>
      <c r="BX580" s="64" t="n"/>
      <c r="BY580" s="64" t="n"/>
      <c r="BZ580" t="n">
        <v>0</v>
      </c>
      <c r="CA580" t="n">
        <v>0</v>
      </c>
      <c r="CB580" t="inlineStr">
        <is>
          <t>20260601T092332-20260601T220421.csv</t>
        </is>
      </c>
      <c r="CC580" t="n">
        <v>2</v>
      </c>
      <c r="CD580" t="inlineStr">
        <is>
          <t>user &gt; assistant</t>
        </is>
      </c>
      <c r="CE580" t="inlineStr">
        <is>
          <t>1.0.0</t>
        </is>
      </c>
      <c r="CF580" t="inlineStr"/>
      <c r="CG580" t="inlineStr"/>
      <c r="CH580">
        <f>IF(OR(CG580="①", CG580="⑤"), "〇", "×")</f>
        <v/>
      </c>
      <c r="CI580">
        <f>IF(OR(AND($CT580&lt;&gt;"",ISNUMBER(SEARCH($CT580, AP580))),AND($CU580&lt;&gt;"",ISNUMBER(SEARCH($CU580, AP580))),AND($CV580&lt;&gt;"",ISNUMBER(SEARCH($CV580, AP580)))),"〇","-")</f>
        <v/>
      </c>
      <c r="CJ580">
        <f>IF(OR(AND($CT580&lt;&gt;"",ISNUMBER(SEARCH($CT580, AS580))),AND($CU580&lt;&gt;"",ISNUMBER(SEARCH($CU580, AS580))),AND($CV580&lt;&gt;"",ISNUMBER(SEARCH($CV580, AS580)))),"〇","-")</f>
        <v/>
      </c>
      <c r="CK580">
        <f>IF(OR(AND($CT580&lt;&gt;"",ISNUMBER(SEARCH($CT580, AV580))),AND($CU580&lt;&gt;"",ISNUMBER(SEARCH($CU580, AV580))),AND($CV580&lt;&gt;"",ISNUMBER(SEARCH($CV580, AV580)))),"〇","-")</f>
        <v/>
      </c>
      <c r="CL580">
        <f>IF(OR(AND($CT580&lt;&gt;"",ISNUMBER(SEARCH($CT580, AY580))),AND($CU580&lt;&gt;"",ISNUMBER(SEARCH($CU580, AY580))),AND($CV580&lt;&gt;"",ISNUMBER(SEARCH($CV580, AY580)))),"〇","-")</f>
        <v/>
      </c>
      <c r="CM580">
        <f>IF(OR(AND($CT580&lt;&gt;"",ISNUMBER(SEARCH($CT580, BB580))),AND($CU580&lt;&gt;"",ISNUMBER(SEARCH($CU580, BB580))),AND($CV580&lt;&gt;"",ISNUMBER(SEARCH($CV580, BB580)))),"〇","-")</f>
        <v/>
      </c>
      <c r="CN580">
        <f>IF(OR(AND($CT580&lt;&gt;"",ISNUMBER(SEARCH($CT580, BE580))),AND($CU580&lt;&gt;"",ISNUMBER(SEARCH($CU580, BE580))),AND($CV580&lt;&gt;"",ISNUMBER(SEARCH($CV580, BE580)))),"〇","-")</f>
        <v/>
      </c>
      <c r="CO580">
        <f>IF(OR(AND($CT580&lt;&gt;"",ISNUMBER(SEARCH($CT580, BH580))),AND($CU580&lt;&gt;"",ISNUMBER(SEARCH($CU580, BH580))),AND($CV580&lt;&gt;"",ISNUMBER(SEARCH($CV580, BH580)))),"〇","-")</f>
        <v/>
      </c>
      <c r="CP580">
        <f>IF(OR(AND($CT580&lt;&gt;"",ISNUMBER(SEARCH($CT580, BK580))),AND($CU580&lt;&gt;"",ISNUMBER(SEARCH($CU580, BK580))),AND($CV580&lt;&gt;"",ISNUMBER(SEARCH($CV580, BK580)))),"〇","-")</f>
        <v/>
      </c>
      <c r="CQ580">
        <f>IF(OR(AND($CT580&lt;&gt;"",ISNUMBER(SEARCH($CT580, BN580))),AND($CU580&lt;&gt;"",ISNUMBER(SEARCH($CU580, BN580))),AND($CV580&lt;&gt;"",ISNUMBER(SEARCH($CV580, BN580)))),"〇","-")</f>
        <v/>
      </c>
      <c r="CR580">
        <f>IF(OR(AND($CT580&lt;&gt;"",ISNUMBER(SEARCH($CT580, BQ580))),AND($CU580&lt;&gt;"",ISNUMBER(SEARCH($CU580, BQ580))),AND($CV580&lt;&gt;"",ISNUMBER(SEARCH($CV580, BQ580)))),"〇","-")</f>
        <v/>
      </c>
      <c r="CS580" t="inlineStr"/>
      <c r="CT580" t="inlineStr"/>
      <c r="CU580" t="inlineStr"/>
      <c r="CV580" t="inlineStr"/>
      <c r="CW580">
        <f>IF(OR(CI580="〇",CJ580="〇",CK580="〇",CL580="〇",CM580="〇",CN580="〇",CO580="〇",CP580="〇",CQ580="〇",CR580="〇"),"〇","")</f>
        <v/>
      </c>
      <c r="CX580" t="inlineStr"/>
      <c r="CY580" t="inlineStr"/>
      <c r="CZ580" t="inlineStr"/>
      <c r="DA580" t="inlineStr"/>
      <c r="DB580" t="inlineStr"/>
      <c r="DC580" t="inlineStr"/>
      <c r="DD580" t="inlineStr"/>
      <c r="DE580">
        <f>TEXT(U580,"yyyy/mm/dd")</f>
        <v/>
      </c>
      <c r="DF580">
        <f>VLOOKUP(K580,社員マスタ!C:D,2,0)</f>
        <v/>
      </c>
      <c r="DG580" t="inlineStr">
        <is>
          <t>1780273452748</t>
        </is>
      </c>
    </row>
    <row r="581">
      <c r="B581" s="65" t="inlineStr">
        <is>
          <t>a:1BfzABAneF1RrQORwLkRvHtTdVUXCmvCNdOK4SABYHu3USSwYKZ6R14Zaa9fqioY7GJpBHWVsOd95TrCPMMrlokENB8cD8SCFYjuRLhT_2Rrg8muM7JVM4EEVoYGQr6oo-1780278884457-FB000</t>
        </is>
      </c>
      <c r="C581" s="66">
        <f>ROW(A581)-3</f>
        <v/>
      </c>
      <c r="D581" s="67" t="inlineStr">
        <is>
          <t>a:1BfzABAneF1RrQORwLkRvHtTdVUXCmvCNdOK4SABYHu3USSwYKZ6R14Zaa9fqioY7GJpBHWVsOd95TrCPMMrlokENB8cD8SCFYjuRLhT_2Rrg8muM7JVM4EEVoYGQr6oo-1780278884457</t>
        </is>
      </c>
      <c r="E581" s="68" t="inlineStr">
        <is>
          <t>1780278884457</t>
        </is>
      </c>
      <c r="F581" s="69" t="inlineStr">
        <is>
          <t>a:1BfzABAneF1RrQORwLkRvHtTdVUXCmvCNdOK4SABYHu3USSwYKZ6R14Zaa9fqioY7GJpBHWVsOd95TrCPMMrlokENB8cD8SCFYjuRLhT_2Rrg8muM7JVM4EEVoYGQr6oo</t>
        </is>
      </c>
      <c r="G581" s="70" t="inlineStr">
        <is>
          <t>a:1BfzABAneF1RrQORwLkRvHtTdVUXCmvCNdOK4SABYHu3USSwYKZ6R14Zaa9fqioY7GJpBHWVsOd95TrCPMMrlokENB8cD8SCFYjuRLhT_2Rrg8muM7JVM4EEVoYGQr6oo-S001</t>
        </is>
      </c>
      <c r="H581" s="70" t="n">
        <v>1</v>
      </c>
      <c r="I581" s="70" t="n">
        <v>1</v>
      </c>
      <c r="J581" s="71" t="n">
        <v>1</v>
      </c>
      <c r="K581" s="71" t="inlineStr">
        <is>
          <t>Koushirou Asaka (朝香 光史郎)</t>
        </is>
      </c>
      <c r="L581" s="71" t="inlineStr">
        <is>
          <t>DM</t>
        </is>
      </c>
      <c r="M581" s="71" t="inlineStr">
        <is>
          <t>クールビズ</t>
        </is>
      </c>
      <c r="N581" s="72" t="inlineStr">
        <is>
          <t>クールビズ</t>
        </is>
      </c>
      <c r="O581" s="71" t="n">
        <v>1</v>
      </c>
      <c r="P581" s="71" t="n">
        <v>0</v>
      </c>
      <c r="Q581" s="72" t="n">
        <v>0</v>
      </c>
      <c r="R581" s="71" t="n">
        <v>0</v>
      </c>
      <c r="S581" s="73" t="n">
        <v>46174.0796875</v>
      </c>
      <c r="T581" s="73" t="n">
        <v>46174.07974537037</v>
      </c>
      <c r="U581" s="73" t="n">
        <v>46174.4546875</v>
      </c>
      <c r="V581" s="73" t="n">
        <v>46174.45474537037</v>
      </c>
      <c r="W581" s="72" t="n">
        <v>5.011</v>
      </c>
      <c r="X581" s="71" t="inlineStr">
        <is>
          <t>searchEmployeeRules</t>
        </is>
      </c>
      <c r="Y581" s="71" t="inlineStr">
        <is>
          <t>制度・運用</t>
        </is>
      </c>
      <c r="Z581" s="72" t="inlineStr"/>
      <c r="AA581" s="71" t="inlineStr">
        <is>
          <t>制度・運用</t>
        </is>
      </c>
      <c r="AB581" s="71" t="inlineStr">
        <is>
          <t>制度・運用</t>
        </is>
      </c>
      <c r="AC581" s="72" t="inlineStr">
        <is>
          <t>predicted</t>
        </is>
      </c>
      <c r="AD581" s="71" t="n">
        <v>0</v>
      </c>
      <c r="AE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2" t="n">
        <v>1</v>
      </c>
      <c r="AG581" s="71" t="n">
        <v>1</v>
      </c>
      <c r="AH581" s="71" t="n">
        <v>3</v>
      </c>
      <c r="AI581" s="72" t="n">
        <v>0</v>
      </c>
      <c r="AJ581" s="71" t="n">
        <v>0</v>
      </c>
      <c r="AK581" s="71" t="inlineStr"/>
      <c r="AL581" s="72" t="n">
        <v>0</v>
      </c>
      <c r="AM581" s="71" t="n">
        <v>0</v>
      </c>
      <c r="AN581" s="71" t="n">
        <v>0</v>
      </c>
      <c r="AO581" s="72" t="inlineStr"/>
      <c r="AP581" s="74" t="inlineStr"/>
      <c r="AQ581" s="74" t="n"/>
      <c r="AR581" s="76" t="inlineStr"/>
      <c r="AS581" s="76" t="inlineStr"/>
      <c r="AT581" s="78" t="n"/>
      <c r="AU581" s="78" t="inlineStr"/>
      <c r="AV581" s="76" t="inlineStr"/>
      <c r="AW581" s="78" t="n"/>
      <c r="AX581" s="78" t="inlineStr"/>
      <c r="AY581" s="76" t="inlineStr"/>
      <c r="AZ581" s="78" t="n"/>
      <c r="BA581" s="78" t="inlineStr"/>
      <c r="BB581" s="76" t="inlineStr"/>
      <c r="BC581" s="78" t="n"/>
      <c r="BD581" s="78" t="inlineStr"/>
      <c r="BE581" s="76" t="inlineStr"/>
      <c r="BF581" s="78" t="n"/>
      <c r="BG581" s="78" t="inlineStr"/>
      <c r="BH581" s="76" t="inlineStr"/>
      <c r="BI581" s="78" t="n"/>
      <c r="BJ581" s="78" t="inlineStr"/>
      <c r="BK581" s="79" t="inlineStr"/>
      <c r="BL581" s="79" t="n"/>
      <c r="BM581" s="79" t="inlineStr"/>
      <c r="BN581" s="79" t="inlineStr"/>
      <c r="BO581" s="79" t="n"/>
      <c r="BP581" s="80" t="inlineStr"/>
      <c r="BQ581" s="81" t="inlineStr"/>
      <c r="BR581" s="80" t="n"/>
      <c r="BS581" t="inlineStr"/>
      <c r="BT581" t="n">
        <v>0</v>
      </c>
      <c r="BU581" t="n">
        <v>0</v>
      </c>
      <c r="BV581" t="inlineStr"/>
      <c r="BW581" t="inlineStr"/>
      <c r="BX581" s="64" t="n"/>
      <c r="BY581" s="64" t="n"/>
      <c r="BZ581" t="n">
        <v>0</v>
      </c>
      <c r="CA581" t="n">
        <v>0</v>
      </c>
      <c r="CB581" t="inlineStr">
        <is>
          <t>20260601T092332-20260601T220421.csv</t>
        </is>
      </c>
      <c r="CC581" t="n">
        <v>5</v>
      </c>
      <c r="CD581" t="inlineStr">
        <is>
          <t>user &gt; assistant &gt; assistant &gt; tool &gt; assistant</t>
        </is>
      </c>
      <c r="CE581" t="inlineStr">
        <is>
          <t>1.0.0</t>
        </is>
      </c>
      <c r="CF581" t="inlineStr"/>
      <c r="CG581" t="inlineStr"/>
      <c r="CH581">
        <f>IF(OR(CG581="①", CG581="⑤"), "〇", "×")</f>
        <v/>
      </c>
      <c r="CI581">
        <f>IF(OR(AND($CT581&lt;&gt;"",ISNUMBER(SEARCH($CT581, AP581))),AND($CU581&lt;&gt;"",ISNUMBER(SEARCH($CU581, AP581))),AND($CV581&lt;&gt;"",ISNUMBER(SEARCH($CV581, AP581)))),"〇","-")</f>
        <v/>
      </c>
      <c r="CJ581">
        <f>IF(OR(AND($CT581&lt;&gt;"",ISNUMBER(SEARCH($CT581, AS581))),AND($CU581&lt;&gt;"",ISNUMBER(SEARCH($CU581, AS581))),AND($CV581&lt;&gt;"",ISNUMBER(SEARCH($CV581, AS581)))),"〇","-")</f>
        <v/>
      </c>
      <c r="CK581">
        <f>IF(OR(AND($CT581&lt;&gt;"",ISNUMBER(SEARCH($CT581, AV581))),AND($CU581&lt;&gt;"",ISNUMBER(SEARCH($CU581, AV581))),AND($CV581&lt;&gt;"",ISNUMBER(SEARCH($CV581, AV581)))),"〇","-")</f>
        <v/>
      </c>
      <c r="CL581">
        <f>IF(OR(AND($CT581&lt;&gt;"",ISNUMBER(SEARCH($CT581, AY581))),AND($CU581&lt;&gt;"",ISNUMBER(SEARCH($CU581, AY581))),AND($CV581&lt;&gt;"",ISNUMBER(SEARCH($CV581, AY581)))),"〇","-")</f>
        <v/>
      </c>
      <c r="CM581">
        <f>IF(OR(AND($CT581&lt;&gt;"",ISNUMBER(SEARCH($CT581, BB581))),AND($CU581&lt;&gt;"",ISNUMBER(SEARCH($CU581, BB581))),AND($CV581&lt;&gt;"",ISNUMBER(SEARCH($CV581, BB581)))),"〇","-")</f>
        <v/>
      </c>
      <c r="CN581">
        <f>IF(OR(AND($CT581&lt;&gt;"",ISNUMBER(SEARCH($CT581, BE581))),AND($CU581&lt;&gt;"",ISNUMBER(SEARCH($CU581, BE581))),AND($CV581&lt;&gt;"",ISNUMBER(SEARCH($CV581, BE581)))),"〇","-")</f>
        <v/>
      </c>
      <c r="CO581">
        <f>IF(OR(AND($CT581&lt;&gt;"",ISNUMBER(SEARCH($CT581, BH581))),AND($CU581&lt;&gt;"",ISNUMBER(SEARCH($CU581, BH581))),AND($CV581&lt;&gt;"",ISNUMBER(SEARCH($CV581, BH581)))),"〇","-")</f>
        <v/>
      </c>
      <c r="CP581">
        <f>IF(OR(AND($CT581&lt;&gt;"",ISNUMBER(SEARCH($CT581, BK581))),AND($CU581&lt;&gt;"",ISNUMBER(SEARCH($CU581, BK581))),AND($CV581&lt;&gt;"",ISNUMBER(SEARCH($CV581, BK581)))),"〇","-")</f>
        <v/>
      </c>
      <c r="CQ581">
        <f>IF(OR(AND($CT581&lt;&gt;"",ISNUMBER(SEARCH($CT581, BN581))),AND($CU581&lt;&gt;"",ISNUMBER(SEARCH($CU581, BN581))),AND($CV581&lt;&gt;"",ISNUMBER(SEARCH($CV581, BN581)))),"〇","-")</f>
        <v/>
      </c>
      <c r="CR581">
        <f>IF(OR(AND($CT581&lt;&gt;"",ISNUMBER(SEARCH($CT581, BQ581))),AND($CU581&lt;&gt;"",ISNUMBER(SEARCH($CU581, BQ581))),AND($CV581&lt;&gt;"",ISNUMBER(SEARCH($CV581, BQ581)))),"〇","-")</f>
        <v/>
      </c>
      <c r="CS581" t="inlineStr"/>
      <c r="CT581" t="inlineStr"/>
      <c r="CU581" t="inlineStr"/>
      <c r="CV581" t="inlineStr"/>
      <c r="CW581">
        <f>IF(OR(CI581="〇",CJ581="〇",CK581="〇",CL581="〇",CM581="〇",CN581="〇",CO581="〇",CP581="〇",CQ581="〇",CR581="〇"),"〇","")</f>
        <v/>
      </c>
      <c r="CX581" t="inlineStr"/>
      <c r="CY581" t="inlineStr"/>
      <c r="CZ581" t="inlineStr"/>
      <c r="DA581" t="inlineStr"/>
      <c r="DB581" t="inlineStr"/>
      <c r="DC581" t="inlineStr"/>
      <c r="DD581" t="inlineStr"/>
      <c r="DE581">
        <f>TEXT(U581,"yyyy/mm/dd")</f>
        <v/>
      </c>
      <c r="DF581">
        <f>VLOOKUP(K581,社員マスタ!C:D,2,0)</f>
        <v/>
      </c>
      <c r="DG581" t="inlineStr">
        <is>
          <t>1780278884457</t>
        </is>
      </c>
    </row>
    <row r="582">
      <c r="B582" s="65" t="inlineStr">
        <is>
          <t>a:1DqTACaegtFMmi4g6F6O6WKHkwtcbD2S_UxUbRnvjqN2c0-uodBfvZHRXfEko0VkwYDHHPOPl9OXDKAZjFkaA6hM0jP_Z0QbFayA-f-PFQX3w9w9ZW8TUjtvwmMC4cw5O-1780280612072-FB000</t>
        </is>
      </c>
      <c r="C582" s="66">
        <f>ROW(A582)-3</f>
        <v/>
      </c>
      <c r="D582" s="67" t="inlineStr">
        <is>
          <t>a:1DqTACaegtFMmi4g6F6O6WKHkwtcbD2S_UxUbRnvjqN2c0-uodBfvZHRXfEko0VkwYDHHPOPl9OXDKAZjFkaA6hM0jP_Z0QbFayA-f-PFQX3w9w9ZW8TUjtvwmMC4cw5O-1780280612072</t>
        </is>
      </c>
      <c r="E582" s="68" t="inlineStr">
        <is>
          <t>1780280612072</t>
        </is>
      </c>
      <c r="F582" s="69" t="inlineStr">
        <is>
          <t>a:1DqTACaegtFMmi4g6F6O6WKHkwtcbD2S_UxUbRnvjqN2c0-uodBfvZHRXfEko0VkwYDHHPOPl9OXDKAZjFkaA6hM0jP_Z0QbFayA-f-PFQX3w9w9ZW8TUjtvwmMC4cw5O</t>
        </is>
      </c>
      <c r="G582" s="70" t="inlineStr">
        <is>
          <t>a:1DqTACaegtFMmi4g6F6O6WKHkwtcbD2S_UxUbRnvjqN2c0-uodBfvZHRXfEko0VkwYDHHPOPl9OXDKAZjFkaA6hM0jP_Z0QbFayA-f-PFQX3w9w9ZW8TUjtvwmMC4cw5O-S001</t>
        </is>
      </c>
      <c r="H582" s="70" t="n">
        <v>1</v>
      </c>
      <c r="I582" s="70" t="n">
        <v>4</v>
      </c>
      <c r="J582" s="71" t="n">
        <v>1</v>
      </c>
      <c r="K582" s="71" t="inlineStr">
        <is>
          <t>Mari Chikuzaki (築﨑 真理)</t>
        </is>
      </c>
      <c r="L582" s="71" t="inlineStr">
        <is>
          <t>DM</t>
        </is>
      </c>
      <c r="M582" s="71" t="inlineStr">
        <is>
          <t>服務制度について確認したいです。
特別連続休暇について知りたいです。中途採用社員の場合の付与タイミングや日数はどのようになっていますか</t>
        </is>
      </c>
      <c r="N582" s="72" t="inlineStr">
        <is>
          <t>服務制度について確認したいです。
特別連続休暇について知りたいです。中途採用社員の場合の付与タイミングや日数はどのようになっていますか</t>
        </is>
      </c>
      <c r="O582" s="71" t="n">
        <v>1</v>
      </c>
      <c r="P582" s="71" t="n">
        <v>0</v>
      </c>
      <c r="Q582" s="72" t="n">
        <v>0</v>
      </c>
      <c r="R582" s="71" t="n">
        <v>0</v>
      </c>
      <c r="S582" s="73" t="n">
        <v>46174.09967592593</v>
      </c>
      <c r="T582" s="73" t="n">
        <v>46174.09976851852</v>
      </c>
      <c r="U582" s="73" t="n">
        <v>46174.47467592593</v>
      </c>
      <c r="V582" s="73" t="n">
        <v>46174.47476851852</v>
      </c>
      <c r="W582" s="72" t="n">
        <v>7.412</v>
      </c>
      <c r="X582" s="71" t="inlineStr">
        <is>
          <t>searchEmployeeRules</t>
        </is>
      </c>
      <c r="Y582" s="71" t="inlineStr">
        <is>
          <t>制度・運用 &gt; 服務</t>
        </is>
      </c>
      <c r="Z582" s="72" t="inlineStr"/>
      <c r="AA582" s="71" t="inlineStr">
        <is>
          <t>制度・運用</t>
        </is>
      </c>
      <c r="AB582" s="71" t="inlineStr">
        <is>
          <t>制度・運用 &gt; 服務</t>
        </is>
      </c>
      <c r="AC582" s="72" t="inlineStr">
        <is>
          <t>predicted</t>
        </is>
      </c>
      <c r="AD582" s="71" t="n">
        <v>0</v>
      </c>
      <c r="AE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2" t="n">
        <v>1</v>
      </c>
      <c r="AG582" s="71" t="n">
        <v>0</v>
      </c>
      <c r="AH582" s="71" t="n">
        <v>3</v>
      </c>
      <c r="AI582" s="72" t="n">
        <v>0</v>
      </c>
      <c r="AJ582" s="71" t="n">
        <v>0</v>
      </c>
      <c r="AK582" s="71" t="inlineStr"/>
      <c r="AL582" s="72" t="n">
        <v>4</v>
      </c>
      <c r="AM582" s="71" t="n">
        <v>4</v>
      </c>
      <c r="AN582" s="71" t="n">
        <v>0</v>
      </c>
      <c r="AO582" s="72" t="inlineStr">
        <is>
          <t>38 育児又は介護のための休職等について_202410.docx</t>
        </is>
      </c>
      <c r="AP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5" t="n">
        <v>0.9436061</v>
      </c>
      <c r="AR582" s="76" t="inlineStr">
        <is>
          <t>40 特認休暇について_202511.docx</t>
        </is>
      </c>
      <c r="AS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7" t="n">
        <v>0.93911648</v>
      </c>
      <c r="AU582" s="78" t="inlineStr">
        <is>
          <t>36 社員の勤務時間、休日及び休暇について_202504.docx</t>
        </is>
      </c>
      <c r="AV582"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7" t="n">
        <v>0.9436061</v>
      </c>
      <c r="AX582" s="78" t="inlineStr">
        <is>
          <t>36 社員の勤務時間、休日及び休暇について_202504.docx</t>
        </is>
      </c>
      <c r="AY582"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7" t="n">
        <v>0.9417248650000001</v>
      </c>
      <c r="BA582" s="78" t="inlineStr"/>
      <c r="BB582" s="76" t="inlineStr"/>
      <c r="BC582" s="78" t="n"/>
      <c r="BD582" s="78" t="inlineStr"/>
      <c r="BE582" s="76" t="inlineStr"/>
      <c r="BF582" s="78" t="n"/>
      <c r="BG582" s="78" t="inlineStr"/>
      <c r="BH582" s="76" t="inlineStr"/>
      <c r="BI582" s="78" t="n"/>
      <c r="BJ582" s="78" t="inlineStr"/>
      <c r="BK582" s="79" t="inlineStr"/>
      <c r="BL582" s="79" t="n"/>
      <c r="BM582" s="79" t="inlineStr"/>
      <c r="BN582" s="79" t="inlineStr"/>
      <c r="BO582" s="79" t="n"/>
      <c r="BP582" s="80" t="inlineStr"/>
      <c r="BQ582" s="81" t="inlineStr"/>
      <c r="BR582" s="80" t="n"/>
      <c r="BS582" t="inlineStr"/>
      <c r="BT582" t="n">
        <v>0</v>
      </c>
      <c r="BU582" t="n">
        <v>0</v>
      </c>
      <c r="BV582" t="inlineStr"/>
      <c r="BW582" t="inlineStr"/>
      <c r="BX582" s="64" t="n"/>
      <c r="BY582" s="64" t="n"/>
      <c r="BZ582" t="n">
        <v>0</v>
      </c>
      <c r="CA582" t="n">
        <v>0</v>
      </c>
      <c r="CB582" t="inlineStr">
        <is>
          <t>20260601T092332-20260601T220421.csv</t>
        </is>
      </c>
      <c r="CC582" t="n">
        <v>5</v>
      </c>
      <c r="CD582" t="inlineStr">
        <is>
          <t>user &gt; assistant &gt; assistant &gt; tool &gt; assistant</t>
        </is>
      </c>
      <c r="CE582" t="inlineStr">
        <is>
          <t>1.0.0</t>
        </is>
      </c>
      <c r="CF582" t="inlineStr"/>
      <c r="CG582" t="inlineStr"/>
      <c r="CH582">
        <f>IF(OR(CG582="①", CG582="⑤"), "〇", "×")</f>
        <v/>
      </c>
      <c r="CI582">
        <f>IF(OR(AND($CT582&lt;&gt;"",ISNUMBER(SEARCH($CT582, AP582))),AND($CU582&lt;&gt;"",ISNUMBER(SEARCH($CU582, AP582))),AND($CV582&lt;&gt;"",ISNUMBER(SEARCH($CV582, AP582)))),"〇","-")</f>
        <v/>
      </c>
      <c r="CJ582">
        <f>IF(OR(AND($CT582&lt;&gt;"",ISNUMBER(SEARCH($CT582, AS582))),AND($CU582&lt;&gt;"",ISNUMBER(SEARCH($CU582, AS582))),AND($CV582&lt;&gt;"",ISNUMBER(SEARCH($CV582, AS582)))),"〇","-")</f>
        <v/>
      </c>
      <c r="CK582">
        <f>IF(OR(AND($CT582&lt;&gt;"",ISNUMBER(SEARCH($CT582, AV582))),AND($CU582&lt;&gt;"",ISNUMBER(SEARCH($CU582, AV582))),AND($CV582&lt;&gt;"",ISNUMBER(SEARCH($CV582, AV582)))),"〇","-")</f>
        <v/>
      </c>
      <c r="CL582">
        <f>IF(OR(AND($CT582&lt;&gt;"",ISNUMBER(SEARCH($CT582, AY582))),AND($CU582&lt;&gt;"",ISNUMBER(SEARCH($CU582, AY582))),AND($CV582&lt;&gt;"",ISNUMBER(SEARCH($CV582, AY582)))),"〇","-")</f>
        <v/>
      </c>
      <c r="CM582">
        <f>IF(OR(AND($CT582&lt;&gt;"",ISNUMBER(SEARCH($CT582, BB582))),AND($CU582&lt;&gt;"",ISNUMBER(SEARCH($CU582, BB582))),AND($CV582&lt;&gt;"",ISNUMBER(SEARCH($CV582, BB582)))),"〇","-")</f>
        <v/>
      </c>
      <c r="CN582">
        <f>IF(OR(AND($CT582&lt;&gt;"",ISNUMBER(SEARCH($CT582, BE582))),AND($CU582&lt;&gt;"",ISNUMBER(SEARCH($CU582, BE582))),AND($CV582&lt;&gt;"",ISNUMBER(SEARCH($CV582, BE582)))),"〇","-")</f>
        <v/>
      </c>
      <c r="CO582">
        <f>IF(OR(AND($CT582&lt;&gt;"",ISNUMBER(SEARCH($CT582, BH582))),AND($CU582&lt;&gt;"",ISNUMBER(SEARCH($CU582, BH582))),AND($CV582&lt;&gt;"",ISNUMBER(SEARCH($CV582, BH582)))),"〇","-")</f>
        <v/>
      </c>
      <c r="CP582">
        <f>IF(OR(AND($CT582&lt;&gt;"",ISNUMBER(SEARCH($CT582, BK582))),AND($CU582&lt;&gt;"",ISNUMBER(SEARCH($CU582, BK582))),AND($CV582&lt;&gt;"",ISNUMBER(SEARCH($CV582, BK582)))),"〇","-")</f>
        <v/>
      </c>
      <c r="CQ582">
        <f>IF(OR(AND($CT582&lt;&gt;"",ISNUMBER(SEARCH($CT582, BN582))),AND($CU582&lt;&gt;"",ISNUMBER(SEARCH($CU582, BN582))),AND($CV582&lt;&gt;"",ISNUMBER(SEARCH($CV582, BN582)))),"〇","-")</f>
        <v/>
      </c>
      <c r="CR582">
        <f>IF(OR(AND($CT582&lt;&gt;"",ISNUMBER(SEARCH($CT582, BQ582))),AND($CU582&lt;&gt;"",ISNUMBER(SEARCH($CU582, BQ582))),AND($CV582&lt;&gt;"",ISNUMBER(SEARCH($CV582, BQ582)))),"〇","-")</f>
        <v/>
      </c>
      <c r="CS582" t="inlineStr"/>
      <c r="CT582" t="inlineStr"/>
      <c r="CU582" t="inlineStr"/>
      <c r="CV582" t="inlineStr"/>
      <c r="CW582">
        <f>IF(OR(CI582="〇",CJ582="〇",CK582="〇",CL582="〇",CM582="〇",CN582="〇",CO582="〇",CP582="〇",CQ582="〇",CR582="〇"),"〇","")</f>
        <v/>
      </c>
      <c r="CX582" t="inlineStr"/>
      <c r="CY582" t="inlineStr"/>
      <c r="CZ582" t="inlineStr"/>
      <c r="DA582" t="inlineStr"/>
      <c r="DB582" t="inlineStr"/>
      <c r="DC582" t="inlineStr"/>
      <c r="DD582" t="inlineStr"/>
      <c r="DE582">
        <f>TEXT(U582,"yyyy/mm/dd")</f>
        <v/>
      </c>
      <c r="DF582">
        <f>VLOOKUP(K582,社員マスタ!C:D,2,0)</f>
        <v/>
      </c>
      <c r="DG582" t="inlineStr">
        <is>
          <t>1780280612072</t>
        </is>
      </c>
    </row>
    <row r="583">
      <c r="B583" s="65" t="inlineStr">
        <is>
          <t>a:1lTX7o6O6UG6wxuw89Gggnnd7of9A4w7arxqNYq8oaigeS7AItmQ1EaYuCFByS2k6fQFkM1hpWseL0orRyJGpyZ0N2_H5fITPQOkdhOZ6Xq5T7otP2lfHl5PgLioWEQit-1780280892351-FB000</t>
        </is>
      </c>
      <c r="C583" s="66">
        <f>ROW(A583)-3</f>
        <v/>
      </c>
      <c r="D583" s="67" t="inlineStr">
        <is>
          <t>a:1lTX7o6O6UG6wxuw89Gggnnd7of9A4w7arxqNYq8oaigeS7AItmQ1EaYuCFByS2k6fQFkM1hpWseL0orRyJGpyZ0N2_H5fITPQOkdhOZ6Xq5T7otP2lfHl5PgLioWEQit-1780280892351</t>
        </is>
      </c>
      <c r="E583" s="68" t="inlineStr">
        <is>
          <t>1780280892351</t>
        </is>
      </c>
      <c r="F583" s="69" t="inlineStr">
        <is>
          <t>a:1lTX7o6O6UG6wxuw89Gggnnd7of9A4w7arxqNYq8oaigeS7AItmQ1EaYuCFByS2k6fQFkM1hpWseL0orRyJGpyZ0N2_H5fITPQOkdhOZ6Xq5T7otP2lfHl5PgLioWEQit</t>
        </is>
      </c>
      <c r="G583" s="70" t="inlineStr">
        <is>
          <t>a:1lTX7o6O6UG6wxuw89Gggnnd7of9A4w7arxqNYq8oaigeS7AItmQ1EaYuCFByS2k6fQFkM1hpWseL0orRyJGpyZ0N2_H5fITPQOkdhOZ6Xq5T7otP2lfHl5PgLioWEQit-S001</t>
        </is>
      </c>
      <c r="H583" s="70" t="n">
        <v>1</v>
      </c>
      <c r="I583" s="70" t="n">
        <v>1</v>
      </c>
      <c r="J583" s="71" t="n">
        <v>1</v>
      </c>
      <c r="K583" s="71" t="inlineStr">
        <is>
          <t>Takuya Shinoduka (篠塚 拓也)</t>
        </is>
      </c>
      <c r="L583" s="71" t="inlineStr">
        <is>
          <t>DM</t>
        </is>
      </c>
      <c r="M583" s="71" t="inlineStr">
        <is>
          <t>資格登録方法を教えて</t>
        </is>
      </c>
      <c r="N583" s="72" t="inlineStr">
        <is>
          <t>資格登録方法を教えて</t>
        </is>
      </c>
      <c r="O583" s="71" t="n">
        <v>1</v>
      </c>
      <c r="P583" s="71" t="n">
        <v>0</v>
      </c>
      <c r="Q583" s="72" t="n">
        <v>0</v>
      </c>
      <c r="R583" s="71" t="n">
        <v>0</v>
      </c>
      <c r="S583" s="73" t="n">
        <v>46174.10292824074</v>
      </c>
      <c r="T583" s="73" t="n">
        <v>46174.10298611111</v>
      </c>
      <c r="U583" s="73" t="n">
        <v>46174.47792824074</v>
      </c>
      <c r="V583" s="73" t="n">
        <v>46174.47798611111</v>
      </c>
      <c r="W583" s="72" t="n">
        <v>5.251</v>
      </c>
      <c r="X583" s="71" t="inlineStr">
        <is>
          <t>searchEmployeeRules</t>
        </is>
      </c>
      <c r="Y583" s="71" t="inlineStr">
        <is>
          <t>服務 &gt; 社員</t>
        </is>
      </c>
      <c r="Z583" s="72" t="inlineStr"/>
      <c r="AA583" s="71" t="inlineStr">
        <is>
          <t>服務</t>
        </is>
      </c>
      <c r="AB583" s="71" t="inlineStr">
        <is>
          <t>服務 &gt; 社員</t>
        </is>
      </c>
      <c r="AC583" s="72" t="inlineStr">
        <is>
          <t>predicted</t>
        </is>
      </c>
      <c r="AD583" s="71" t="n">
        <v>0</v>
      </c>
      <c r="AE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2" t="n">
        <v>1</v>
      </c>
      <c r="AG583" s="71" t="n">
        <v>1</v>
      </c>
      <c r="AH583" s="71" t="n">
        <v>3</v>
      </c>
      <c r="AI583" s="72" t="n">
        <v>0</v>
      </c>
      <c r="AJ583" s="71" t="n">
        <v>0</v>
      </c>
      <c r="AK583" s="71" t="inlineStr"/>
      <c r="AL583" s="72" t="n">
        <v>4</v>
      </c>
      <c r="AM583" s="71" t="n">
        <v>4</v>
      </c>
      <c r="AN583" s="71" t="n">
        <v>0</v>
      </c>
      <c r="AO583" s="72" t="inlineStr">
        <is>
          <t>01 社員就業規則等_202512.docx</t>
        </is>
      </c>
      <c r="AP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5" t="n">
        <v>0.9015177</v>
      </c>
      <c r="AR583" s="76" t="inlineStr">
        <is>
          <t>06 社員就業規則における所属長の範囲に関する規程_202507.docx</t>
        </is>
      </c>
      <c r="AS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7" t="n">
        <v>0.9055331</v>
      </c>
      <c r="AU583" s="78" t="inlineStr">
        <is>
          <t>06 社員就業規則における所属長の範囲に関する規程_202507.docx</t>
        </is>
      </c>
      <c r="AV583" s="76" t="inlineStr">
        <is>
          <t>付　則
この改正は、2024年7月1日から実施する。
付　則
この改正は、2025年7月1日から実施する。</t>
        </is>
      </c>
      <c r="AW583" s="77" t="n">
        <v>0.9015177</v>
      </c>
      <c r="AX583" s="78" t="inlineStr">
        <is>
          <t>06 社員就業規則における所属長の範囲に関する規程_202507.docx</t>
        </is>
      </c>
      <c r="AY583" s="76"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7" t="n">
        <v>0.9042289</v>
      </c>
      <c r="BA583" s="78" t="inlineStr"/>
      <c r="BB583" s="76" t="inlineStr"/>
      <c r="BC583" s="78" t="n"/>
      <c r="BD583" s="78" t="inlineStr"/>
      <c r="BE583" s="76" t="inlineStr"/>
      <c r="BF583" s="78" t="n"/>
      <c r="BG583" s="78" t="inlineStr"/>
      <c r="BH583" s="76" t="inlineStr"/>
      <c r="BI583" s="78" t="n"/>
      <c r="BJ583" s="78" t="inlineStr"/>
      <c r="BK583" s="79" t="inlineStr"/>
      <c r="BL583" s="79" t="n"/>
      <c r="BM583" s="79" t="inlineStr"/>
      <c r="BN583" s="79" t="inlineStr"/>
      <c r="BO583" s="79" t="n"/>
      <c r="BP583" s="80" t="inlineStr"/>
      <c r="BQ583" s="81" t="inlineStr"/>
      <c r="BR583" s="80" t="n"/>
      <c r="BS583" t="inlineStr"/>
      <c r="BT583" t="n">
        <v>0</v>
      </c>
      <c r="BU583" t="n">
        <v>0</v>
      </c>
      <c r="BV583" t="inlineStr"/>
      <c r="BW583" t="inlineStr"/>
      <c r="BX583" s="64" t="n"/>
      <c r="BY583" s="64" t="n"/>
      <c r="BZ583" t="n">
        <v>0</v>
      </c>
      <c r="CA583" t="n">
        <v>0</v>
      </c>
      <c r="CB583" t="inlineStr">
        <is>
          <t>20260601T092332-20260601T220421.csv</t>
        </is>
      </c>
      <c r="CC583" t="n">
        <v>5</v>
      </c>
      <c r="CD583" t="inlineStr">
        <is>
          <t>user &gt; assistant &gt; assistant &gt; tool &gt; assistant</t>
        </is>
      </c>
      <c r="CE583" t="inlineStr">
        <is>
          <t>1.0.0</t>
        </is>
      </c>
      <c r="CF583" t="inlineStr"/>
      <c r="CG583" t="inlineStr"/>
      <c r="CH583">
        <f>IF(OR(CG583="①", CG583="⑤"), "〇", "×")</f>
        <v/>
      </c>
      <c r="CI583">
        <f>IF(OR(AND($CT583&lt;&gt;"",ISNUMBER(SEARCH($CT583, AP583))),AND($CU583&lt;&gt;"",ISNUMBER(SEARCH($CU583, AP583))),AND($CV583&lt;&gt;"",ISNUMBER(SEARCH($CV583, AP583)))),"〇","-")</f>
        <v/>
      </c>
      <c r="CJ583">
        <f>IF(OR(AND($CT583&lt;&gt;"",ISNUMBER(SEARCH($CT583, AS583))),AND($CU583&lt;&gt;"",ISNUMBER(SEARCH($CU583, AS583))),AND($CV583&lt;&gt;"",ISNUMBER(SEARCH($CV583, AS583)))),"〇","-")</f>
        <v/>
      </c>
      <c r="CK583">
        <f>IF(OR(AND($CT583&lt;&gt;"",ISNUMBER(SEARCH($CT583, AV583))),AND($CU583&lt;&gt;"",ISNUMBER(SEARCH($CU583, AV583))),AND($CV583&lt;&gt;"",ISNUMBER(SEARCH($CV583, AV583)))),"〇","-")</f>
        <v/>
      </c>
      <c r="CL583">
        <f>IF(OR(AND($CT583&lt;&gt;"",ISNUMBER(SEARCH($CT583, AY583))),AND($CU583&lt;&gt;"",ISNUMBER(SEARCH($CU583, AY583))),AND($CV583&lt;&gt;"",ISNUMBER(SEARCH($CV583, AY583)))),"〇","-")</f>
        <v/>
      </c>
      <c r="CM583">
        <f>IF(OR(AND($CT583&lt;&gt;"",ISNUMBER(SEARCH($CT583, BB583))),AND($CU583&lt;&gt;"",ISNUMBER(SEARCH($CU583, BB583))),AND($CV583&lt;&gt;"",ISNUMBER(SEARCH($CV583, BB583)))),"〇","-")</f>
        <v/>
      </c>
      <c r="CN583">
        <f>IF(OR(AND($CT583&lt;&gt;"",ISNUMBER(SEARCH($CT583, BE583))),AND($CU583&lt;&gt;"",ISNUMBER(SEARCH($CU583, BE583))),AND($CV583&lt;&gt;"",ISNUMBER(SEARCH($CV583, BE583)))),"〇","-")</f>
        <v/>
      </c>
      <c r="CO583">
        <f>IF(OR(AND($CT583&lt;&gt;"",ISNUMBER(SEARCH($CT583, BH583))),AND($CU583&lt;&gt;"",ISNUMBER(SEARCH($CU583, BH583))),AND($CV583&lt;&gt;"",ISNUMBER(SEARCH($CV583, BH583)))),"〇","-")</f>
        <v/>
      </c>
      <c r="CP583">
        <f>IF(OR(AND($CT583&lt;&gt;"",ISNUMBER(SEARCH($CT583, BK583))),AND($CU583&lt;&gt;"",ISNUMBER(SEARCH($CU583, BK583))),AND($CV583&lt;&gt;"",ISNUMBER(SEARCH($CV583, BK583)))),"〇","-")</f>
        <v/>
      </c>
      <c r="CQ583">
        <f>IF(OR(AND($CT583&lt;&gt;"",ISNUMBER(SEARCH($CT583, BN583))),AND($CU583&lt;&gt;"",ISNUMBER(SEARCH($CU583, BN583))),AND($CV583&lt;&gt;"",ISNUMBER(SEARCH($CV583, BN583)))),"〇","-")</f>
        <v/>
      </c>
      <c r="CR583">
        <f>IF(OR(AND($CT583&lt;&gt;"",ISNUMBER(SEARCH($CT583, BQ583))),AND($CU583&lt;&gt;"",ISNUMBER(SEARCH($CU583, BQ583))),AND($CV583&lt;&gt;"",ISNUMBER(SEARCH($CV583, BQ583)))),"〇","-")</f>
        <v/>
      </c>
      <c r="CS583" t="inlineStr"/>
      <c r="CT583" t="inlineStr"/>
      <c r="CU583" t="inlineStr"/>
      <c r="CV583" t="inlineStr"/>
      <c r="CW583">
        <f>IF(OR(CI583="〇",CJ583="〇",CK583="〇",CL583="〇",CM583="〇",CN583="〇",CO583="〇",CP583="〇",CQ583="〇",CR583="〇"),"〇","")</f>
        <v/>
      </c>
      <c r="CX583" t="inlineStr"/>
      <c r="CY583" t="inlineStr"/>
      <c r="CZ583" t="inlineStr"/>
      <c r="DA583" t="inlineStr"/>
      <c r="DB583" t="inlineStr"/>
      <c r="DC583" t="inlineStr"/>
      <c r="DD583" t="inlineStr"/>
      <c r="DE583">
        <f>TEXT(U583,"yyyy/mm/dd")</f>
        <v/>
      </c>
      <c r="DF583">
        <f>VLOOKUP(K583,社員マスタ!C:D,2,0)</f>
        <v/>
      </c>
      <c r="DG583" t="inlineStr">
        <is>
          <t>1780280892351</t>
        </is>
      </c>
    </row>
    <row r="584">
      <c r="B584" s="65" t="inlineStr">
        <is>
          <t>a:1GAL5jQCG2vFpyZRD-wG7-X-JPZjtSRbqZ4X7CeV4EXUnp4HpAZf60WfgGX1W3OxWck-Kx5job7BXVsiio0JcHJu4aXtva38JDMDM1hqMlQabUOf9H_5IKM3PYCFqqJrt-1780281189062-FB000</t>
        </is>
      </c>
      <c r="C584" s="66">
        <f>ROW(A584)-3</f>
        <v/>
      </c>
      <c r="D584" s="67" t="inlineStr">
        <is>
          <t>a:1GAL5jQCG2vFpyZRD-wG7-X-JPZjtSRbqZ4X7CeV4EXUnp4HpAZf60WfgGX1W3OxWck-Kx5job7BXVsiio0JcHJu4aXtva38JDMDM1hqMlQabUOf9H_5IKM3PYCFqqJrt-1780281189062</t>
        </is>
      </c>
      <c r="E584" s="68" t="inlineStr">
        <is>
          <t>1780281189062</t>
        </is>
      </c>
      <c r="F584" s="69" t="inlineStr">
        <is>
          <t>a:1GAL5jQCG2vFpyZRD-wG7-X-JPZjtSRbqZ4X7CeV4EXUnp4HpAZf60WfgGX1W3OxWck-Kx5job7BXVsiio0JcHJu4aXtva38JDMDM1hqMlQabUOf9H_5IKM3PYCFqqJrt</t>
        </is>
      </c>
      <c r="G584" s="70" t="inlineStr">
        <is>
          <t>a:1GAL5jQCG2vFpyZRD-wG7-X-JPZjtSRbqZ4X7CeV4EXUnp4HpAZf60WfgGX1W3OxWck-Kx5job7BXVsiio0JcHJu4aXtva38JDMDM1hqMlQabUOf9H_5IKM3PYCFqqJrt-S001</t>
        </is>
      </c>
      <c r="H584" s="70" t="n">
        <v>1</v>
      </c>
      <c r="I584" s="70" t="n">
        <v>3</v>
      </c>
      <c r="J584" s="71" t="n">
        <v>1</v>
      </c>
      <c r="K584" s="71" t="inlineStr">
        <is>
          <t>Minami Yamashita (山下 みなみ)</t>
        </is>
      </c>
      <c r="L584" s="71" t="inlineStr">
        <is>
          <t>DM</t>
        </is>
      </c>
      <c r="M584" s="71" t="inlineStr">
        <is>
          <t>Staffiaの承認が5/29まででしたが対応が漏れました。いましたが日次/月次承認をしたのですが、大丈夫でしょうか？</t>
        </is>
      </c>
      <c r="N584" s="72" t="inlineStr">
        <is>
          <t>Staffiaの承認が5/29まででしたが対応が漏れました。いましたが日次/月次承認をしたのですが、大丈夫でしょうか？</t>
        </is>
      </c>
      <c r="O584" s="71" t="n">
        <v>1</v>
      </c>
      <c r="P584" s="71" t="n">
        <v>0</v>
      </c>
      <c r="Q584" s="72" t="n">
        <v>0</v>
      </c>
      <c r="R584" s="71" t="n">
        <v>0</v>
      </c>
      <c r="S584" s="73" t="n">
        <v>46174.10635416667</v>
      </c>
      <c r="T584" s="73" t="n">
        <v>46174.1064699074</v>
      </c>
      <c r="U584" s="73" t="n">
        <v>46174.48135416667</v>
      </c>
      <c r="V584" s="73" t="n">
        <v>46174.4814699074</v>
      </c>
      <c r="W584" s="72" t="n">
        <v>9.125</v>
      </c>
      <c r="X584" s="71" t="inlineStr">
        <is>
          <t>searchEmployeeRules</t>
        </is>
      </c>
      <c r="Y584" s="71" t="inlineStr">
        <is>
          <t>システム操作 &gt; Staffia</t>
        </is>
      </c>
      <c r="Z584" s="72" t="inlineStr"/>
      <c r="AA584" s="71" t="inlineStr">
        <is>
          <t>システム操作</t>
        </is>
      </c>
      <c r="AB584" s="71" t="inlineStr">
        <is>
          <t>システム操作 &gt; Staffia</t>
        </is>
      </c>
      <c r="AC584" s="72" t="inlineStr">
        <is>
          <t>predicted</t>
        </is>
      </c>
      <c r="AD584" s="71" t="n">
        <v>0</v>
      </c>
      <c r="AE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2" t="n">
        <v>1</v>
      </c>
      <c r="AG584" s="71" t="n">
        <v>0</v>
      </c>
      <c r="AH584" s="71" t="n">
        <v>3</v>
      </c>
      <c r="AI584" s="72" t="n">
        <v>0</v>
      </c>
      <c r="AJ584" s="71" t="n">
        <v>0</v>
      </c>
      <c r="AK584" s="71" t="inlineStr"/>
      <c r="AL584" s="72" t="n">
        <v>4</v>
      </c>
      <c r="AM584" s="71" t="n">
        <v>4</v>
      </c>
      <c r="AN584" s="71" t="n">
        <v>0</v>
      </c>
      <c r="AO584" s="72" t="inlineStr">
        <is>
          <t>【業務ID_6】Staffia業務マニュアル（派遣先組織向け）1.1版.pdf</t>
        </is>
      </c>
      <c r="AP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5" t="n">
        <v>0.9254976500000001</v>
      </c>
      <c r="AR584" s="76" t="inlineStr">
        <is>
          <t>【業務ID_6】Staffia業務マニュアル（派遣先組織向け）1.1版.pdf</t>
        </is>
      </c>
      <c r="AS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7" t="n">
        <v>0.9078427</v>
      </c>
      <c r="AU584" s="78" t="inlineStr">
        <is>
          <t>【業務ID_6】Staffia業務マニュアル（派遣先組織向け）1.1版.pdf</t>
        </is>
      </c>
      <c r="AV584" s="76" t="inlineStr">
        <is>
          <t>改訂履歴
バージョン
更新日
1.0
2025.03.19
1.1
2025.10.31
更新内容
初版（eラーニング キーユーザー習熟用マニュアル）
業務フロー比較追記、実施伺い(G決裁) ポイント追記
2</t>
        </is>
      </c>
      <c r="AW584" s="77" t="n">
        <v>0.9254976500000001</v>
      </c>
      <c r="AX584" s="78" t="inlineStr">
        <is>
          <t>【業務ID_6】Staffia業務マニュアル（派遣先組織向け）1.1版.pdf</t>
        </is>
      </c>
      <c r="AY58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7" t="n">
        <v>0.9007058999999999</v>
      </c>
      <c r="BA584" s="78" t="inlineStr"/>
      <c r="BB584" s="76" t="inlineStr"/>
      <c r="BC584" s="78" t="n"/>
      <c r="BD584" s="78" t="inlineStr"/>
      <c r="BE584" s="76" t="inlineStr"/>
      <c r="BF584" s="78" t="n"/>
      <c r="BG584" s="78" t="inlineStr"/>
      <c r="BH584" s="76" t="inlineStr"/>
      <c r="BI584" s="78" t="n"/>
      <c r="BJ584" s="78" t="inlineStr"/>
      <c r="BK584" s="79" t="inlineStr"/>
      <c r="BL584" s="79" t="n"/>
      <c r="BM584" s="79" t="inlineStr"/>
      <c r="BN584" s="79" t="inlineStr"/>
      <c r="BO584" s="79" t="n"/>
      <c r="BP584" s="80" t="inlineStr"/>
      <c r="BQ584" s="81" t="inlineStr"/>
      <c r="BR584" s="80" t="n"/>
      <c r="BS584" t="inlineStr"/>
      <c r="BT584" t="n">
        <v>0</v>
      </c>
      <c r="BU584" t="n">
        <v>0</v>
      </c>
      <c r="BV584" t="inlineStr"/>
      <c r="BW584" t="inlineStr"/>
      <c r="BX584" s="64" t="n"/>
      <c r="BY584" s="64" t="n"/>
      <c r="BZ584" t="n">
        <v>0</v>
      </c>
      <c r="CA584" t="n">
        <v>0</v>
      </c>
      <c r="CB584" t="inlineStr">
        <is>
          <t>20260601T092332-20260601T220421.csv</t>
        </is>
      </c>
      <c r="CC584" t="n">
        <v>5</v>
      </c>
      <c r="CD584" t="inlineStr">
        <is>
          <t>user &gt; assistant &gt; assistant &gt; tool &gt; assistant</t>
        </is>
      </c>
      <c r="CE584" t="inlineStr">
        <is>
          <t>1.0.0</t>
        </is>
      </c>
      <c r="CF584" t="inlineStr"/>
      <c r="CG584" t="inlineStr"/>
      <c r="CH584">
        <f>IF(OR(CG584="①", CG584="⑤"), "〇", "×")</f>
        <v/>
      </c>
      <c r="CI584">
        <f>IF(OR(AND($CT584&lt;&gt;"",ISNUMBER(SEARCH($CT584, AP584))),AND($CU584&lt;&gt;"",ISNUMBER(SEARCH($CU584, AP584))),AND($CV584&lt;&gt;"",ISNUMBER(SEARCH($CV584, AP584)))),"〇","-")</f>
        <v/>
      </c>
      <c r="CJ584">
        <f>IF(OR(AND($CT584&lt;&gt;"",ISNUMBER(SEARCH($CT584, AS584))),AND($CU584&lt;&gt;"",ISNUMBER(SEARCH($CU584, AS584))),AND($CV584&lt;&gt;"",ISNUMBER(SEARCH($CV584, AS584)))),"〇","-")</f>
        <v/>
      </c>
      <c r="CK584">
        <f>IF(OR(AND($CT584&lt;&gt;"",ISNUMBER(SEARCH($CT584, AV584))),AND($CU584&lt;&gt;"",ISNUMBER(SEARCH($CU584, AV584))),AND($CV584&lt;&gt;"",ISNUMBER(SEARCH($CV584, AV584)))),"〇","-")</f>
        <v/>
      </c>
      <c r="CL584">
        <f>IF(OR(AND($CT584&lt;&gt;"",ISNUMBER(SEARCH($CT584, AY584))),AND($CU584&lt;&gt;"",ISNUMBER(SEARCH($CU584, AY584))),AND($CV584&lt;&gt;"",ISNUMBER(SEARCH($CV584, AY584)))),"〇","-")</f>
        <v/>
      </c>
      <c r="CM584">
        <f>IF(OR(AND($CT584&lt;&gt;"",ISNUMBER(SEARCH($CT584, BB584))),AND($CU584&lt;&gt;"",ISNUMBER(SEARCH($CU584, BB584))),AND($CV584&lt;&gt;"",ISNUMBER(SEARCH($CV584, BB584)))),"〇","-")</f>
        <v/>
      </c>
      <c r="CN584">
        <f>IF(OR(AND($CT584&lt;&gt;"",ISNUMBER(SEARCH($CT584, BE584))),AND($CU584&lt;&gt;"",ISNUMBER(SEARCH($CU584, BE584))),AND($CV584&lt;&gt;"",ISNUMBER(SEARCH($CV584, BE584)))),"〇","-")</f>
        <v/>
      </c>
      <c r="CO584">
        <f>IF(OR(AND($CT584&lt;&gt;"",ISNUMBER(SEARCH($CT584, BH584))),AND($CU584&lt;&gt;"",ISNUMBER(SEARCH($CU584, BH584))),AND($CV584&lt;&gt;"",ISNUMBER(SEARCH($CV584, BH584)))),"〇","-")</f>
        <v/>
      </c>
      <c r="CP584">
        <f>IF(OR(AND($CT584&lt;&gt;"",ISNUMBER(SEARCH($CT584, BK584))),AND($CU584&lt;&gt;"",ISNUMBER(SEARCH($CU584, BK584))),AND($CV584&lt;&gt;"",ISNUMBER(SEARCH($CV584, BK584)))),"〇","-")</f>
        <v/>
      </c>
      <c r="CQ584">
        <f>IF(OR(AND($CT584&lt;&gt;"",ISNUMBER(SEARCH($CT584, BN584))),AND($CU584&lt;&gt;"",ISNUMBER(SEARCH($CU584, BN584))),AND($CV584&lt;&gt;"",ISNUMBER(SEARCH($CV584, BN584)))),"〇","-")</f>
        <v/>
      </c>
      <c r="CR584">
        <f>IF(OR(AND($CT584&lt;&gt;"",ISNUMBER(SEARCH($CT584, BQ584))),AND($CU584&lt;&gt;"",ISNUMBER(SEARCH($CU584, BQ584))),AND($CV584&lt;&gt;"",ISNUMBER(SEARCH($CV584, BQ584)))),"〇","-")</f>
        <v/>
      </c>
      <c r="CS584" t="inlineStr"/>
      <c r="CT584" t="inlineStr"/>
      <c r="CU584" t="inlineStr"/>
      <c r="CV584" t="inlineStr"/>
      <c r="CW584">
        <f>IF(OR(CI584="〇",CJ584="〇",CK584="〇",CL584="〇",CM584="〇",CN584="〇",CO584="〇",CP584="〇",CQ584="〇",CR584="〇"),"〇","")</f>
        <v/>
      </c>
      <c r="CX584" t="inlineStr"/>
      <c r="CY584" t="inlineStr"/>
      <c r="CZ584" t="inlineStr"/>
      <c r="DA584" t="inlineStr"/>
      <c r="DB584" t="inlineStr"/>
      <c r="DC584" t="inlineStr"/>
      <c r="DD584" t="inlineStr"/>
      <c r="DE584">
        <f>TEXT(U584,"yyyy/mm/dd")</f>
        <v/>
      </c>
      <c r="DF584">
        <f>VLOOKUP(K584,社員マスタ!C:D,2,0)</f>
        <v/>
      </c>
      <c r="DG584" t="inlineStr">
        <is>
          <t>1780281189062</t>
        </is>
      </c>
    </row>
    <row r="585">
      <c r="B585" s="65" t="inlineStr">
        <is>
          <t>a:1ZJqlyWEH6-qtYqFA8cCgs_QIkVgUecmXBYpy8tmBEZxKM8h_k5e5rDbJd-dGBOMzCgacE-B0y0ESPYH7CqKlSLrRYZ7FOy1PQkaEvu_jfC2TX7tGLXNrdw21K8RWx1eA-1780286440386-FB000</t>
        </is>
      </c>
      <c r="C585" s="66">
        <f>ROW(A585)-3</f>
        <v/>
      </c>
      <c r="D585" s="67" t="inlineStr">
        <is>
          <t>a:1ZJqlyWEH6-qtYqFA8cCgs_QIkVgUecmXBYpy8tmBEZxKM8h_k5e5rDbJd-dGBOMzCgacE-B0y0ESPYH7CqKlSLrRYZ7FOy1PQkaEvu_jfC2TX7tGLXNrdw21K8RWx1eA-1780286440386</t>
        </is>
      </c>
      <c r="E585" s="68" t="inlineStr">
        <is>
          <t>1780286440386</t>
        </is>
      </c>
      <c r="F585" s="69" t="inlineStr">
        <is>
          <t>a:1ZJqlyWEH6-qtYqFA8cCgs_QIkVgUecmXBYpy8tmBEZxKM8h_k5e5rDbJd-dGBOMzCgacE-B0y0ESPYH7CqKlSLrRYZ7FOy1PQkaEvu_jfC2TX7tGLXNrdw21K8RWx1eA</t>
        </is>
      </c>
      <c r="G585" s="70" t="inlineStr">
        <is>
          <t>a:1ZJqlyWEH6-qtYqFA8cCgs_QIkVgUecmXBYpy8tmBEZxKM8h_k5e5rDbJd-dGBOMzCgacE-B0y0ESPYH7CqKlSLrRYZ7FOy1PQkaEvu_jfC2TX7tGLXNrdw21K8RWx1eA-S001</t>
        </is>
      </c>
      <c r="H585" s="70" t="n">
        <v>1</v>
      </c>
      <c r="I585" s="70" t="n">
        <v>1</v>
      </c>
      <c r="J585" s="71" t="n">
        <v>1</v>
      </c>
      <c r="K585" s="71" t="inlineStr">
        <is>
          <t>Natsumi Kiuchi (木内 なつみ)</t>
        </is>
      </c>
      <c r="L585" s="71" t="inlineStr">
        <is>
          <t>DM</t>
        </is>
      </c>
      <c r="M585" s="71" t="inlineStr">
        <is>
          <t>これは何を解消できるチャットボットですか？</t>
        </is>
      </c>
      <c r="N585" s="72" t="inlineStr">
        <is>
          <t>これは何を解消できるチャットボットですか？</t>
        </is>
      </c>
      <c r="O585" s="71" t="n">
        <v>1</v>
      </c>
      <c r="P585" s="71" t="n">
        <v>0</v>
      </c>
      <c r="Q585" s="72" t="n">
        <v>0</v>
      </c>
      <c r="R585" s="71" t="n">
        <v>0</v>
      </c>
      <c r="S585" s="73" t="n">
        <v>46174.1671412037</v>
      </c>
      <c r="T585" s="73" t="n">
        <v>46174.16722222222</v>
      </c>
      <c r="U585" s="73" t="n">
        <v>46174.5421412037</v>
      </c>
      <c r="V585" s="73" t="n">
        <v>46174.54222222222</v>
      </c>
      <c r="W585" s="72" t="n">
        <v>6.844</v>
      </c>
      <c r="X585" s="71" t="inlineStr">
        <is>
          <t>searchEmployeeRules</t>
        </is>
      </c>
      <c r="Y585" s="71" t="inlineStr">
        <is>
          <t>未分類</t>
        </is>
      </c>
      <c r="Z585" s="72" t="inlineStr"/>
      <c r="AA585" s="71" t="inlineStr">
        <is>
          <t>未分類</t>
        </is>
      </c>
      <c r="AB585" s="71" t="inlineStr">
        <is>
          <t>未分類</t>
        </is>
      </c>
      <c r="AC585" s="72" t="inlineStr">
        <is>
          <t>predicted</t>
        </is>
      </c>
      <c r="AD585" s="71" t="n">
        <v>1</v>
      </c>
      <c r="AE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2" t="n">
        <v>1</v>
      </c>
      <c r="AG585" s="71" t="n">
        <v>0</v>
      </c>
      <c r="AH585" s="71" t="n">
        <v>3</v>
      </c>
      <c r="AI585" s="72" t="n">
        <v>0</v>
      </c>
      <c r="AJ585" s="71" t="n">
        <v>0</v>
      </c>
      <c r="AK585" s="71" t="inlineStr"/>
      <c r="AL585" s="72" t="n">
        <v>4</v>
      </c>
      <c r="AM585" s="71" t="n">
        <v>4</v>
      </c>
      <c r="AN585" s="71" t="n">
        <v>0</v>
      </c>
      <c r="AO585" s="72" t="inlineStr">
        <is>
          <t>QA69_policy-operations_benefits_benefits-others.md</t>
        </is>
      </c>
      <c r="AP585" s="74" t="inlineStr">
        <is>
          <t>質問
資料を見て利用開始するという理解で合っていますか。
回答
ご認識の通りです。</t>
        </is>
      </c>
      <c r="AQ585" s="75" t="n">
        <v>0.901757715</v>
      </c>
      <c r="AR585" s="76" t="inlineStr">
        <is>
          <t>QA596_system_talemane_talemane-employee.md</t>
        </is>
      </c>
      <c r="AS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7" t="n">
        <v>0.90363295</v>
      </c>
      <c r="AU585" s="78" t="inlineStr">
        <is>
          <t>QA82_policy-operations_benefits_benefits-others.md</t>
        </is>
      </c>
      <c r="AV585" s="76" t="inlineStr">
        <is>
          <t>質問
積立を一時的に止めることは可能ですか。
回答
積立中断・再開については随時受付しております。</t>
        </is>
      </c>
      <c r="AW585" s="77" t="n">
        <v>0.901757715</v>
      </c>
      <c r="AX585" s="78" t="inlineStr">
        <is>
          <t>QA86_policy-operations_benefits_benefits-others.md</t>
        </is>
      </c>
      <c r="AY585" s="76" t="inlineStr">
        <is>
          <t>質問
入力するメールアドレスは私用のものでよろしいですか。
回答
会社のメールアドレスをご入力ください。</t>
        </is>
      </c>
      <c r="AZ585" s="77" t="n">
        <v>0.90647495</v>
      </c>
      <c r="BA585" s="78" t="inlineStr"/>
      <c r="BB585" s="76" t="inlineStr"/>
      <c r="BC585" s="78" t="n"/>
      <c r="BD585" s="78" t="inlineStr"/>
      <c r="BE585" s="76" t="inlineStr"/>
      <c r="BF585" s="78" t="n"/>
      <c r="BG585" s="78" t="inlineStr"/>
      <c r="BH585" s="76" t="inlineStr"/>
      <c r="BI585" s="78" t="n"/>
      <c r="BJ585" s="78" t="inlineStr"/>
      <c r="BK585" s="79" t="inlineStr"/>
      <c r="BL585" s="79" t="n"/>
      <c r="BM585" s="79" t="inlineStr"/>
      <c r="BN585" s="79" t="inlineStr"/>
      <c r="BO585" s="79" t="n"/>
      <c r="BP585" s="80" t="inlineStr"/>
      <c r="BQ585" s="81" t="inlineStr"/>
      <c r="BR585" s="80" t="n"/>
      <c r="BS585" t="inlineStr"/>
      <c r="BT585" t="n">
        <v>0</v>
      </c>
      <c r="BU585" t="n">
        <v>0</v>
      </c>
      <c r="BV585" t="inlineStr"/>
      <c r="BW585" t="inlineStr"/>
      <c r="BX585" s="64" t="n"/>
      <c r="BY585" s="64" t="n"/>
      <c r="BZ585" t="n">
        <v>0</v>
      </c>
      <c r="CA585" t="n">
        <v>0</v>
      </c>
      <c r="CB585" t="inlineStr">
        <is>
          <t>20260601T092332-20260601T220421.csv</t>
        </is>
      </c>
      <c r="CC585" t="n">
        <v>5</v>
      </c>
      <c r="CD585" t="inlineStr">
        <is>
          <t>user &gt; assistant &gt; assistant &gt; tool &gt; assistant</t>
        </is>
      </c>
      <c r="CE585" t="inlineStr">
        <is>
          <t>1.0.0</t>
        </is>
      </c>
      <c r="CF585" t="inlineStr"/>
      <c r="CG585" t="inlineStr"/>
      <c r="CH585">
        <f>IF(OR(CG585="①", CG585="⑤"), "〇", "×")</f>
        <v/>
      </c>
      <c r="CI585">
        <f>IF(OR(AND($CT585&lt;&gt;"",ISNUMBER(SEARCH($CT585, AP585))),AND($CU585&lt;&gt;"",ISNUMBER(SEARCH($CU585, AP585))),AND($CV585&lt;&gt;"",ISNUMBER(SEARCH($CV585, AP585)))),"〇","-")</f>
        <v/>
      </c>
      <c r="CJ585">
        <f>IF(OR(AND($CT585&lt;&gt;"",ISNUMBER(SEARCH($CT585, AS585))),AND($CU585&lt;&gt;"",ISNUMBER(SEARCH($CU585, AS585))),AND($CV585&lt;&gt;"",ISNUMBER(SEARCH($CV585, AS585)))),"〇","-")</f>
        <v/>
      </c>
      <c r="CK585">
        <f>IF(OR(AND($CT585&lt;&gt;"",ISNUMBER(SEARCH($CT585, AV585))),AND($CU585&lt;&gt;"",ISNUMBER(SEARCH($CU585, AV585))),AND($CV585&lt;&gt;"",ISNUMBER(SEARCH($CV585, AV585)))),"〇","-")</f>
        <v/>
      </c>
      <c r="CL585">
        <f>IF(OR(AND($CT585&lt;&gt;"",ISNUMBER(SEARCH($CT585, AY585))),AND($CU585&lt;&gt;"",ISNUMBER(SEARCH($CU585, AY585))),AND($CV585&lt;&gt;"",ISNUMBER(SEARCH($CV585, AY585)))),"〇","-")</f>
        <v/>
      </c>
      <c r="CM585">
        <f>IF(OR(AND($CT585&lt;&gt;"",ISNUMBER(SEARCH($CT585, BB585))),AND($CU585&lt;&gt;"",ISNUMBER(SEARCH($CU585, BB585))),AND($CV585&lt;&gt;"",ISNUMBER(SEARCH($CV585, BB585)))),"〇","-")</f>
        <v/>
      </c>
      <c r="CN585">
        <f>IF(OR(AND($CT585&lt;&gt;"",ISNUMBER(SEARCH($CT585, BE585))),AND($CU585&lt;&gt;"",ISNUMBER(SEARCH($CU585, BE585))),AND($CV585&lt;&gt;"",ISNUMBER(SEARCH($CV585, BE585)))),"〇","-")</f>
        <v/>
      </c>
      <c r="CO585">
        <f>IF(OR(AND($CT585&lt;&gt;"",ISNUMBER(SEARCH($CT585, BH585))),AND($CU585&lt;&gt;"",ISNUMBER(SEARCH($CU585, BH585))),AND($CV585&lt;&gt;"",ISNUMBER(SEARCH($CV585, BH585)))),"〇","-")</f>
        <v/>
      </c>
      <c r="CP585">
        <f>IF(OR(AND($CT585&lt;&gt;"",ISNUMBER(SEARCH($CT585, BK585))),AND($CU585&lt;&gt;"",ISNUMBER(SEARCH($CU585, BK585))),AND($CV585&lt;&gt;"",ISNUMBER(SEARCH($CV585, BK585)))),"〇","-")</f>
        <v/>
      </c>
      <c r="CQ585">
        <f>IF(OR(AND($CT585&lt;&gt;"",ISNUMBER(SEARCH($CT585, BN585))),AND($CU585&lt;&gt;"",ISNUMBER(SEARCH($CU585, BN585))),AND($CV585&lt;&gt;"",ISNUMBER(SEARCH($CV585, BN585)))),"〇","-")</f>
        <v/>
      </c>
      <c r="CR585">
        <f>IF(OR(AND($CT585&lt;&gt;"",ISNUMBER(SEARCH($CT585, BQ585))),AND($CU585&lt;&gt;"",ISNUMBER(SEARCH($CU585, BQ585))),AND($CV585&lt;&gt;"",ISNUMBER(SEARCH($CV585, BQ585)))),"〇","-")</f>
        <v/>
      </c>
      <c r="CS585" t="inlineStr"/>
      <c r="CT585" t="inlineStr"/>
      <c r="CU585" t="inlineStr"/>
      <c r="CV585" t="inlineStr"/>
      <c r="CW585">
        <f>IF(OR(CI585="〇",CJ585="〇",CK585="〇",CL585="〇",CM585="〇",CN585="〇",CO585="〇",CP585="〇",CQ585="〇",CR585="〇"),"〇","")</f>
        <v/>
      </c>
      <c r="CX585" t="inlineStr"/>
      <c r="CY585" t="inlineStr"/>
      <c r="CZ585" t="inlineStr"/>
      <c r="DA585" t="inlineStr"/>
      <c r="DB585" t="inlineStr"/>
      <c r="DC585" t="inlineStr"/>
      <c r="DD585" t="inlineStr"/>
      <c r="DE585">
        <f>TEXT(U585,"yyyy/mm/dd")</f>
        <v/>
      </c>
      <c r="DF585">
        <f>VLOOKUP(K585,社員マスタ!C:D,2,0)</f>
        <v/>
      </c>
      <c r="DG585" t="inlineStr">
        <is>
          <t>1780286440386</t>
        </is>
      </c>
    </row>
    <row r="586">
      <c r="B586" s="65" t="inlineStr">
        <is>
          <t>a:1so2E7tnRrcB8nDRzvXcdWbXOkXYIEqbHOZwzigU0I0ULUsx5XAgN3eATQclnatEeGBvChGO6L8TLRnd2iF3rwS0LF_qGPCkZsJ68CC-xRfCec75HJgmbmSnap1b78Prk-1780286615466-FB000</t>
        </is>
      </c>
      <c r="C586" s="66">
        <f>ROW(A586)-3</f>
        <v/>
      </c>
      <c r="D586" s="67" t="inlineStr">
        <is>
          <t>a:1so2E7tnRrcB8nDRzvXcdWbXOkXYIEqbHOZwzigU0I0ULUsx5XAgN3eATQclnatEeGBvChGO6L8TLRnd2iF3rwS0LF_qGPCkZsJ68CC-xRfCec75HJgmbmSnap1b78Prk-1780286615466</t>
        </is>
      </c>
      <c r="E586" s="68" t="inlineStr">
        <is>
          <t>1780286615466</t>
        </is>
      </c>
      <c r="F586" s="69" t="inlineStr">
        <is>
          <t>a:1so2E7tnRrcB8nDRzvXcdWbXOkXYIEqbHOZwzigU0I0ULUsx5XAgN3eATQclnatEeGBvChGO6L8TLRnd2iF3rwS0LF_qGPCkZsJ68CC-xRfCec75HJgmbmSnap1b78Prk</t>
        </is>
      </c>
      <c r="G586" s="70" t="inlineStr">
        <is>
          <t>a:1so2E7tnRrcB8nDRzvXcdWbXOkXYIEqbHOZwzigU0I0ULUsx5XAgN3eATQclnatEeGBvChGO6L8TLRnd2iF3rwS0LF_qGPCkZsJ68CC-xRfCec75HJgmbmSnap1b78Prk-S002</t>
        </is>
      </c>
      <c r="H586" s="70" t="n">
        <v>2</v>
      </c>
      <c r="I586" s="70" t="n">
        <v>6</v>
      </c>
      <c r="J586" s="71" t="n">
        <v>1</v>
      </c>
      <c r="K586" s="71" t="inlineStr">
        <is>
          <t>Yoshihito Nagasaki (長崎 義人)</t>
        </is>
      </c>
      <c r="L586" s="71" t="inlineStr">
        <is>
          <t>DM</t>
        </is>
      </c>
      <c r="M586" s="71" t="inlineStr"/>
      <c r="N586" s="72" t="inlineStr">
        <is>
          <t>カテゴリ</t>
        </is>
      </c>
      <c r="O586" s="71" t="n">
        <v>0</v>
      </c>
      <c r="P586" s="71" t="n">
        <v>0</v>
      </c>
      <c r="Q586" s="72" t="n">
        <v>0</v>
      </c>
      <c r="R586" s="71" t="n">
        <v>1</v>
      </c>
      <c r="S586" s="73" t="n">
        <v>46174.16916666667</v>
      </c>
      <c r="T586" s="73" t="n">
        <v>46174.16916666667</v>
      </c>
      <c r="U586" s="73" t="n">
        <v>46174.54416666667</v>
      </c>
      <c r="V586" s="73" t="n">
        <v>46174.54416666667</v>
      </c>
      <c r="W586" s="72" t="n">
        <v>0</v>
      </c>
      <c r="X586" s="71" t="inlineStr"/>
      <c r="Y586" s="71" t="inlineStr"/>
      <c r="Z586" s="72" t="inlineStr"/>
      <c r="AA586" s="71" t="inlineStr"/>
      <c r="AB586" s="71" t="inlineStr">
        <is>
          <t>未分類</t>
        </is>
      </c>
      <c r="AC586" s="72" t="inlineStr">
        <is>
          <t>none</t>
        </is>
      </c>
      <c r="AD586" s="71" t="n">
        <v>1</v>
      </c>
      <c r="AE586" s="71" t="inlineStr"/>
      <c r="AF586" s="72" t="n">
        <v>0</v>
      </c>
      <c r="AG586" s="71" t="n">
        <v>0</v>
      </c>
      <c r="AH586" s="71" t="n">
        <v>0</v>
      </c>
      <c r="AI586" s="72" t="n">
        <v>0</v>
      </c>
      <c r="AJ586" s="71" t="n">
        <v>0</v>
      </c>
      <c r="AK586" s="71" t="inlineStr"/>
      <c r="AL586" s="72" t="n">
        <v>0</v>
      </c>
      <c r="AM586" s="71" t="n">
        <v>0</v>
      </c>
      <c r="AN586" s="71" t="n">
        <v>0</v>
      </c>
      <c r="AO586" s="72" t="inlineStr"/>
      <c r="AP586" s="74" t="inlineStr"/>
      <c r="AQ586" s="74" t="n"/>
      <c r="AR586" s="76" t="inlineStr"/>
      <c r="AS586" s="76" t="inlineStr"/>
      <c r="AT586" s="78" t="n"/>
      <c r="AU586" s="78" t="inlineStr"/>
      <c r="AV586" s="76" t="inlineStr"/>
      <c r="AW586" s="78" t="n"/>
      <c r="AX586" s="78" t="inlineStr"/>
      <c r="AY586" s="76" t="inlineStr"/>
      <c r="AZ586" s="78" t="n"/>
      <c r="BA586" s="78" t="inlineStr"/>
      <c r="BB586" s="76" t="inlineStr"/>
      <c r="BC586" s="78" t="n"/>
      <c r="BD586" s="78" t="inlineStr"/>
      <c r="BE586" s="76" t="inlineStr"/>
      <c r="BF586" s="78" t="n"/>
      <c r="BG586" s="78" t="inlineStr"/>
      <c r="BH586" s="76" t="inlineStr"/>
      <c r="BI586" s="78" t="n"/>
      <c r="BJ586" s="78" t="inlineStr"/>
      <c r="BK586" s="79" t="inlineStr"/>
      <c r="BL586" s="79" t="n"/>
      <c r="BM586" s="79" t="inlineStr"/>
      <c r="BN586" s="79" t="inlineStr"/>
      <c r="BO586" s="79" t="n"/>
      <c r="BP586" s="80" t="inlineStr"/>
      <c r="BQ586" s="81" t="inlineStr"/>
      <c r="BR586" s="80" t="n"/>
      <c r="BS586" t="inlineStr"/>
      <c r="BT586" t="n">
        <v>0</v>
      </c>
      <c r="BU586" t="n">
        <v>0</v>
      </c>
      <c r="BV586" t="inlineStr"/>
      <c r="BW586" t="inlineStr"/>
      <c r="BX586" s="64" t="n"/>
      <c r="BY586" s="64" t="n"/>
      <c r="BZ586" t="n">
        <v>0</v>
      </c>
      <c r="CA586" t="n">
        <v>0</v>
      </c>
      <c r="CB586" t="inlineStr">
        <is>
          <t>20260601T092332-20260601T220421.csv</t>
        </is>
      </c>
      <c r="CC586" t="n">
        <v>1</v>
      </c>
      <c r="CD586" t="inlineStr">
        <is>
          <t>user</t>
        </is>
      </c>
      <c r="CE586" t="inlineStr">
        <is>
          <t>1.0.0</t>
        </is>
      </c>
      <c r="CF586" t="inlineStr">
        <is>
          <t>no answer found</t>
        </is>
      </c>
      <c r="CG586" t="inlineStr"/>
      <c r="CH586">
        <f>IF(OR(CG586="①", CG586="⑤"), "〇", "×")</f>
        <v/>
      </c>
      <c r="CI586">
        <f>IF(OR(AND($CT586&lt;&gt;"",ISNUMBER(SEARCH($CT586, AP586))),AND($CU586&lt;&gt;"",ISNUMBER(SEARCH($CU586, AP586))),AND($CV586&lt;&gt;"",ISNUMBER(SEARCH($CV586, AP586)))),"〇","-")</f>
        <v/>
      </c>
      <c r="CJ586">
        <f>IF(OR(AND($CT586&lt;&gt;"",ISNUMBER(SEARCH($CT586, AS586))),AND($CU586&lt;&gt;"",ISNUMBER(SEARCH($CU586, AS586))),AND($CV586&lt;&gt;"",ISNUMBER(SEARCH($CV586, AS586)))),"〇","-")</f>
        <v/>
      </c>
      <c r="CK586">
        <f>IF(OR(AND($CT586&lt;&gt;"",ISNUMBER(SEARCH($CT586, AV586))),AND($CU586&lt;&gt;"",ISNUMBER(SEARCH($CU586, AV586))),AND($CV586&lt;&gt;"",ISNUMBER(SEARCH($CV586, AV586)))),"〇","-")</f>
        <v/>
      </c>
      <c r="CL586">
        <f>IF(OR(AND($CT586&lt;&gt;"",ISNUMBER(SEARCH($CT586, AY586))),AND($CU586&lt;&gt;"",ISNUMBER(SEARCH($CU586, AY586))),AND($CV586&lt;&gt;"",ISNUMBER(SEARCH($CV586, AY586)))),"〇","-")</f>
        <v/>
      </c>
      <c r="CM586">
        <f>IF(OR(AND($CT586&lt;&gt;"",ISNUMBER(SEARCH($CT586, BB586))),AND($CU586&lt;&gt;"",ISNUMBER(SEARCH($CU586, BB586))),AND($CV586&lt;&gt;"",ISNUMBER(SEARCH($CV586, BB586)))),"〇","-")</f>
        <v/>
      </c>
      <c r="CN586">
        <f>IF(OR(AND($CT586&lt;&gt;"",ISNUMBER(SEARCH($CT586, BE586))),AND($CU586&lt;&gt;"",ISNUMBER(SEARCH($CU586, BE586))),AND($CV586&lt;&gt;"",ISNUMBER(SEARCH($CV586, BE586)))),"〇","-")</f>
        <v/>
      </c>
      <c r="CO586">
        <f>IF(OR(AND($CT586&lt;&gt;"",ISNUMBER(SEARCH($CT586, BH586))),AND($CU586&lt;&gt;"",ISNUMBER(SEARCH($CU586, BH586))),AND($CV586&lt;&gt;"",ISNUMBER(SEARCH($CV586, BH586)))),"〇","-")</f>
        <v/>
      </c>
      <c r="CP586">
        <f>IF(OR(AND($CT586&lt;&gt;"",ISNUMBER(SEARCH($CT586, BK586))),AND($CU586&lt;&gt;"",ISNUMBER(SEARCH($CU586, BK586))),AND($CV586&lt;&gt;"",ISNUMBER(SEARCH($CV586, BK586)))),"〇","-")</f>
        <v/>
      </c>
      <c r="CQ586">
        <f>IF(OR(AND($CT586&lt;&gt;"",ISNUMBER(SEARCH($CT586, BN586))),AND($CU586&lt;&gt;"",ISNUMBER(SEARCH($CU586, BN586))),AND($CV586&lt;&gt;"",ISNUMBER(SEARCH($CV586, BN586)))),"〇","-")</f>
        <v/>
      </c>
      <c r="CR586">
        <f>IF(OR(AND($CT586&lt;&gt;"",ISNUMBER(SEARCH($CT586, BQ586))),AND($CU586&lt;&gt;"",ISNUMBER(SEARCH($CU586, BQ586))),AND($CV586&lt;&gt;"",ISNUMBER(SEARCH($CV586, BQ586)))),"〇","-")</f>
        <v/>
      </c>
      <c r="CS586" t="inlineStr"/>
      <c r="CT586" t="inlineStr"/>
      <c r="CU586" t="inlineStr"/>
      <c r="CV586" t="inlineStr"/>
      <c r="CW586">
        <f>IF(OR(CI586="〇",CJ586="〇",CK586="〇",CL586="〇",CM586="〇",CN586="〇",CO586="〇",CP586="〇",CQ586="〇",CR586="〇"),"〇","")</f>
        <v/>
      </c>
      <c r="CX586" t="inlineStr"/>
      <c r="CY586" t="inlineStr"/>
      <c r="CZ586" t="inlineStr"/>
      <c r="DA586" t="inlineStr"/>
      <c r="DB586" t="inlineStr"/>
      <c r="DC586" t="inlineStr"/>
      <c r="DD586" t="inlineStr"/>
      <c r="DE586">
        <f>TEXT(U586,"yyyy/mm/dd")</f>
        <v/>
      </c>
      <c r="DF586">
        <f>VLOOKUP(K586,社員マスタ!C:D,2,0)</f>
        <v/>
      </c>
      <c r="DG586" t="inlineStr">
        <is>
          <t>1780286615466</t>
        </is>
      </c>
    </row>
    <row r="587">
      <c r="B587" s="65" t="inlineStr">
        <is>
          <t>a:1so2E7tnRrcB8nDRzvXcdWbXOkXYIEqbHOZwzigU0I0ULUsx5XAgN3eATQclnatEeGBvChGO6L8TLRnd2iF3rwS0LF_qGPCkZsJ68CC-xRfCec75HJgmbmSnap1b78Prk-f:81a1a2a4-94a2-9f7e-a58b-3751d6c59e63-FB000</t>
        </is>
      </c>
      <c r="C587" s="66">
        <f>ROW(A587)-3</f>
        <v/>
      </c>
      <c r="D587" s="67" t="inlineStr">
        <is>
          <t>a:1so2E7tnRrcB8nDRzvXcdWbXOkXYIEqbHOZwzigU0I0ULUsx5XAgN3eATQclnatEeGBvChGO6L8TLRnd2iF3rwS0LF_qGPCkZsJ68CC-xRfCec75HJgmbmSnap1b78Prk-f:81a1a2a4-94a2-9f7e-a58b-3751d6c59e63</t>
        </is>
      </c>
      <c r="E587" s="68" t="inlineStr">
        <is>
          <t>f:81a1a2a4-94a2-9f7e-a58b-3751d6c59e63</t>
        </is>
      </c>
      <c r="F587" s="69" t="inlineStr">
        <is>
          <t>a:1so2E7tnRrcB8nDRzvXcdWbXOkXYIEqbHOZwzigU0I0ULUsx5XAgN3eATQclnatEeGBvChGO6L8TLRnd2iF3rwS0LF_qGPCkZsJ68CC-xRfCec75HJgmbmSnap1b78Prk</t>
        </is>
      </c>
      <c r="G587" s="70" t="inlineStr">
        <is>
          <t>a:1so2E7tnRrcB8nDRzvXcdWbXOkXYIEqbHOZwzigU0I0ULUsx5XAgN3eATQclnatEeGBvChGO6L8TLRnd2iF3rwS0LF_qGPCkZsJ68CC-xRfCec75HJgmbmSnap1b78Prk-S002</t>
        </is>
      </c>
      <c r="H587" s="70" t="n">
        <v>2</v>
      </c>
      <c r="I587" s="70" t="n">
        <v>7</v>
      </c>
      <c r="J587" s="71" t="n">
        <v>1</v>
      </c>
      <c r="K587" s="71" t="inlineStr">
        <is>
          <t>Yoshihito Nagasaki (長崎 義人)</t>
        </is>
      </c>
      <c r="L587" s="71" t="inlineStr">
        <is>
          <t>DM</t>
        </is>
      </c>
      <c r="M587" s="71" t="inlineStr"/>
      <c r="N587" s="72" t="inlineStr">
        <is>
          <t>[カテゴリ選択]</t>
        </is>
      </c>
      <c r="O587" s="71" t="n">
        <v>0</v>
      </c>
      <c r="P587" s="71" t="n">
        <v>0</v>
      </c>
      <c r="Q587" s="72" t="n">
        <v>1</v>
      </c>
      <c r="R587" s="71" t="n">
        <v>0</v>
      </c>
      <c r="S587" s="73" t="n">
        <v>46174.16921296297</v>
      </c>
      <c r="T587" s="73" t="n">
        <v>46174.16921296297</v>
      </c>
      <c r="U587" s="73" t="n">
        <v>46174.54421296297</v>
      </c>
      <c r="V587" s="73" t="n">
        <v>46174.54421296297</v>
      </c>
      <c r="W587" s="72" t="n">
        <v>0</v>
      </c>
      <c r="X587" s="71" t="inlineStr"/>
      <c r="Y587" s="71" t="inlineStr"/>
      <c r="Z587" s="72" t="inlineStr">
        <is>
          <t>制度・運用</t>
        </is>
      </c>
      <c r="AA587" s="71" t="inlineStr"/>
      <c r="AB587" s="71" t="inlineStr">
        <is>
          <t>制度・運用</t>
        </is>
      </c>
      <c r="AC587" s="72" t="inlineStr">
        <is>
          <t>user_selected</t>
        </is>
      </c>
      <c r="AD587" s="71" t="n">
        <v>0</v>
      </c>
      <c r="AE587" s="71" t="inlineStr"/>
      <c r="AF587" s="72" t="n">
        <v>0</v>
      </c>
      <c r="AG587" s="71" t="n">
        <v>0</v>
      </c>
      <c r="AH587" s="71" t="n">
        <v>0</v>
      </c>
      <c r="AI587" s="72" t="n">
        <v>0</v>
      </c>
      <c r="AJ587" s="71" t="n">
        <v>0</v>
      </c>
      <c r="AK587" s="71" t="inlineStr"/>
      <c r="AL587" s="72" t="n">
        <v>0</v>
      </c>
      <c r="AM587" s="71" t="n">
        <v>0</v>
      </c>
      <c r="AN587" s="71" t="n">
        <v>0</v>
      </c>
      <c r="AO587" s="72" t="inlineStr"/>
      <c r="AP587" s="74" t="inlineStr"/>
      <c r="AQ587" s="74" t="n"/>
      <c r="AR587" s="76" t="inlineStr"/>
      <c r="AS587" s="76" t="inlineStr"/>
      <c r="AT587" s="78" t="n"/>
      <c r="AU587" s="78" t="inlineStr"/>
      <c r="AV587" s="76" t="inlineStr"/>
      <c r="AW587" s="78" t="n"/>
      <c r="AX587" s="78" t="inlineStr"/>
      <c r="AY587" s="76" t="inlineStr"/>
      <c r="AZ587" s="78" t="n"/>
      <c r="BA587" s="78" t="inlineStr"/>
      <c r="BB587" s="76" t="inlineStr"/>
      <c r="BC587" s="78" t="n"/>
      <c r="BD587" s="78" t="inlineStr"/>
      <c r="BE587" s="76" t="inlineStr"/>
      <c r="BF587" s="78" t="n"/>
      <c r="BG587" s="78" t="inlineStr"/>
      <c r="BH587" s="76" t="inlineStr"/>
      <c r="BI587" s="78" t="n"/>
      <c r="BJ587" s="78" t="inlineStr"/>
      <c r="BK587" s="79" t="inlineStr"/>
      <c r="BL587" s="79" t="n"/>
      <c r="BM587" s="79" t="inlineStr"/>
      <c r="BN587" s="79" t="inlineStr"/>
      <c r="BO587" s="79" t="n"/>
      <c r="BP587" s="80" t="inlineStr"/>
      <c r="BQ587" s="81" t="inlineStr"/>
      <c r="BR587" s="80" t="n"/>
      <c r="BS587" t="inlineStr"/>
      <c r="BT587" t="n">
        <v>0</v>
      </c>
      <c r="BU587" t="n">
        <v>0</v>
      </c>
      <c r="BV587" t="inlineStr"/>
      <c r="BW587" t="inlineStr"/>
      <c r="BX587" s="64" t="n"/>
      <c r="BY587" s="64" t="n"/>
      <c r="BZ587" t="n">
        <v>0</v>
      </c>
      <c r="CA587" t="n">
        <v>0</v>
      </c>
      <c r="CB587" t="inlineStr">
        <is>
          <t>20260601T092332-20260601T220421.csv</t>
        </is>
      </c>
      <c r="CC587" t="n">
        <v>1</v>
      </c>
      <c r="CD587" t="inlineStr">
        <is>
          <t>user</t>
        </is>
      </c>
      <c r="CE587" t="inlineStr">
        <is>
          <t>1.0.0</t>
        </is>
      </c>
      <c r="CF587" t="inlineStr"/>
      <c r="CG587" t="inlineStr"/>
      <c r="CH587">
        <f>IF(OR(CG587="①", CG587="⑤"), "〇", "×")</f>
        <v/>
      </c>
      <c r="CI587">
        <f>IF(OR(AND($CT587&lt;&gt;"",ISNUMBER(SEARCH($CT587, AP587))),AND($CU587&lt;&gt;"",ISNUMBER(SEARCH($CU587, AP587))),AND($CV587&lt;&gt;"",ISNUMBER(SEARCH($CV587, AP587)))),"〇","-")</f>
        <v/>
      </c>
      <c r="CJ587">
        <f>IF(OR(AND($CT587&lt;&gt;"",ISNUMBER(SEARCH($CT587, AS587))),AND($CU587&lt;&gt;"",ISNUMBER(SEARCH($CU587, AS587))),AND($CV587&lt;&gt;"",ISNUMBER(SEARCH($CV587, AS587)))),"〇","-")</f>
        <v/>
      </c>
      <c r="CK587">
        <f>IF(OR(AND($CT587&lt;&gt;"",ISNUMBER(SEARCH($CT587, AV587))),AND($CU587&lt;&gt;"",ISNUMBER(SEARCH($CU587, AV587))),AND($CV587&lt;&gt;"",ISNUMBER(SEARCH($CV587, AV587)))),"〇","-")</f>
        <v/>
      </c>
      <c r="CL587">
        <f>IF(OR(AND($CT587&lt;&gt;"",ISNUMBER(SEARCH($CT587, AY587))),AND($CU587&lt;&gt;"",ISNUMBER(SEARCH($CU587, AY587))),AND($CV587&lt;&gt;"",ISNUMBER(SEARCH($CV587, AY587)))),"〇","-")</f>
        <v/>
      </c>
      <c r="CM587">
        <f>IF(OR(AND($CT587&lt;&gt;"",ISNUMBER(SEARCH($CT587, BB587))),AND($CU587&lt;&gt;"",ISNUMBER(SEARCH($CU587, BB587))),AND($CV587&lt;&gt;"",ISNUMBER(SEARCH($CV587, BB587)))),"〇","-")</f>
        <v/>
      </c>
      <c r="CN587">
        <f>IF(OR(AND($CT587&lt;&gt;"",ISNUMBER(SEARCH($CT587, BE587))),AND($CU587&lt;&gt;"",ISNUMBER(SEARCH($CU587, BE587))),AND($CV587&lt;&gt;"",ISNUMBER(SEARCH($CV587, BE587)))),"〇","-")</f>
        <v/>
      </c>
      <c r="CO587">
        <f>IF(OR(AND($CT587&lt;&gt;"",ISNUMBER(SEARCH($CT587, BH587))),AND($CU587&lt;&gt;"",ISNUMBER(SEARCH($CU587, BH587))),AND($CV587&lt;&gt;"",ISNUMBER(SEARCH($CV587, BH587)))),"〇","-")</f>
        <v/>
      </c>
      <c r="CP587">
        <f>IF(OR(AND($CT587&lt;&gt;"",ISNUMBER(SEARCH($CT587, BK587))),AND($CU587&lt;&gt;"",ISNUMBER(SEARCH($CU587, BK587))),AND($CV587&lt;&gt;"",ISNUMBER(SEARCH($CV587, BK587)))),"〇","-")</f>
        <v/>
      </c>
      <c r="CQ587">
        <f>IF(OR(AND($CT587&lt;&gt;"",ISNUMBER(SEARCH($CT587, BN587))),AND($CU587&lt;&gt;"",ISNUMBER(SEARCH($CU587, BN587))),AND($CV587&lt;&gt;"",ISNUMBER(SEARCH($CV587, BN587)))),"〇","-")</f>
        <v/>
      </c>
      <c r="CR587">
        <f>IF(OR(AND($CT587&lt;&gt;"",ISNUMBER(SEARCH($CT587, BQ587))),AND($CU587&lt;&gt;"",ISNUMBER(SEARCH($CU587, BQ587))),AND($CV587&lt;&gt;"",ISNUMBER(SEARCH($CV587, BQ587)))),"〇","-")</f>
        <v/>
      </c>
      <c r="CS587" t="inlineStr"/>
      <c r="CT587" t="inlineStr"/>
      <c r="CU587" t="inlineStr"/>
      <c r="CV587" t="inlineStr"/>
      <c r="CW587">
        <f>IF(OR(CI587="〇",CJ587="〇",CK587="〇",CL587="〇",CM587="〇",CN587="〇",CO587="〇",CP587="〇",CQ587="〇",CR587="〇"),"〇","")</f>
        <v/>
      </c>
      <c r="CX587" t="inlineStr"/>
      <c r="CY587" t="inlineStr"/>
      <c r="CZ587" t="inlineStr"/>
      <c r="DA587" t="inlineStr"/>
      <c r="DB587" t="inlineStr"/>
      <c r="DC587" t="inlineStr"/>
      <c r="DD587" t="inlineStr"/>
      <c r="DE587">
        <f>TEXT(U587,"yyyy/mm/dd")</f>
        <v/>
      </c>
      <c r="DF587">
        <f>VLOOKUP(K587,社員マスタ!C:D,2,0)</f>
        <v/>
      </c>
      <c r="DG587" t="inlineStr">
        <is>
          <t>f:81a1a2a4-94a2-9f7e-a58b-3751d6c59e63</t>
        </is>
      </c>
    </row>
    <row r="588">
      <c r="B588" s="65" t="inlineStr">
        <is>
          <t>a:1so2E7tnRrcB8nDRzvXcdWbXOkXYIEqbHOZwzigU0I0ULUsx5XAgN3eATQclnatEeGBvChGO6L8TLRnd2iF3rwS0LF_qGPCkZsJ68CC-xRfCec75HJgmbmSnap1b78Prk-1780286632975-FB000</t>
        </is>
      </c>
      <c r="C588" s="66">
        <f>ROW(A588)-3</f>
        <v/>
      </c>
      <c r="D588" s="67" t="inlineStr">
        <is>
          <t>a:1so2E7tnRrcB8nDRzvXcdWbXOkXYIEqbHOZwzigU0I0ULUsx5XAgN3eATQclnatEeGBvChGO6L8TLRnd2iF3rwS0LF_qGPCkZsJ68CC-xRfCec75HJgmbmSnap1b78Prk-1780286632975</t>
        </is>
      </c>
      <c r="E588" s="68" t="inlineStr">
        <is>
          <t>1780286632975</t>
        </is>
      </c>
      <c r="F588" s="69" t="inlineStr">
        <is>
          <t>a:1so2E7tnRrcB8nDRzvXcdWbXOkXYIEqbHOZwzigU0I0ULUsx5XAgN3eATQclnatEeGBvChGO6L8TLRnd2iF3rwS0LF_qGPCkZsJ68CC-xRfCec75HJgmbmSnap1b78Prk</t>
        </is>
      </c>
      <c r="G588" s="70" t="inlineStr">
        <is>
          <t>a:1so2E7tnRrcB8nDRzvXcdWbXOkXYIEqbHOZwzigU0I0ULUsx5XAgN3eATQclnatEeGBvChGO6L8TLRnd2iF3rwS0LF_qGPCkZsJ68CC-xRfCec75HJgmbmSnap1b78Prk-S002</t>
        </is>
      </c>
      <c r="H588" s="70" t="n">
        <v>2</v>
      </c>
      <c r="I588" s="70" t="n">
        <v>8</v>
      </c>
      <c r="J588" s="71" t="n">
        <v>1</v>
      </c>
      <c r="K588" s="71" t="inlineStr">
        <is>
          <t>Yoshihito Nagasaki (長崎 義人)</t>
        </is>
      </c>
      <c r="L588" s="71" t="inlineStr">
        <is>
          <t>DM</t>
        </is>
      </c>
      <c r="M588" s="71" t="inlineStr">
        <is>
          <t>休暇</t>
        </is>
      </c>
      <c r="N588" s="72" t="inlineStr">
        <is>
          <t>休暇</t>
        </is>
      </c>
      <c r="O588" s="71" t="n">
        <v>1</v>
      </c>
      <c r="P588" s="71" t="n">
        <v>0</v>
      </c>
      <c r="Q588" s="72" t="n">
        <v>0</v>
      </c>
      <c r="R588" s="71" t="n">
        <v>0</v>
      </c>
      <c r="S588" s="73" t="n">
        <v>46174.16936342593</v>
      </c>
      <c r="T588" s="73" t="n">
        <v>46174.16943287037</v>
      </c>
      <c r="U588" s="73" t="n">
        <v>46174.54436342593</v>
      </c>
      <c r="V588" s="73" t="n">
        <v>46174.54443287037</v>
      </c>
      <c r="W588" s="72" t="n">
        <v>6.541</v>
      </c>
      <c r="X588" s="71" t="inlineStr">
        <is>
          <t>searchEmployeeRules</t>
        </is>
      </c>
      <c r="Y588" s="71" t="inlineStr"/>
      <c r="Z588" s="72" t="inlineStr"/>
      <c r="AA588" s="71" t="inlineStr"/>
      <c r="AB588" s="71" t="inlineStr">
        <is>
          <t>未分類</t>
        </is>
      </c>
      <c r="AC588" s="72" t="inlineStr">
        <is>
          <t>none</t>
        </is>
      </c>
      <c r="AD588" s="71" t="n">
        <v>1</v>
      </c>
      <c r="AE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2" t="n">
        <v>1</v>
      </c>
      <c r="AG588" s="71" t="n">
        <v>0</v>
      </c>
      <c r="AH588" s="71" t="n">
        <v>2</v>
      </c>
      <c r="AI588" s="72" t="n">
        <v>0</v>
      </c>
      <c r="AJ588" s="71" t="n">
        <v>0</v>
      </c>
      <c r="AK588" s="71" t="inlineStr"/>
      <c r="AL588" s="72" t="n">
        <v>4</v>
      </c>
      <c r="AM588" s="71" t="n">
        <v>4</v>
      </c>
      <c r="AN588" s="71" t="n">
        <v>0</v>
      </c>
      <c r="AO588" s="72" t="inlineStr">
        <is>
          <t>36 社員の勤務時間、休日及び休暇について_202504.docx</t>
        </is>
      </c>
      <c r="AP588" s="74" t="inlineStr">
        <is>
          <t>第３　特別休暇
１　休暇の理由及び期間
理　　　　　由　　　　　　　　　　　　　　期　　　　　間</t>
        </is>
      </c>
      <c r="AQ588" s="75" t="n">
        <v>0.9349936999999999</v>
      </c>
      <c r="AR588" s="76" t="inlineStr">
        <is>
          <t>36 社員の勤務時間、休日及び休暇について_202504.docx</t>
        </is>
      </c>
      <c r="AS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7" t="n">
        <v>0.9201401</v>
      </c>
      <c r="AU588" s="78" t="inlineStr">
        <is>
          <t>40 特認休暇について_202511.docx</t>
        </is>
      </c>
      <c r="AV588"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7" t="n">
        <v>0.9349936999999999</v>
      </c>
      <c r="AX588" s="78" t="inlineStr">
        <is>
          <t>13 エキスパート2就業規則_202512.docx</t>
        </is>
      </c>
      <c r="AY588" s="76"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7" t="n">
        <v>0.92042202</v>
      </c>
      <c r="BA588" s="78" t="inlineStr"/>
      <c r="BB588" s="76" t="inlineStr"/>
      <c r="BC588" s="78" t="n"/>
      <c r="BD588" s="78" t="inlineStr"/>
      <c r="BE588" s="76" t="inlineStr"/>
      <c r="BF588" s="78" t="n"/>
      <c r="BG588" s="78" t="inlineStr"/>
      <c r="BH588" s="76" t="inlineStr"/>
      <c r="BI588" s="78" t="n"/>
      <c r="BJ588" s="78" t="inlineStr"/>
      <c r="BK588" s="79" t="inlineStr"/>
      <c r="BL588" s="79" t="n"/>
      <c r="BM588" s="79" t="inlineStr"/>
      <c r="BN588" s="79" t="inlineStr"/>
      <c r="BO588" s="79" t="n"/>
      <c r="BP588" s="80" t="inlineStr"/>
      <c r="BQ588" s="81" t="inlineStr"/>
      <c r="BR588" s="80" t="n"/>
      <c r="BS588" t="inlineStr"/>
      <c r="BT588" t="n">
        <v>0</v>
      </c>
      <c r="BU588" t="n">
        <v>0</v>
      </c>
      <c r="BV588" t="inlineStr"/>
      <c r="BW588" t="inlineStr"/>
      <c r="BX588" s="64" t="n"/>
      <c r="BY588" s="64" t="n"/>
      <c r="BZ588" t="n">
        <v>0</v>
      </c>
      <c r="CA588" t="n">
        <v>0</v>
      </c>
      <c r="CB588" t="inlineStr">
        <is>
          <t>20260601T092332-20260601T220421.csv</t>
        </is>
      </c>
      <c r="CC588" t="n">
        <v>4</v>
      </c>
      <c r="CD588" t="inlineStr">
        <is>
          <t>user &gt; assistant &gt; tool &gt; assistant</t>
        </is>
      </c>
      <c r="CE588" t="inlineStr">
        <is>
          <t>1.0.0</t>
        </is>
      </c>
      <c r="CF588" t="inlineStr"/>
      <c r="CG588" t="inlineStr"/>
      <c r="CH588">
        <f>IF(OR(CG588="①", CG588="⑤"), "〇", "×")</f>
        <v/>
      </c>
      <c r="CI588">
        <f>IF(OR(AND($CT588&lt;&gt;"",ISNUMBER(SEARCH($CT588, AP588))),AND($CU588&lt;&gt;"",ISNUMBER(SEARCH($CU588, AP588))),AND($CV588&lt;&gt;"",ISNUMBER(SEARCH($CV588, AP588)))),"〇","-")</f>
        <v/>
      </c>
      <c r="CJ588">
        <f>IF(OR(AND($CT588&lt;&gt;"",ISNUMBER(SEARCH($CT588, AS588))),AND($CU588&lt;&gt;"",ISNUMBER(SEARCH($CU588, AS588))),AND($CV588&lt;&gt;"",ISNUMBER(SEARCH($CV588, AS588)))),"〇","-")</f>
        <v/>
      </c>
      <c r="CK588">
        <f>IF(OR(AND($CT588&lt;&gt;"",ISNUMBER(SEARCH($CT588, AV588))),AND($CU588&lt;&gt;"",ISNUMBER(SEARCH($CU588, AV588))),AND($CV588&lt;&gt;"",ISNUMBER(SEARCH($CV588, AV588)))),"〇","-")</f>
        <v/>
      </c>
      <c r="CL588">
        <f>IF(OR(AND($CT588&lt;&gt;"",ISNUMBER(SEARCH($CT588, AY588))),AND($CU588&lt;&gt;"",ISNUMBER(SEARCH($CU588, AY588))),AND($CV588&lt;&gt;"",ISNUMBER(SEARCH($CV588, AY588)))),"〇","-")</f>
        <v/>
      </c>
      <c r="CM588">
        <f>IF(OR(AND($CT588&lt;&gt;"",ISNUMBER(SEARCH($CT588, BB588))),AND($CU588&lt;&gt;"",ISNUMBER(SEARCH($CU588, BB588))),AND($CV588&lt;&gt;"",ISNUMBER(SEARCH($CV588, BB588)))),"〇","-")</f>
        <v/>
      </c>
      <c r="CN588">
        <f>IF(OR(AND($CT588&lt;&gt;"",ISNUMBER(SEARCH($CT588, BE588))),AND($CU588&lt;&gt;"",ISNUMBER(SEARCH($CU588, BE588))),AND($CV588&lt;&gt;"",ISNUMBER(SEARCH($CV588, BE588)))),"〇","-")</f>
        <v/>
      </c>
      <c r="CO588">
        <f>IF(OR(AND($CT588&lt;&gt;"",ISNUMBER(SEARCH($CT588, BH588))),AND($CU588&lt;&gt;"",ISNUMBER(SEARCH($CU588, BH588))),AND($CV588&lt;&gt;"",ISNUMBER(SEARCH($CV588, BH588)))),"〇","-")</f>
        <v/>
      </c>
      <c r="CP588">
        <f>IF(OR(AND($CT588&lt;&gt;"",ISNUMBER(SEARCH($CT588, BK588))),AND($CU588&lt;&gt;"",ISNUMBER(SEARCH($CU588, BK588))),AND($CV588&lt;&gt;"",ISNUMBER(SEARCH($CV588, BK588)))),"〇","-")</f>
        <v/>
      </c>
      <c r="CQ588">
        <f>IF(OR(AND($CT588&lt;&gt;"",ISNUMBER(SEARCH($CT588, BN588))),AND($CU588&lt;&gt;"",ISNUMBER(SEARCH($CU588, BN588))),AND($CV588&lt;&gt;"",ISNUMBER(SEARCH($CV588, BN588)))),"〇","-")</f>
        <v/>
      </c>
      <c r="CR588">
        <f>IF(OR(AND($CT588&lt;&gt;"",ISNUMBER(SEARCH($CT588, BQ588))),AND($CU588&lt;&gt;"",ISNUMBER(SEARCH($CU588, BQ588))),AND($CV588&lt;&gt;"",ISNUMBER(SEARCH($CV588, BQ588)))),"〇","-")</f>
        <v/>
      </c>
      <c r="CS588" t="inlineStr"/>
      <c r="CT588" t="inlineStr"/>
      <c r="CU588" t="inlineStr"/>
      <c r="CV588" t="inlineStr"/>
      <c r="CW588">
        <f>IF(OR(CI588="〇",CJ588="〇",CK588="〇",CL588="〇",CM588="〇",CN588="〇",CO588="〇",CP588="〇",CQ588="〇",CR588="〇"),"〇","")</f>
        <v/>
      </c>
      <c r="CX588" t="inlineStr"/>
      <c r="CY588" t="inlineStr"/>
      <c r="CZ588" t="inlineStr"/>
      <c r="DA588" t="inlineStr"/>
      <c r="DB588" t="inlineStr"/>
      <c r="DC588" t="inlineStr"/>
      <c r="DD588" t="inlineStr"/>
      <c r="DE588">
        <f>TEXT(U588,"yyyy/mm/dd")</f>
        <v/>
      </c>
      <c r="DF588">
        <f>VLOOKUP(K588,社員マスタ!C:D,2,0)</f>
        <v/>
      </c>
      <c r="DG588" t="inlineStr">
        <is>
          <t>1780286632975</t>
        </is>
      </c>
    </row>
    <row r="589">
      <c r="B589" s="65" t="inlineStr">
        <is>
          <t>a:1so2E7tnRrcB8nDRzvXcdWbXOkXYIEqbHOZwzigU0I0ULUsx5XAgN3eATQclnatEeGBvChGO6L8TLRnd2iF3rwS0LF_qGPCkZsJ68CC-xRfCec75HJgmbmSnap1b78Prk-1780286680484-FB000</t>
        </is>
      </c>
      <c r="C589" s="66">
        <f>ROW(A589)-3</f>
        <v/>
      </c>
      <c r="D589" s="67" t="inlineStr">
        <is>
          <t>a:1so2E7tnRrcB8nDRzvXcdWbXOkXYIEqbHOZwzigU0I0ULUsx5XAgN3eATQclnatEeGBvChGO6L8TLRnd2iF3rwS0LF_qGPCkZsJ68CC-xRfCec75HJgmbmSnap1b78Prk-1780286680484</t>
        </is>
      </c>
      <c r="E589" s="68" t="inlineStr">
        <is>
          <t>1780286680484</t>
        </is>
      </c>
      <c r="F589" s="69" t="inlineStr">
        <is>
          <t>a:1so2E7tnRrcB8nDRzvXcdWbXOkXYIEqbHOZwzigU0I0ULUsx5XAgN3eATQclnatEeGBvChGO6L8TLRnd2iF3rwS0LF_qGPCkZsJ68CC-xRfCec75HJgmbmSnap1b78Prk</t>
        </is>
      </c>
      <c r="G589" s="70" t="inlineStr">
        <is>
          <t>a:1so2E7tnRrcB8nDRzvXcdWbXOkXYIEqbHOZwzigU0I0ULUsx5XAgN3eATQclnatEeGBvChGO6L8TLRnd2iF3rwS0LF_qGPCkZsJ68CC-xRfCec75HJgmbmSnap1b78Prk-S002</t>
        </is>
      </c>
      <c r="H589" s="70" t="n">
        <v>2</v>
      </c>
      <c r="I589" s="70" t="n">
        <v>9</v>
      </c>
      <c r="J589" s="71" t="n">
        <v>1</v>
      </c>
      <c r="K589" s="71" t="inlineStr">
        <is>
          <t>Yoshihito Nagasaki (長崎 義人)</t>
        </is>
      </c>
      <c r="L589" s="71" t="inlineStr">
        <is>
          <t>DM</t>
        </is>
      </c>
      <c r="M589" s="71" t="inlineStr">
        <is>
          <t>特別連続休暇</t>
        </is>
      </c>
      <c r="N589" s="72" t="inlineStr">
        <is>
          <t>特別連続休暇</t>
        </is>
      </c>
      <c r="O589" s="71" t="n">
        <v>1</v>
      </c>
      <c r="P589" s="71" t="n">
        <v>0</v>
      </c>
      <c r="Q589" s="72" t="n">
        <v>0</v>
      </c>
      <c r="R589" s="71" t="n">
        <v>0</v>
      </c>
      <c r="S589" s="73" t="n">
        <v>46174.16990740741</v>
      </c>
      <c r="T589" s="73" t="n">
        <v>46174.17003472222</v>
      </c>
      <c r="U589" s="73" t="n">
        <v>46174.54490740741</v>
      </c>
      <c r="V589" s="73" t="n">
        <v>46174.54503472222</v>
      </c>
      <c r="W589" s="72" t="n">
        <v>10.623</v>
      </c>
      <c r="X589" s="71" t="inlineStr">
        <is>
          <t>searchEmployeeRules</t>
        </is>
      </c>
      <c r="Y589" s="71" t="inlineStr"/>
      <c r="Z589" s="72" t="inlineStr"/>
      <c r="AA589" s="71" t="inlineStr"/>
      <c r="AB589" s="71" t="inlineStr">
        <is>
          <t>未分類</t>
        </is>
      </c>
      <c r="AC589" s="72" t="inlineStr">
        <is>
          <t>none</t>
        </is>
      </c>
      <c r="AD589" s="71" t="n">
        <v>1</v>
      </c>
      <c r="AE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2" t="n">
        <v>1</v>
      </c>
      <c r="AG589" s="71" t="n">
        <v>0</v>
      </c>
      <c r="AH589" s="71" t="n">
        <v>2</v>
      </c>
      <c r="AI589" s="72" t="n">
        <v>0</v>
      </c>
      <c r="AJ589" s="71" t="n">
        <v>0</v>
      </c>
      <c r="AK589" s="71" t="inlineStr"/>
      <c r="AL589" s="72" t="n">
        <v>4</v>
      </c>
      <c r="AM589" s="71" t="n">
        <v>4</v>
      </c>
      <c r="AN589" s="71" t="n">
        <v>0</v>
      </c>
      <c r="AO589" s="72" t="inlineStr">
        <is>
          <t>36 社員の勤務時間、休日及び休暇について_202504.docx</t>
        </is>
      </c>
      <c r="AP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5" t="n">
        <v>0.9457401999999999</v>
      </c>
      <c r="AR589" s="76" t="inlineStr">
        <is>
          <t>36 社員の勤務時間、休日及び休暇について_202504.docx</t>
        </is>
      </c>
      <c r="AS589" s="76" t="inlineStr">
        <is>
          <t>第３　特別休暇
１　休暇の理由及び期間
理　　　　　由　　　　　　　　　　　　　　期　　　　　間</t>
        </is>
      </c>
      <c r="AT589" s="77" t="n">
        <v>0.94377467</v>
      </c>
      <c r="AU589" s="78" t="inlineStr">
        <is>
          <t>42 臨時雇等の育児、介護に関する制度及び病気休暇、休業制度について_202503.docx</t>
        </is>
      </c>
      <c r="AV589"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7" t="n">
        <v>0.9457401999999999</v>
      </c>
      <c r="AX589" s="78" t="inlineStr">
        <is>
          <t>36 社員の勤務時間、休日及び休暇について_202504.docx</t>
        </is>
      </c>
      <c r="AY589"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7" t="n">
        <v>0.94123855</v>
      </c>
      <c r="BA589" s="78" t="inlineStr"/>
      <c r="BB589" s="76" t="inlineStr"/>
      <c r="BC589" s="78" t="n"/>
      <c r="BD589" s="78" t="inlineStr"/>
      <c r="BE589" s="76" t="inlineStr"/>
      <c r="BF589" s="78" t="n"/>
      <c r="BG589" s="78" t="inlineStr"/>
      <c r="BH589" s="76" t="inlineStr"/>
      <c r="BI589" s="78" t="n"/>
      <c r="BJ589" s="78" t="inlineStr"/>
      <c r="BK589" s="79" t="inlineStr"/>
      <c r="BL589" s="79" t="n"/>
      <c r="BM589" s="79" t="inlineStr"/>
      <c r="BN589" s="79" t="inlineStr"/>
      <c r="BO589" s="79" t="n"/>
      <c r="BP589" s="80" t="inlineStr"/>
      <c r="BQ589" s="81" t="inlineStr"/>
      <c r="BR589" s="80" t="n"/>
      <c r="BS589" t="inlineStr"/>
      <c r="BT589" t="n">
        <v>0</v>
      </c>
      <c r="BU589" t="n">
        <v>0</v>
      </c>
      <c r="BV589" t="inlineStr"/>
      <c r="BW589" t="inlineStr"/>
      <c r="BX589" s="64" t="n"/>
      <c r="BY589" s="64" t="n"/>
      <c r="BZ589" t="n">
        <v>0</v>
      </c>
      <c r="CA589" t="n">
        <v>0</v>
      </c>
      <c r="CB589" t="inlineStr">
        <is>
          <t>20260601T092332-20260601T220421.csv</t>
        </is>
      </c>
      <c r="CC589" t="n">
        <v>4</v>
      </c>
      <c r="CD589" t="inlineStr">
        <is>
          <t>user &gt; assistant &gt; tool &gt; assistant</t>
        </is>
      </c>
      <c r="CE589" t="inlineStr">
        <is>
          <t>1.0.0</t>
        </is>
      </c>
      <c r="CF589" t="inlineStr"/>
      <c r="CG589" t="inlineStr"/>
      <c r="CH589">
        <f>IF(OR(CG589="①", CG589="⑤"), "〇", "×")</f>
        <v/>
      </c>
      <c r="CI589">
        <f>IF(OR(AND($CT589&lt;&gt;"",ISNUMBER(SEARCH($CT589, AP589))),AND($CU589&lt;&gt;"",ISNUMBER(SEARCH($CU589, AP589))),AND($CV589&lt;&gt;"",ISNUMBER(SEARCH($CV589, AP589)))),"〇","-")</f>
        <v/>
      </c>
      <c r="CJ589">
        <f>IF(OR(AND($CT589&lt;&gt;"",ISNUMBER(SEARCH($CT589, AS589))),AND($CU589&lt;&gt;"",ISNUMBER(SEARCH($CU589, AS589))),AND($CV589&lt;&gt;"",ISNUMBER(SEARCH($CV589, AS589)))),"〇","-")</f>
        <v/>
      </c>
      <c r="CK589">
        <f>IF(OR(AND($CT589&lt;&gt;"",ISNUMBER(SEARCH($CT589, AV589))),AND($CU589&lt;&gt;"",ISNUMBER(SEARCH($CU589, AV589))),AND($CV589&lt;&gt;"",ISNUMBER(SEARCH($CV589, AV589)))),"〇","-")</f>
        <v/>
      </c>
      <c r="CL589">
        <f>IF(OR(AND($CT589&lt;&gt;"",ISNUMBER(SEARCH($CT589, AY589))),AND($CU589&lt;&gt;"",ISNUMBER(SEARCH($CU589, AY589))),AND($CV589&lt;&gt;"",ISNUMBER(SEARCH($CV589, AY589)))),"〇","-")</f>
        <v/>
      </c>
      <c r="CM589">
        <f>IF(OR(AND($CT589&lt;&gt;"",ISNUMBER(SEARCH($CT589, BB589))),AND($CU589&lt;&gt;"",ISNUMBER(SEARCH($CU589, BB589))),AND($CV589&lt;&gt;"",ISNUMBER(SEARCH($CV589, BB589)))),"〇","-")</f>
        <v/>
      </c>
      <c r="CN589">
        <f>IF(OR(AND($CT589&lt;&gt;"",ISNUMBER(SEARCH($CT589, BE589))),AND($CU589&lt;&gt;"",ISNUMBER(SEARCH($CU589, BE589))),AND($CV589&lt;&gt;"",ISNUMBER(SEARCH($CV589, BE589)))),"〇","-")</f>
        <v/>
      </c>
      <c r="CO589">
        <f>IF(OR(AND($CT589&lt;&gt;"",ISNUMBER(SEARCH($CT589, BH589))),AND($CU589&lt;&gt;"",ISNUMBER(SEARCH($CU589, BH589))),AND($CV589&lt;&gt;"",ISNUMBER(SEARCH($CV589, BH589)))),"〇","-")</f>
        <v/>
      </c>
      <c r="CP589">
        <f>IF(OR(AND($CT589&lt;&gt;"",ISNUMBER(SEARCH($CT589, BK589))),AND($CU589&lt;&gt;"",ISNUMBER(SEARCH($CU589, BK589))),AND($CV589&lt;&gt;"",ISNUMBER(SEARCH($CV589, BK589)))),"〇","-")</f>
        <v/>
      </c>
      <c r="CQ589">
        <f>IF(OR(AND($CT589&lt;&gt;"",ISNUMBER(SEARCH($CT589, BN589))),AND($CU589&lt;&gt;"",ISNUMBER(SEARCH($CU589, BN589))),AND($CV589&lt;&gt;"",ISNUMBER(SEARCH($CV589, BN589)))),"〇","-")</f>
        <v/>
      </c>
      <c r="CR589">
        <f>IF(OR(AND($CT589&lt;&gt;"",ISNUMBER(SEARCH($CT589, BQ589))),AND($CU589&lt;&gt;"",ISNUMBER(SEARCH($CU589, BQ589))),AND($CV589&lt;&gt;"",ISNUMBER(SEARCH($CV589, BQ589)))),"〇","-")</f>
        <v/>
      </c>
      <c r="CS589" t="inlineStr"/>
      <c r="CT589" t="inlineStr"/>
      <c r="CU589" t="inlineStr"/>
      <c r="CV589" t="inlineStr"/>
      <c r="CW589">
        <f>IF(OR(CI589="〇",CJ589="〇",CK589="〇",CL589="〇",CM589="〇",CN589="〇",CO589="〇",CP589="〇",CQ589="〇",CR589="〇"),"〇","")</f>
        <v/>
      </c>
      <c r="CX589" t="inlineStr"/>
      <c r="CY589" t="inlineStr"/>
      <c r="CZ589" t="inlineStr"/>
      <c r="DA589" t="inlineStr"/>
      <c r="DB589" t="inlineStr"/>
      <c r="DC589" t="inlineStr"/>
      <c r="DD589" t="inlineStr"/>
      <c r="DE589">
        <f>TEXT(U589,"yyyy/mm/dd")</f>
        <v/>
      </c>
      <c r="DF589">
        <f>VLOOKUP(K589,社員マスタ!C:D,2,0)</f>
        <v/>
      </c>
      <c r="DG589" t="inlineStr">
        <is>
          <t>1780286680484</t>
        </is>
      </c>
    </row>
    <row r="590">
      <c r="B590" s="65" t="inlineStr">
        <is>
          <t>a:1JeysGIGqyW_EQOnTEzObYAlXGLYlvsAu0Z2zE_42nCZPyMANZl__9WFoFg-_ASQGGXKyAB6DDOCxP27ktDJjrtvPAkdTyhj6e4yGScaRf2OeeeX_UpxDxAJz7O3efplG-1780288919343-FB000</t>
        </is>
      </c>
      <c r="C590" s="66">
        <f>ROW(A590)-3</f>
        <v/>
      </c>
      <c r="D590" s="67" t="inlineStr">
        <is>
          <t>a:1JeysGIGqyW_EQOnTEzObYAlXGLYlvsAu0Z2zE_42nCZPyMANZl__9WFoFg-_ASQGGXKyAB6DDOCxP27ktDJjrtvPAkdTyhj6e4yGScaRf2OeeeX_UpxDxAJz7O3efplG-1780288919343</t>
        </is>
      </c>
      <c r="E590" s="68" t="inlineStr">
        <is>
          <t>1780288919343</t>
        </is>
      </c>
      <c r="F590" s="69" t="inlineStr">
        <is>
          <t>a:1JeysGIGqyW_EQOnTEzObYAlXGLYlvsAu0Z2zE_42nCZPyMANZl__9WFoFg-_ASQGGXKyAB6DDOCxP27ktDJjrtvPAkdTyhj6e4yGScaRf2OeeeX_UpxDxAJz7O3efplG</t>
        </is>
      </c>
      <c r="G590" s="70" t="inlineStr">
        <is>
          <t>a:1JeysGIGqyW_EQOnTEzObYAlXGLYlvsAu0Z2zE_42nCZPyMANZl__9WFoFg-_ASQGGXKyAB6DDOCxP27ktDJjrtvPAkdTyhj6e4yGScaRf2OeeeX_UpxDxAJz7O3efplG-S001</t>
        </is>
      </c>
      <c r="H590" s="70" t="n">
        <v>1</v>
      </c>
      <c r="I590" s="70" t="n">
        <v>1</v>
      </c>
      <c r="J590" s="71" t="n">
        <v>1</v>
      </c>
      <c r="K590" s="71" t="inlineStr">
        <is>
          <t>Hiroki Ono (小野 宏貴)</t>
        </is>
      </c>
      <c r="L590" s="71" t="inlineStr">
        <is>
          <t>DM</t>
        </is>
      </c>
      <c r="M590" s="71" t="inlineStr">
        <is>
          <t>タレマネについて確認したい</t>
        </is>
      </c>
      <c r="N590" s="72" t="inlineStr">
        <is>
          <t>タレマネについて確認したい</t>
        </is>
      </c>
      <c r="O590" s="71" t="n">
        <v>1</v>
      </c>
      <c r="P590" s="71" t="n">
        <v>0</v>
      </c>
      <c r="Q590" s="72" t="n">
        <v>0</v>
      </c>
      <c r="R590" s="71" t="n">
        <v>0</v>
      </c>
      <c r="S590" s="73" t="n">
        <v>46174.19583333333</v>
      </c>
      <c r="T590" s="73" t="n">
        <v>46174.19590277778</v>
      </c>
      <c r="U590" s="73" t="n">
        <v>46174.57083333333</v>
      </c>
      <c r="V590" s="73" t="n">
        <v>46174.57090277778</v>
      </c>
      <c r="W590" s="72" t="n">
        <v>5.937</v>
      </c>
      <c r="X590" s="71" t="inlineStr">
        <is>
          <t>searchEmployeeRules</t>
        </is>
      </c>
      <c r="Y590" s="71" t="inlineStr">
        <is>
          <t>システム操作 &gt; タレマネ</t>
        </is>
      </c>
      <c r="Z590" s="72" t="inlineStr"/>
      <c r="AA590" s="71" t="inlineStr">
        <is>
          <t>システム操作</t>
        </is>
      </c>
      <c r="AB590" s="71" t="inlineStr">
        <is>
          <t>システム操作 &gt; タレマネ</t>
        </is>
      </c>
      <c r="AC590" s="72" t="inlineStr">
        <is>
          <t>predicted</t>
        </is>
      </c>
      <c r="AD590" s="71" t="n">
        <v>0</v>
      </c>
      <c r="AE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2" t="n">
        <v>1</v>
      </c>
      <c r="AG590" s="71" t="n">
        <v>0</v>
      </c>
      <c r="AH590" s="71" t="n">
        <v>3</v>
      </c>
      <c r="AI590" s="72" t="n">
        <v>0</v>
      </c>
      <c r="AJ590" s="71" t="n">
        <v>0</v>
      </c>
      <c r="AK590" s="71" t="inlineStr"/>
      <c r="AL590" s="72" t="n">
        <v>4</v>
      </c>
      <c r="AM590" s="71" t="n">
        <v>4</v>
      </c>
      <c r="AN590" s="71" t="n">
        <v>0</v>
      </c>
      <c r="AO590" s="72" t="inlineStr">
        <is>
          <t>QA578_system_talemane_talemane-employee.md</t>
        </is>
      </c>
      <c r="AP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5" t="n">
        <v>0.90285757</v>
      </c>
      <c r="AR590" s="76" t="inlineStr">
        <is>
          <t>【社員用】タレントマネジメントサ-ビスマニュアル.pdf</t>
        </is>
      </c>
      <c r="AS590" s="76" t="inlineStr">
        <is>
          <t>第２６章
スキルチェック
スキルチェック編
本サービスにおけるデータの取り扱いには 十分注意してください。</t>
        </is>
      </c>
      <c r="AT590" s="77" t="n">
        <v>0.90819355</v>
      </c>
      <c r="AU590" s="78" t="inlineStr">
        <is>
          <t>QA593_system_talemane_talemane-employee.md</t>
        </is>
      </c>
      <c r="AV59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7" t="n">
        <v>0.90285757</v>
      </c>
      <c r="AX590" s="78" t="inlineStr">
        <is>
          <t>QA589_system_talemane_talemane-employee.md</t>
        </is>
      </c>
      <c r="AY590" s="76" t="inlineStr">
        <is>
          <t>質問
「カスケード」について教えてください。
回答
「カスケード」については以下URLをご確認ください。
https://www.hdservice1.nttls.co.jp/hc/ja/articles/23464077269527</t>
        </is>
      </c>
      <c r="AZ590" s="77" t="n">
        <v>0.90473002</v>
      </c>
      <c r="BA590" s="78" t="inlineStr"/>
      <c r="BB590" s="76" t="inlineStr"/>
      <c r="BC590" s="78" t="n"/>
      <c r="BD590" s="78" t="inlineStr"/>
      <c r="BE590" s="76" t="inlineStr"/>
      <c r="BF590" s="78" t="n"/>
      <c r="BG590" s="78" t="inlineStr"/>
      <c r="BH590" s="76" t="inlineStr"/>
      <c r="BI590" s="78" t="n"/>
      <c r="BJ590" s="78" t="inlineStr"/>
      <c r="BK590" s="79" t="inlineStr"/>
      <c r="BL590" s="79" t="n"/>
      <c r="BM590" s="79" t="inlineStr"/>
      <c r="BN590" s="79" t="inlineStr"/>
      <c r="BO590" s="79" t="n"/>
      <c r="BP590" s="80" t="inlineStr"/>
      <c r="BQ590" s="81" t="inlineStr"/>
      <c r="BR590" s="80" t="n"/>
      <c r="BS590" t="inlineStr"/>
      <c r="BT590" t="n">
        <v>0</v>
      </c>
      <c r="BU590" t="n">
        <v>0</v>
      </c>
      <c r="BV590" t="inlineStr"/>
      <c r="BW590" t="inlineStr"/>
      <c r="BX590" s="64" t="n"/>
      <c r="BY590" s="64" t="n"/>
      <c r="BZ590" t="n">
        <v>0</v>
      </c>
      <c r="CA590" t="n">
        <v>0</v>
      </c>
      <c r="CB590" t="inlineStr">
        <is>
          <t>20260601T092332-20260601T220421.csv</t>
        </is>
      </c>
      <c r="CC590" t="n">
        <v>5</v>
      </c>
      <c r="CD590" t="inlineStr">
        <is>
          <t>user &gt; assistant &gt; assistant &gt; tool &gt; assistant</t>
        </is>
      </c>
      <c r="CE590" t="inlineStr">
        <is>
          <t>1.0.0</t>
        </is>
      </c>
      <c r="CF590" t="inlineStr"/>
      <c r="CG590" t="inlineStr"/>
      <c r="CH590">
        <f>IF(OR(CG590="①", CG590="⑤"), "〇", "×")</f>
        <v/>
      </c>
      <c r="CI590">
        <f>IF(OR(AND($CT590&lt;&gt;"",ISNUMBER(SEARCH($CT590, AP590))),AND($CU590&lt;&gt;"",ISNUMBER(SEARCH($CU590, AP590))),AND($CV590&lt;&gt;"",ISNUMBER(SEARCH($CV590, AP590)))),"〇","-")</f>
        <v/>
      </c>
      <c r="CJ590">
        <f>IF(OR(AND($CT590&lt;&gt;"",ISNUMBER(SEARCH($CT590, AS590))),AND($CU590&lt;&gt;"",ISNUMBER(SEARCH($CU590, AS590))),AND($CV590&lt;&gt;"",ISNUMBER(SEARCH($CV590, AS590)))),"〇","-")</f>
        <v/>
      </c>
      <c r="CK590">
        <f>IF(OR(AND($CT590&lt;&gt;"",ISNUMBER(SEARCH($CT590, AV590))),AND($CU590&lt;&gt;"",ISNUMBER(SEARCH($CU590, AV590))),AND($CV590&lt;&gt;"",ISNUMBER(SEARCH($CV590, AV590)))),"〇","-")</f>
        <v/>
      </c>
      <c r="CL590">
        <f>IF(OR(AND($CT590&lt;&gt;"",ISNUMBER(SEARCH($CT590, AY590))),AND($CU590&lt;&gt;"",ISNUMBER(SEARCH($CU590, AY590))),AND($CV590&lt;&gt;"",ISNUMBER(SEARCH($CV590, AY590)))),"〇","-")</f>
        <v/>
      </c>
      <c r="CM590">
        <f>IF(OR(AND($CT590&lt;&gt;"",ISNUMBER(SEARCH($CT590, BB590))),AND($CU590&lt;&gt;"",ISNUMBER(SEARCH($CU590, BB590))),AND($CV590&lt;&gt;"",ISNUMBER(SEARCH($CV590, BB590)))),"〇","-")</f>
        <v/>
      </c>
      <c r="CN590">
        <f>IF(OR(AND($CT590&lt;&gt;"",ISNUMBER(SEARCH($CT590, BE590))),AND($CU590&lt;&gt;"",ISNUMBER(SEARCH($CU590, BE590))),AND($CV590&lt;&gt;"",ISNUMBER(SEARCH($CV590, BE590)))),"〇","-")</f>
        <v/>
      </c>
      <c r="CO590">
        <f>IF(OR(AND($CT590&lt;&gt;"",ISNUMBER(SEARCH($CT590, BH590))),AND($CU590&lt;&gt;"",ISNUMBER(SEARCH($CU590, BH590))),AND($CV590&lt;&gt;"",ISNUMBER(SEARCH($CV590, BH590)))),"〇","-")</f>
        <v/>
      </c>
      <c r="CP590">
        <f>IF(OR(AND($CT590&lt;&gt;"",ISNUMBER(SEARCH($CT590, BK590))),AND($CU590&lt;&gt;"",ISNUMBER(SEARCH($CU590, BK590))),AND($CV590&lt;&gt;"",ISNUMBER(SEARCH($CV590, BK590)))),"〇","-")</f>
        <v/>
      </c>
      <c r="CQ590">
        <f>IF(OR(AND($CT590&lt;&gt;"",ISNUMBER(SEARCH($CT590, BN590))),AND($CU590&lt;&gt;"",ISNUMBER(SEARCH($CU590, BN590))),AND($CV590&lt;&gt;"",ISNUMBER(SEARCH($CV590, BN590)))),"〇","-")</f>
        <v/>
      </c>
      <c r="CR590">
        <f>IF(OR(AND($CT590&lt;&gt;"",ISNUMBER(SEARCH($CT590, BQ590))),AND($CU590&lt;&gt;"",ISNUMBER(SEARCH($CU590, BQ590))),AND($CV590&lt;&gt;"",ISNUMBER(SEARCH($CV590, BQ590)))),"〇","-")</f>
        <v/>
      </c>
      <c r="CS590" t="inlineStr"/>
      <c r="CT590" t="inlineStr"/>
      <c r="CU590" t="inlineStr"/>
      <c r="CV590" t="inlineStr"/>
      <c r="CW590">
        <f>IF(OR(CI590="〇",CJ590="〇",CK590="〇",CL590="〇",CM590="〇",CN590="〇",CO590="〇",CP590="〇",CQ590="〇",CR590="〇"),"〇","")</f>
        <v/>
      </c>
      <c r="CX590" t="inlineStr"/>
      <c r="CY590" t="inlineStr"/>
      <c r="CZ590" t="inlineStr"/>
      <c r="DA590" t="inlineStr"/>
      <c r="DB590" t="inlineStr"/>
      <c r="DC590" t="inlineStr"/>
      <c r="DD590" t="inlineStr"/>
      <c r="DE590">
        <f>TEXT(U590,"yyyy/mm/dd")</f>
        <v/>
      </c>
      <c r="DF590">
        <f>VLOOKUP(K590,社員マスタ!C:D,2,0)</f>
        <v/>
      </c>
      <c r="DG590" t="inlineStr">
        <is>
          <t>1780288919343</t>
        </is>
      </c>
    </row>
    <row r="591">
      <c r="B591" s="65" t="inlineStr">
        <is>
          <t>a:1JeysGIGqyW_EQOnTEzObYAlXGLYlvsAu0Z2zE_42nCZPyMANZl__9WFoFg-_ASQGGXKyAB6DDOCxP27ktDJjrtvPAkdTyhj6e4yGScaRf2OeeeX_UpxDxAJz7O3efplG-1780288954116-FB000</t>
        </is>
      </c>
      <c r="C591" s="66">
        <f>ROW(A591)-3</f>
        <v/>
      </c>
      <c r="D591" s="67" t="inlineStr">
        <is>
          <t>a:1JeysGIGqyW_EQOnTEzObYAlXGLYlvsAu0Z2zE_42nCZPyMANZl__9WFoFg-_ASQGGXKyAB6DDOCxP27ktDJjrtvPAkdTyhj6e4yGScaRf2OeeeX_UpxDxAJz7O3efplG-1780288954116</t>
        </is>
      </c>
      <c r="E591" s="68" t="inlineStr">
        <is>
          <t>1780288954116</t>
        </is>
      </c>
      <c r="F591" s="69" t="inlineStr">
        <is>
          <t>a:1JeysGIGqyW_EQOnTEzObYAlXGLYlvsAu0Z2zE_42nCZPyMANZl__9WFoFg-_ASQGGXKyAB6DDOCxP27ktDJjrtvPAkdTyhj6e4yGScaRf2OeeeX_UpxDxAJz7O3efplG</t>
        </is>
      </c>
      <c r="G591" s="70" t="inlineStr">
        <is>
          <t>a:1JeysGIGqyW_EQOnTEzObYAlXGLYlvsAu0Z2zE_42nCZPyMANZl__9WFoFg-_ASQGGXKyAB6DDOCxP27ktDJjrtvPAkdTyhj6e4yGScaRf2OeeeX_UpxDxAJz7O3efplG-S001</t>
        </is>
      </c>
      <c r="H591" s="70" t="n">
        <v>1</v>
      </c>
      <c r="I591" s="70" t="n">
        <v>2</v>
      </c>
      <c r="J591" s="71" t="n">
        <v>1</v>
      </c>
      <c r="K591" s="71" t="inlineStr">
        <is>
          <t>Hiroki Ono (小野 宏貴)</t>
        </is>
      </c>
      <c r="L591" s="71" t="inlineStr">
        <is>
          <t>DM</t>
        </is>
      </c>
      <c r="M591" s="71" t="inlineStr">
        <is>
          <t>タレマネについて、個人情報保護士を取得しているドコモGr社員数を出し、結果をダウンロードする方法はあるｋ</t>
        </is>
      </c>
      <c r="N591" s="72" t="inlineStr">
        <is>
          <t>タレマネについて、個人情報保護士を取得しているドコモGr社員数を出し、結果をダウンロードする方法はあるｋ</t>
        </is>
      </c>
      <c r="O591" s="71" t="n">
        <v>1</v>
      </c>
      <c r="P591" s="71" t="n">
        <v>0</v>
      </c>
      <c r="Q591" s="72" t="n">
        <v>0</v>
      </c>
      <c r="R591" s="71" t="n">
        <v>0</v>
      </c>
      <c r="S591" s="73" t="n">
        <v>46174.19622685185</v>
      </c>
      <c r="T591" s="73" t="n">
        <v>46174.19629629629</v>
      </c>
      <c r="U591" s="73" t="n">
        <v>46174.57122685185</v>
      </c>
      <c r="V591" s="73" t="n">
        <v>46174.57129629629</v>
      </c>
      <c r="W591" s="72" t="n">
        <v>6.375</v>
      </c>
      <c r="X591" s="71" t="inlineStr">
        <is>
          <t>searchEmployeeRules</t>
        </is>
      </c>
      <c r="Y591" s="71" t="inlineStr"/>
      <c r="Z591" s="72" t="inlineStr"/>
      <c r="AA591" s="71" t="inlineStr"/>
      <c r="AB591" s="71" t="inlineStr">
        <is>
          <t>未分類</t>
        </is>
      </c>
      <c r="AC591" s="72" t="inlineStr">
        <is>
          <t>none</t>
        </is>
      </c>
      <c r="AD591" s="71" t="n">
        <v>1</v>
      </c>
      <c r="AE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2" t="n">
        <v>1</v>
      </c>
      <c r="AG591" s="71" t="n">
        <v>0</v>
      </c>
      <c r="AH591" s="71" t="n">
        <v>2</v>
      </c>
      <c r="AI591" s="72" t="n">
        <v>0</v>
      </c>
      <c r="AJ591" s="71" t="n">
        <v>0</v>
      </c>
      <c r="AK591" s="71" t="inlineStr"/>
      <c r="AL591" s="72" t="n">
        <v>4</v>
      </c>
      <c r="AM591" s="71" t="n">
        <v>4</v>
      </c>
      <c r="AN591" s="71" t="n">
        <v>0</v>
      </c>
      <c r="AO591" s="72" t="inlineStr">
        <is>
          <t>【社員用】タレントマネジメントサ-ビスマニュアル.pdf</t>
        </is>
      </c>
      <c r="AP591" s="74" t="inlineStr">
        <is>
          <t>第３９章
資格情報管理
資格情報管理編
本サービスにおけるデータの取り扱いには 十分注意してください。</t>
        </is>
      </c>
      <c r="AQ591" s="75" t="n">
        <v>0.9193189749999999</v>
      </c>
      <c r="AR591" s="76" t="inlineStr">
        <is>
          <t>【社員用】タレントマネジメントサ-ビスマニュアル.pdf</t>
        </is>
      </c>
      <c r="AS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7" t="n">
        <v>0.91878313</v>
      </c>
      <c r="AU591" s="78" t="inlineStr">
        <is>
          <t>【上長用】タレントマネジメントサ-ビスマニュアル.pdf</t>
        </is>
      </c>
      <c r="AV59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7" t="n">
        <v>0.9193189749999999</v>
      </c>
      <c r="AX591" s="78" t="inlineStr">
        <is>
          <t>QA578_system_talemane_talemane-employee.md</t>
        </is>
      </c>
      <c r="AY59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7" t="n">
        <v>0.91658635</v>
      </c>
      <c r="BA591" s="78" t="inlineStr"/>
      <c r="BB591" s="76" t="inlineStr"/>
      <c r="BC591" s="78" t="n"/>
      <c r="BD591" s="78" t="inlineStr"/>
      <c r="BE591" s="76" t="inlineStr"/>
      <c r="BF591" s="78" t="n"/>
      <c r="BG591" s="78" t="inlineStr"/>
      <c r="BH591" s="76" t="inlineStr"/>
      <c r="BI591" s="78" t="n"/>
      <c r="BJ591" s="78" t="inlineStr"/>
      <c r="BK591" s="79" t="inlineStr"/>
      <c r="BL591" s="79" t="n"/>
      <c r="BM591" s="79" t="inlineStr"/>
      <c r="BN591" s="79" t="inlineStr"/>
      <c r="BO591" s="79" t="n"/>
      <c r="BP591" s="80" t="inlineStr"/>
      <c r="BQ591" s="81" t="inlineStr"/>
      <c r="BR591" s="80" t="n"/>
      <c r="BS591" t="inlineStr"/>
      <c r="BT591" t="n">
        <v>0</v>
      </c>
      <c r="BU591" t="n">
        <v>0</v>
      </c>
      <c r="BV591" t="inlineStr"/>
      <c r="BW591" t="inlineStr"/>
      <c r="BX591" s="64" t="n"/>
      <c r="BY591" s="64" t="n"/>
      <c r="BZ591" t="n">
        <v>0</v>
      </c>
      <c r="CA591" t="n">
        <v>0</v>
      </c>
      <c r="CB591" t="inlineStr">
        <is>
          <t>20260601T092332-20260601T220421.csv</t>
        </is>
      </c>
      <c r="CC591" t="n">
        <v>4</v>
      </c>
      <c r="CD591" t="inlineStr">
        <is>
          <t>user &gt; assistant &gt; tool &gt; assistant</t>
        </is>
      </c>
      <c r="CE591" t="inlineStr">
        <is>
          <t>1.0.0</t>
        </is>
      </c>
      <c r="CF591" t="inlineStr"/>
      <c r="CG591" t="inlineStr"/>
      <c r="CH591">
        <f>IF(OR(CG591="①", CG591="⑤"), "〇", "×")</f>
        <v/>
      </c>
      <c r="CI591">
        <f>IF(OR(AND($CT591&lt;&gt;"",ISNUMBER(SEARCH($CT591, AP591))),AND($CU591&lt;&gt;"",ISNUMBER(SEARCH($CU591, AP591))),AND($CV591&lt;&gt;"",ISNUMBER(SEARCH($CV591, AP591)))),"〇","-")</f>
        <v/>
      </c>
      <c r="CJ591">
        <f>IF(OR(AND($CT591&lt;&gt;"",ISNUMBER(SEARCH($CT591, AS591))),AND($CU591&lt;&gt;"",ISNUMBER(SEARCH($CU591, AS591))),AND($CV591&lt;&gt;"",ISNUMBER(SEARCH($CV591, AS591)))),"〇","-")</f>
        <v/>
      </c>
      <c r="CK591">
        <f>IF(OR(AND($CT591&lt;&gt;"",ISNUMBER(SEARCH($CT591, AV591))),AND($CU591&lt;&gt;"",ISNUMBER(SEARCH($CU591, AV591))),AND($CV591&lt;&gt;"",ISNUMBER(SEARCH($CV591, AV591)))),"〇","-")</f>
        <v/>
      </c>
      <c r="CL591">
        <f>IF(OR(AND($CT591&lt;&gt;"",ISNUMBER(SEARCH($CT591, AY591))),AND($CU591&lt;&gt;"",ISNUMBER(SEARCH($CU591, AY591))),AND($CV591&lt;&gt;"",ISNUMBER(SEARCH($CV591, AY591)))),"〇","-")</f>
        <v/>
      </c>
      <c r="CM591">
        <f>IF(OR(AND($CT591&lt;&gt;"",ISNUMBER(SEARCH($CT591, BB591))),AND($CU591&lt;&gt;"",ISNUMBER(SEARCH($CU591, BB591))),AND($CV591&lt;&gt;"",ISNUMBER(SEARCH($CV591, BB591)))),"〇","-")</f>
        <v/>
      </c>
      <c r="CN591">
        <f>IF(OR(AND($CT591&lt;&gt;"",ISNUMBER(SEARCH($CT591, BE591))),AND($CU591&lt;&gt;"",ISNUMBER(SEARCH($CU591, BE591))),AND($CV591&lt;&gt;"",ISNUMBER(SEARCH($CV591, BE591)))),"〇","-")</f>
        <v/>
      </c>
      <c r="CO591">
        <f>IF(OR(AND($CT591&lt;&gt;"",ISNUMBER(SEARCH($CT591, BH591))),AND($CU591&lt;&gt;"",ISNUMBER(SEARCH($CU591, BH591))),AND($CV591&lt;&gt;"",ISNUMBER(SEARCH($CV591, BH591)))),"〇","-")</f>
        <v/>
      </c>
      <c r="CP591">
        <f>IF(OR(AND($CT591&lt;&gt;"",ISNUMBER(SEARCH($CT591, BK591))),AND($CU591&lt;&gt;"",ISNUMBER(SEARCH($CU591, BK591))),AND($CV591&lt;&gt;"",ISNUMBER(SEARCH($CV591, BK591)))),"〇","-")</f>
        <v/>
      </c>
      <c r="CQ591">
        <f>IF(OR(AND($CT591&lt;&gt;"",ISNUMBER(SEARCH($CT591, BN591))),AND($CU591&lt;&gt;"",ISNUMBER(SEARCH($CU591, BN591))),AND($CV591&lt;&gt;"",ISNUMBER(SEARCH($CV591, BN591)))),"〇","-")</f>
        <v/>
      </c>
      <c r="CR591">
        <f>IF(OR(AND($CT591&lt;&gt;"",ISNUMBER(SEARCH($CT591, BQ591))),AND($CU591&lt;&gt;"",ISNUMBER(SEARCH($CU591, BQ591))),AND($CV591&lt;&gt;"",ISNUMBER(SEARCH($CV591, BQ591)))),"〇","-")</f>
        <v/>
      </c>
      <c r="CS591" t="inlineStr"/>
      <c r="CT591" t="inlineStr"/>
      <c r="CU591" t="inlineStr"/>
      <c r="CV591" t="inlineStr"/>
      <c r="CW591">
        <f>IF(OR(CI591="〇",CJ591="〇",CK591="〇",CL591="〇",CM591="〇",CN591="〇",CO591="〇",CP591="〇",CQ591="〇",CR591="〇"),"〇","")</f>
        <v/>
      </c>
      <c r="CX591" t="inlineStr"/>
      <c r="CY591" t="inlineStr"/>
      <c r="CZ591" t="inlineStr"/>
      <c r="DA591" t="inlineStr"/>
      <c r="DB591" t="inlineStr"/>
      <c r="DC591" t="inlineStr"/>
      <c r="DD591" t="inlineStr"/>
      <c r="DE591">
        <f>TEXT(U591,"yyyy/mm/dd")</f>
        <v/>
      </c>
      <c r="DF591">
        <f>VLOOKUP(K591,社員マスタ!C:D,2,0)</f>
        <v/>
      </c>
      <c r="DG591" t="inlineStr">
        <is>
          <t>1780288954116</t>
        </is>
      </c>
    </row>
    <row r="592">
      <c r="B592" s="65" t="inlineStr">
        <is>
          <t>a:1t5ttItukRlu6iY-VpqaGiZhD5XQCiEf_uaetGP_-THRLcVfR5RPV5KInHSdHFY-PvbLF9EMav8ZoLVSjryjTzjR-JQKho7pkBlOxpcaTrRhKBu80oqYnbrtGAWAUlrSP-1780292378558-FB000</t>
        </is>
      </c>
      <c r="C592" s="66">
        <f>ROW(A592)-3</f>
        <v/>
      </c>
      <c r="D592" s="67" t="inlineStr">
        <is>
          <t>a:1t5ttItukRlu6iY-VpqaGiZhD5XQCiEf_uaetGP_-THRLcVfR5RPV5KInHSdHFY-PvbLF9EMav8ZoLVSjryjTzjR-JQKho7pkBlOxpcaTrRhKBu80oqYnbrtGAWAUlrSP-1780292378558</t>
        </is>
      </c>
      <c r="E592" s="68" t="inlineStr">
        <is>
          <t>1780292378558</t>
        </is>
      </c>
      <c r="F592" s="69" t="inlineStr">
        <is>
          <t>a:1t5ttItukRlu6iY-VpqaGiZhD5XQCiEf_uaetGP_-THRLcVfR5RPV5KInHSdHFY-PvbLF9EMav8ZoLVSjryjTzjR-JQKho7pkBlOxpcaTrRhKBu80oqYnbrtGAWAUlrSP</t>
        </is>
      </c>
      <c r="G592" s="70" t="inlineStr">
        <is>
          <t>a:1t5ttItukRlu6iY-VpqaGiZhD5XQCiEf_uaetGP_-THRLcVfR5RPV5KInHSdHFY-PvbLF9EMav8ZoLVSjryjTzjR-JQKho7pkBlOxpcaTrRhKBu80oqYnbrtGAWAUlrSP-S001</t>
        </is>
      </c>
      <c r="H592" s="70" t="n">
        <v>1</v>
      </c>
      <c r="I592" s="70" t="n">
        <v>1</v>
      </c>
      <c r="J592" s="71" t="n">
        <v>1</v>
      </c>
      <c r="K592" s="71" t="inlineStr">
        <is>
          <t>Tomoya Satou (佐藤 友哉)</t>
        </is>
      </c>
      <c r="L592" s="71" t="inlineStr">
        <is>
          <t>DM</t>
        </is>
      </c>
      <c r="M592" s="71" t="inlineStr">
        <is>
          <t>staffiaの人材派遣、請求情報を確認したいのですが、該当派遣社員の日々の勤務実績が見たいです。</t>
        </is>
      </c>
      <c r="N592" s="72" t="inlineStr">
        <is>
          <t>staffiaの人材派遣、請求情報を確認したいのですが、該当派遣社員の日々の勤務実績が見たいです。</t>
        </is>
      </c>
      <c r="O592" s="71" t="n">
        <v>1</v>
      </c>
      <c r="P592" s="71" t="n">
        <v>0</v>
      </c>
      <c r="Q592" s="72" t="n">
        <v>0</v>
      </c>
      <c r="R592" s="71" t="n">
        <v>0</v>
      </c>
      <c r="S592" s="73" t="n">
        <v>46174.23586805556</v>
      </c>
      <c r="T592" s="73" t="n">
        <v>46174.23596064815</v>
      </c>
      <c r="U592" s="73" t="n">
        <v>46174.61086805556</v>
      </c>
      <c r="V592" s="73" t="n">
        <v>46174.61096064815</v>
      </c>
      <c r="W592" s="72" t="n">
        <v>7.598</v>
      </c>
      <c r="X592" s="71" t="inlineStr">
        <is>
          <t>searchEmployeeRules</t>
        </is>
      </c>
      <c r="Y592" s="71" t="inlineStr">
        <is>
          <t>システム操作 &gt; Staffia</t>
        </is>
      </c>
      <c r="Z592" s="72" t="inlineStr"/>
      <c r="AA592" s="71" t="inlineStr">
        <is>
          <t>システム操作</t>
        </is>
      </c>
      <c r="AB592" s="71" t="inlineStr">
        <is>
          <t>システム操作 &gt; Staffia</t>
        </is>
      </c>
      <c r="AC592" s="72" t="inlineStr">
        <is>
          <t>predicted</t>
        </is>
      </c>
      <c r="AD592" s="71" t="n">
        <v>0</v>
      </c>
      <c r="AE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2" t="n">
        <v>1</v>
      </c>
      <c r="AG592" s="71" t="n">
        <v>0</v>
      </c>
      <c r="AH592" s="71" t="n">
        <v>3</v>
      </c>
      <c r="AI592" s="72" t="n">
        <v>0</v>
      </c>
      <c r="AJ592" s="71" t="n">
        <v>0</v>
      </c>
      <c r="AK592" s="71" t="inlineStr"/>
      <c r="AL592" s="72" t="n">
        <v>4</v>
      </c>
      <c r="AM592" s="71" t="n">
        <v>4</v>
      </c>
      <c r="AN592" s="71" t="n">
        <v>0</v>
      </c>
      <c r="AO592" s="72" t="inlineStr">
        <is>
          <t>【業務ID_6】Staffia業務マニュアル（派遣先組織向け）1.1版.pdf</t>
        </is>
      </c>
      <c r="AP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5" t="n">
        <v>0.9342747499999999</v>
      </c>
      <c r="AR592" s="76" t="inlineStr">
        <is>
          <t>【業務ID_6】Staffia業務マニュアル（派遣先組織向け）1.1版.pdf</t>
        </is>
      </c>
      <c r="AS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7" t="n">
        <v>0.920204135</v>
      </c>
      <c r="AU592" s="78" t="inlineStr">
        <is>
          <t>【業務ID_6】Staffia業務マニュアル（派遣先組織向け）1.1版.pdf</t>
        </is>
      </c>
      <c r="AV592"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7" t="n">
        <v>0.9342747499999999</v>
      </c>
      <c r="AX592" s="78" t="inlineStr">
        <is>
          <t>【業務ID_6】Staffia業務マニュアル（派遣先組織向け）1.1版.pdf</t>
        </is>
      </c>
      <c r="AY59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7" t="n">
        <v>0.9242016</v>
      </c>
      <c r="BA592" s="78" t="inlineStr"/>
      <c r="BB592" s="76" t="inlineStr"/>
      <c r="BC592" s="78" t="n"/>
      <c r="BD592" s="78" t="inlineStr"/>
      <c r="BE592" s="76" t="inlineStr"/>
      <c r="BF592" s="78" t="n"/>
      <c r="BG592" s="78" t="inlineStr"/>
      <c r="BH592" s="76" t="inlineStr"/>
      <c r="BI592" s="78" t="n"/>
      <c r="BJ592" s="78" t="inlineStr"/>
      <c r="BK592" s="79" t="inlineStr"/>
      <c r="BL592" s="79" t="n"/>
      <c r="BM592" s="79" t="inlineStr"/>
      <c r="BN592" s="79" t="inlineStr"/>
      <c r="BO592" s="79" t="n"/>
      <c r="BP592" s="80" t="inlineStr"/>
      <c r="BQ592" s="81" t="inlineStr"/>
      <c r="BR592" s="80" t="n"/>
      <c r="BS592" t="inlineStr"/>
      <c r="BT592" t="n">
        <v>0</v>
      </c>
      <c r="BU592" t="n">
        <v>0</v>
      </c>
      <c r="BV592" t="inlineStr"/>
      <c r="BW592" t="inlineStr"/>
      <c r="BX592" s="64" t="n"/>
      <c r="BY592" s="64" t="n"/>
      <c r="BZ592" t="n">
        <v>0</v>
      </c>
      <c r="CA592" t="n">
        <v>0</v>
      </c>
      <c r="CB592" t="inlineStr">
        <is>
          <t>20260601T092332-20260601T220421.csv</t>
        </is>
      </c>
      <c r="CC592" t="n">
        <v>5</v>
      </c>
      <c r="CD592" t="inlineStr">
        <is>
          <t>user &gt; assistant &gt; assistant &gt; tool &gt; assistant</t>
        </is>
      </c>
      <c r="CE592" t="inlineStr">
        <is>
          <t>1.0.0</t>
        </is>
      </c>
      <c r="CF592" t="inlineStr"/>
      <c r="CG592" t="inlineStr"/>
      <c r="CH592">
        <f>IF(OR(CG592="①", CG592="⑤"), "〇", "×")</f>
        <v/>
      </c>
      <c r="CI592">
        <f>IF(OR(AND($CT592&lt;&gt;"",ISNUMBER(SEARCH($CT592, AP592))),AND($CU592&lt;&gt;"",ISNUMBER(SEARCH($CU592, AP592))),AND($CV592&lt;&gt;"",ISNUMBER(SEARCH($CV592, AP592)))),"〇","-")</f>
        <v/>
      </c>
      <c r="CJ592">
        <f>IF(OR(AND($CT592&lt;&gt;"",ISNUMBER(SEARCH($CT592, AS592))),AND($CU592&lt;&gt;"",ISNUMBER(SEARCH($CU592, AS592))),AND($CV592&lt;&gt;"",ISNUMBER(SEARCH($CV592, AS592)))),"〇","-")</f>
        <v/>
      </c>
      <c r="CK592">
        <f>IF(OR(AND($CT592&lt;&gt;"",ISNUMBER(SEARCH($CT592, AV592))),AND($CU592&lt;&gt;"",ISNUMBER(SEARCH($CU592, AV592))),AND($CV592&lt;&gt;"",ISNUMBER(SEARCH($CV592, AV592)))),"〇","-")</f>
        <v/>
      </c>
      <c r="CL592">
        <f>IF(OR(AND($CT592&lt;&gt;"",ISNUMBER(SEARCH($CT592, AY592))),AND($CU592&lt;&gt;"",ISNUMBER(SEARCH($CU592, AY592))),AND($CV592&lt;&gt;"",ISNUMBER(SEARCH($CV592, AY592)))),"〇","-")</f>
        <v/>
      </c>
      <c r="CM592">
        <f>IF(OR(AND($CT592&lt;&gt;"",ISNUMBER(SEARCH($CT592, BB592))),AND($CU592&lt;&gt;"",ISNUMBER(SEARCH($CU592, BB592))),AND($CV592&lt;&gt;"",ISNUMBER(SEARCH($CV592, BB592)))),"〇","-")</f>
        <v/>
      </c>
      <c r="CN592">
        <f>IF(OR(AND($CT592&lt;&gt;"",ISNUMBER(SEARCH($CT592, BE592))),AND($CU592&lt;&gt;"",ISNUMBER(SEARCH($CU592, BE592))),AND($CV592&lt;&gt;"",ISNUMBER(SEARCH($CV592, BE592)))),"〇","-")</f>
        <v/>
      </c>
      <c r="CO592">
        <f>IF(OR(AND($CT592&lt;&gt;"",ISNUMBER(SEARCH($CT592, BH592))),AND($CU592&lt;&gt;"",ISNUMBER(SEARCH($CU592, BH592))),AND($CV592&lt;&gt;"",ISNUMBER(SEARCH($CV592, BH592)))),"〇","-")</f>
        <v/>
      </c>
      <c r="CP592">
        <f>IF(OR(AND($CT592&lt;&gt;"",ISNUMBER(SEARCH($CT592, BK592))),AND($CU592&lt;&gt;"",ISNUMBER(SEARCH($CU592, BK592))),AND($CV592&lt;&gt;"",ISNUMBER(SEARCH($CV592, BK592)))),"〇","-")</f>
        <v/>
      </c>
      <c r="CQ592">
        <f>IF(OR(AND($CT592&lt;&gt;"",ISNUMBER(SEARCH($CT592, BN592))),AND($CU592&lt;&gt;"",ISNUMBER(SEARCH($CU592, BN592))),AND($CV592&lt;&gt;"",ISNUMBER(SEARCH($CV592, BN592)))),"〇","-")</f>
        <v/>
      </c>
      <c r="CR592">
        <f>IF(OR(AND($CT592&lt;&gt;"",ISNUMBER(SEARCH($CT592, BQ592))),AND($CU592&lt;&gt;"",ISNUMBER(SEARCH($CU592, BQ592))),AND($CV592&lt;&gt;"",ISNUMBER(SEARCH($CV592, BQ592)))),"〇","-")</f>
        <v/>
      </c>
      <c r="CS592" t="inlineStr"/>
      <c r="CT592" t="inlineStr"/>
      <c r="CU592" t="inlineStr"/>
      <c r="CV592" t="inlineStr"/>
      <c r="CW592">
        <f>IF(OR(CI592="〇",CJ592="〇",CK592="〇",CL592="〇",CM592="〇",CN592="〇",CO592="〇",CP592="〇",CQ592="〇",CR592="〇"),"〇","")</f>
        <v/>
      </c>
      <c r="CX592" t="inlineStr"/>
      <c r="CY592" t="inlineStr"/>
      <c r="CZ592" t="inlineStr"/>
      <c r="DA592" t="inlineStr"/>
      <c r="DB592" t="inlineStr"/>
      <c r="DC592" t="inlineStr"/>
      <c r="DD592" t="inlineStr"/>
      <c r="DE592">
        <f>TEXT(U592,"yyyy/mm/dd")</f>
        <v/>
      </c>
      <c r="DF592">
        <f>VLOOKUP(K592,社員マスタ!C:D,2,0)</f>
        <v/>
      </c>
      <c r="DG592" t="inlineStr">
        <is>
          <t>1780292378558</t>
        </is>
      </c>
    </row>
    <row r="593">
      <c r="B593" s="65" t="inlineStr">
        <is>
          <t>a:1t5ttItukRlu6iY-VpqaGiZhD5XQCiEf_uaetGP_-THRLcVfR5RPV5KInHSdHFY-PvbLF9EMav8ZoLVSjryjTzjR-JQKho7pkBlOxpcaTrRhKBu80oqYnbrtGAWAUlrSP-f:d9db15a5-a02b-7539-fb6e-b55470d56172-FB000</t>
        </is>
      </c>
      <c r="C593" s="66">
        <f>ROW(A593)-3</f>
        <v/>
      </c>
      <c r="D593" s="67" t="inlineStr">
        <is>
          <t>a:1t5ttItukRlu6iY-VpqaGiZhD5XQCiEf_uaetGP_-THRLcVfR5RPV5KInHSdHFY-PvbLF9EMav8ZoLVSjryjTzjR-JQKho7pkBlOxpcaTrRhKBu80oqYnbrtGAWAUlrSP-f:d9db15a5-a02b-7539-fb6e-b55470d56172</t>
        </is>
      </c>
      <c r="E593" s="68" t="inlineStr">
        <is>
          <t>f:d9db15a5-a02b-7539-fb6e-b55470d56172</t>
        </is>
      </c>
      <c r="F593" s="69" t="inlineStr">
        <is>
          <t>a:1t5ttItukRlu6iY-VpqaGiZhD5XQCiEf_uaetGP_-THRLcVfR5RPV5KInHSdHFY-PvbLF9EMav8ZoLVSjryjTzjR-JQKho7pkBlOxpcaTrRhKBu80oqYnbrtGAWAUlrSP</t>
        </is>
      </c>
      <c r="G593" s="70" t="inlineStr">
        <is>
          <t>a:1t5ttItukRlu6iY-VpqaGiZhD5XQCiEf_uaetGP_-THRLcVfR5RPV5KInHSdHFY-PvbLF9EMav8ZoLVSjryjTzjR-JQKho7pkBlOxpcaTrRhKBu80oqYnbrtGAWAUlrSP-S001</t>
        </is>
      </c>
      <c r="H593" s="70" t="n">
        <v>1</v>
      </c>
      <c r="I593" s="70" t="n">
        <v>2</v>
      </c>
      <c r="J593" s="71" t="n">
        <v>1</v>
      </c>
      <c r="K593" s="71" t="inlineStr">
        <is>
          <t>Tomoya Satou (佐藤 友哉)</t>
        </is>
      </c>
      <c r="L593" s="71" t="inlineStr">
        <is>
          <t>DM</t>
        </is>
      </c>
      <c r="M593" s="71" t="inlineStr"/>
      <c r="N593" s="72" t="inlineStr">
        <is>
          <t>[カテゴリ選択]</t>
        </is>
      </c>
      <c r="O593" s="71" t="n">
        <v>0</v>
      </c>
      <c r="P593" s="71" t="n">
        <v>0</v>
      </c>
      <c r="Q593" s="72" t="n">
        <v>1</v>
      </c>
      <c r="R593" s="71" t="n">
        <v>0</v>
      </c>
      <c r="S593" s="73" t="n">
        <v>46174.23613425926</v>
      </c>
      <c r="T593" s="73" t="n">
        <v>46174.23613425926</v>
      </c>
      <c r="U593" s="73" t="n">
        <v>46174.61113425926</v>
      </c>
      <c r="V593" s="73" t="n">
        <v>46174.61113425926</v>
      </c>
      <c r="W593" s="72" t="n">
        <v>0</v>
      </c>
      <c r="X593" s="71" t="inlineStr"/>
      <c r="Y593" s="71" t="inlineStr"/>
      <c r="Z593" s="72" t="inlineStr">
        <is>
          <t>システム操作</t>
        </is>
      </c>
      <c r="AA593" s="71" t="inlineStr"/>
      <c r="AB593" s="71" t="inlineStr">
        <is>
          <t>システム操作</t>
        </is>
      </c>
      <c r="AC593" s="72" t="inlineStr">
        <is>
          <t>user_selected</t>
        </is>
      </c>
      <c r="AD593" s="71" t="n">
        <v>0</v>
      </c>
      <c r="AE593" s="71" t="inlineStr"/>
      <c r="AF593" s="72" t="n">
        <v>0</v>
      </c>
      <c r="AG593" s="71" t="n">
        <v>0</v>
      </c>
      <c r="AH593" s="71" t="n">
        <v>0</v>
      </c>
      <c r="AI593" s="72" t="n">
        <v>0</v>
      </c>
      <c r="AJ593" s="71" t="n">
        <v>0</v>
      </c>
      <c r="AK593" s="71" t="inlineStr"/>
      <c r="AL593" s="72" t="n">
        <v>0</v>
      </c>
      <c r="AM593" s="71" t="n">
        <v>0</v>
      </c>
      <c r="AN593" s="71" t="n">
        <v>0</v>
      </c>
      <c r="AO593" s="72" t="inlineStr"/>
      <c r="AP593" s="74" t="inlineStr"/>
      <c r="AQ593" s="74" t="n"/>
      <c r="AR593" s="76" t="inlineStr"/>
      <c r="AS593" s="76" t="inlineStr"/>
      <c r="AT593" s="78" t="n"/>
      <c r="AU593" s="78" t="inlineStr"/>
      <c r="AV593" s="76" t="inlineStr"/>
      <c r="AW593" s="78" t="n"/>
      <c r="AX593" s="78" t="inlineStr"/>
      <c r="AY593" s="76" t="inlineStr"/>
      <c r="AZ593" s="78" t="n"/>
      <c r="BA593" s="78" t="inlineStr"/>
      <c r="BB593" s="76" t="inlineStr"/>
      <c r="BC593" s="78" t="n"/>
      <c r="BD593" s="78" t="inlineStr"/>
      <c r="BE593" s="76" t="inlineStr"/>
      <c r="BF593" s="78" t="n"/>
      <c r="BG593" s="78" t="inlineStr"/>
      <c r="BH593" s="76" t="inlineStr"/>
      <c r="BI593" s="78" t="n"/>
      <c r="BJ593" s="78" t="inlineStr"/>
      <c r="BK593" s="79" t="inlineStr"/>
      <c r="BL593" s="79" t="n"/>
      <c r="BM593" s="79" t="inlineStr"/>
      <c r="BN593" s="79" t="inlineStr"/>
      <c r="BO593" s="79" t="n"/>
      <c r="BP593" s="80" t="inlineStr"/>
      <c r="BQ593" s="81" t="inlineStr"/>
      <c r="BR593" s="80" t="n"/>
      <c r="BS593" t="inlineStr"/>
      <c r="BT593" t="n">
        <v>0</v>
      </c>
      <c r="BU593" t="n">
        <v>0</v>
      </c>
      <c r="BV593" t="inlineStr"/>
      <c r="BW593" t="inlineStr"/>
      <c r="BX593" s="64" t="n"/>
      <c r="BY593" s="64" t="n"/>
      <c r="BZ593" t="n">
        <v>0</v>
      </c>
      <c r="CA593" t="n">
        <v>0</v>
      </c>
      <c r="CB593" t="inlineStr">
        <is>
          <t>20260601T092332-20260601T220421.csv</t>
        </is>
      </c>
      <c r="CC593" t="n">
        <v>1</v>
      </c>
      <c r="CD593" t="inlineStr">
        <is>
          <t>user</t>
        </is>
      </c>
      <c r="CE593" t="inlineStr">
        <is>
          <t>1.0.0</t>
        </is>
      </c>
      <c r="CF593" t="inlineStr"/>
      <c r="CG593" t="inlineStr"/>
      <c r="CH593">
        <f>IF(OR(CG593="①", CG593="⑤"), "〇", "×")</f>
        <v/>
      </c>
      <c r="CI593">
        <f>IF(OR(AND($CT593&lt;&gt;"",ISNUMBER(SEARCH($CT593, AP593))),AND($CU593&lt;&gt;"",ISNUMBER(SEARCH($CU593, AP593))),AND($CV593&lt;&gt;"",ISNUMBER(SEARCH($CV593, AP593)))),"〇","-")</f>
        <v/>
      </c>
      <c r="CJ593">
        <f>IF(OR(AND($CT593&lt;&gt;"",ISNUMBER(SEARCH($CT593, AS593))),AND($CU593&lt;&gt;"",ISNUMBER(SEARCH($CU593, AS593))),AND($CV593&lt;&gt;"",ISNUMBER(SEARCH($CV593, AS593)))),"〇","-")</f>
        <v/>
      </c>
      <c r="CK593">
        <f>IF(OR(AND($CT593&lt;&gt;"",ISNUMBER(SEARCH($CT593, AV593))),AND($CU593&lt;&gt;"",ISNUMBER(SEARCH($CU593, AV593))),AND($CV593&lt;&gt;"",ISNUMBER(SEARCH($CV593, AV593)))),"〇","-")</f>
        <v/>
      </c>
      <c r="CL593">
        <f>IF(OR(AND($CT593&lt;&gt;"",ISNUMBER(SEARCH($CT593, AY593))),AND($CU593&lt;&gt;"",ISNUMBER(SEARCH($CU593, AY593))),AND($CV593&lt;&gt;"",ISNUMBER(SEARCH($CV593, AY593)))),"〇","-")</f>
        <v/>
      </c>
      <c r="CM593">
        <f>IF(OR(AND($CT593&lt;&gt;"",ISNUMBER(SEARCH($CT593, BB593))),AND($CU593&lt;&gt;"",ISNUMBER(SEARCH($CU593, BB593))),AND($CV593&lt;&gt;"",ISNUMBER(SEARCH($CV593, BB593)))),"〇","-")</f>
        <v/>
      </c>
      <c r="CN593">
        <f>IF(OR(AND($CT593&lt;&gt;"",ISNUMBER(SEARCH($CT593, BE593))),AND($CU593&lt;&gt;"",ISNUMBER(SEARCH($CU593, BE593))),AND($CV593&lt;&gt;"",ISNUMBER(SEARCH($CV593, BE593)))),"〇","-")</f>
        <v/>
      </c>
      <c r="CO593">
        <f>IF(OR(AND($CT593&lt;&gt;"",ISNUMBER(SEARCH($CT593, BH593))),AND($CU593&lt;&gt;"",ISNUMBER(SEARCH($CU593, BH593))),AND($CV593&lt;&gt;"",ISNUMBER(SEARCH($CV593, BH593)))),"〇","-")</f>
        <v/>
      </c>
      <c r="CP593">
        <f>IF(OR(AND($CT593&lt;&gt;"",ISNUMBER(SEARCH($CT593, BK593))),AND($CU593&lt;&gt;"",ISNUMBER(SEARCH($CU593, BK593))),AND($CV593&lt;&gt;"",ISNUMBER(SEARCH($CV593, BK593)))),"〇","-")</f>
        <v/>
      </c>
      <c r="CQ593">
        <f>IF(OR(AND($CT593&lt;&gt;"",ISNUMBER(SEARCH($CT593, BN593))),AND($CU593&lt;&gt;"",ISNUMBER(SEARCH($CU593, BN593))),AND($CV593&lt;&gt;"",ISNUMBER(SEARCH($CV593, BN593)))),"〇","-")</f>
        <v/>
      </c>
      <c r="CR593">
        <f>IF(OR(AND($CT593&lt;&gt;"",ISNUMBER(SEARCH($CT593, BQ593))),AND($CU593&lt;&gt;"",ISNUMBER(SEARCH($CU593, BQ593))),AND($CV593&lt;&gt;"",ISNUMBER(SEARCH($CV593, BQ593)))),"〇","-")</f>
        <v/>
      </c>
      <c r="CS593" t="inlineStr"/>
      <c r="CT593" t="inlineStr"/>
      <c r="CU593" t="inlineStr"/>
      <c r="CV593" t="inlineStr"/>
      <c r="CW593">
        <f>IF(OR(CI593="〇",CJ593="〇",CK593="〇",CL593="〇",CM593="〇",CN593="〇",CO593="〇",CP593="〇",CQ593="〇",CR593="〇"),"〇","")</f>
        <v/>
      </c>
      <c r="CX593" t="inlineStr"/>
      <c r="CY593" t="inlineStr"/>
      <c r="CZ593" t="inlineStr"/>
      <c r="DA593" t="inlineStr"/>
      <c r="DB593" t="inlineStr"/>
      <c r="DC593" t="inlineStr"/>
      <c r="DD593" t="inlineStr"/>
      <c r="DE593">
        <f>TEXT(U593,"yyyy/mm/dd")</f>
        <v/>
      </c>
      <c r="DF593">
        <f>VLOOKUP(K593,社員マスタ!C:D,2,0)</f>
        <v/>
      </c>
      <c r="DG593" t="inlineStr">
        <is>
          <t>f:d9db15a5-a02b-7539-fb6e-b55470d56172</t>
        </is>
      </c>
    </row>
    <row r="594">
      <c r="B594" s="65" t="inlineStr">
        <is>
          <t>a:1t5ttItukRlu6iY-VpqaGiZhD5XQCiEf_uaetGP_-THRLcVfR5RPV5KInHSdHFY-PvbLF9EMav8ZoLVSjryjTzjR-JQKho7pkBlOxpcaTrRhKBu80oqYnbrtGAWAUlrSP-f:87aacdbf-e19b-92ce-b961-4eefadab0259-FB000</t>
        </is>
      </c>
      <c r="C594" s="66">
        <f>ROW(A594)-3</f>
        <v/>
      </c>
      <c r="D594" s="67" t="inlineStr">
        <is>
          <t>a:1t5ttItukRlu6iY-VpqaGiZhD5XQCiEf_uaetGP_-THRLcVfR5RPV5KInHSdHFY-PvbLF9EMav8ZoLVSjryjTzjR-JQKho7pkBlOxpcaTrRhKBu80oqYnbrtGAWAUlrSP-f:87aacdbf-e19b-92ce-b961-4eefadab0259</t>
        </is>
      </c>
      <c r="E594" s="68" t="inlineStr">
        <is>
          <t>f:87aacdbf-e19b-92ce-b961-4eefadab0259</t>
        </is>
      </c>
      <c r="F594" s="69" t="inlineStr">
        <is>
          <t>a:1t5ttItukRlu6iY-VpqaGiZhD5XQCiEf_uaetGP_-THRLcVfR5RPV5KInHSdHFY-PvbLF9EMav8ZoLVSjryjTzjR-JQKho7pkBlOxpcaTrRhKBu80oqYnbrtGAWAUlrSP</t>
        </is>
      </c>
      <c r="G594" s="70" t="inlineStr">
        <is>
          <t>a:1t5ttItukRlu6iY-VpqaGiZhD5XQCiEf_uaetGP_-THRLcVfR5RPV5KInHSdHFY-PvbLF9EMav8ZoLVSjryjTzjR-JQKho7pkBlOxpcaTrRhKBu80oqYnbrtGAWAUlrSP-S001</t>
        </is>
      </c>
      <c r="H594" s="70" t="n">
        <v>1</v>
      </c>
      <c r="I594" s="70" t="n">
        <v>3</v>
      </c>
      <c r="J594" s="71" t="n">
        <v>1</v>
      </c>
      <c r="K594" s="71" t="inlineStr">
        <is>
          <t>Tomoya Satou (佐藤 友哉)</t>
        </is>
      </c>
      <c r="L594" s="71" t="inlineStr">
        <is>
          <t>DM</t>
        </is>
      </c>
      <c r="M594" s="71" t="inlineStr"/>
      <c r="N594" s="72" t="inlineStr">
        <is>
          <t>[カテゴリ選択]</t>
        </is>
      </c>
      <c r="O594" s="71" t="n">
        <v>0</v>
      </c>
      <c r="P594" s="71" t="n">
        <v>0</v>
      </c>
      <c r="Q594" s="72" t="n">
        <v>1</v>
      </c>
      <c r="R594" s="71" t="n">
        <v>0</v>
      </c>
      <c r="S594" s="73" t="n">
        <v>46174.23618055556</v>
      </c>
      <c r="T594" s="73" t="n">
        <v>46174.23618055556</v>
      </c>
      <c r="U594" s="73" t="n">
        <v>46174.61118055556</v>
      </c>
      <c r="V594" s="73" t="n">
        <v>46174.61118055556</v>
      </c>
      <c r="W594" s="72" t="n">
        <v>0</v>
      </c>
      <c r="X594" s="71" t="inlineStr"/>
      <c r="Y594" s="71" t="inlineStr"/>
      <c r="Z594" s="72" t="inlineStr">
        <is>
          <t>システム操作 &gt; Staffia</t>
        </is>
      </c>
      <c r="AA594" s="71" t="inlineStr"/>
      <c r="AB594" s="71" t="inlineStr">
        <is>
          <t>システム操作 &gt; Staffia</t>
        </is>
      </c>
      <c r="AC594" s="72" t="inlineStr">
        <is>
          <t>user_selected</t>
        </is>
      </c>
      <c r="AD594" s="71" t="n">
        <v>0</v>
      </c>
      <c r="AE594" s="71" t="inlineStr"/>
      <c r="AF594" s="72" t="n">
        <v>0</v>
      </c>
      <c r="AG594" s="71" t="n">
        <v>0</v>
      </c>
      <c r="AH594" s="71" t="n">
        <v>0</v>
      </c>
      <c r="AI594" s="72" t="n">
        <v>0</v>
      </c>
      <c r="AJ594" s="71" t="n">
        <v>0</v>
      </c>
      <c r="AK594" s="71" t="inlineStr"/>
      <c r="AL594" s="72" t="n">
        <v>0</v>
      </c>
      <c r="AM594" s="71" t="n">
        <v>0</v>
      </c>
      <c r="AN594" s="71" t="n">
        <v>0</v>
      </c>
      <c r="AO594" s="72" t="inlineStr"/>
      <c r="AP594" s="74" t="inlineStr"/>
      <c r="AQ594" s="74" t="n"/>
      <c r="AR594" s="76" t="inlineStr"/>
      <c r="AS594" s="76" t="inlineStr"/>
      <c r="AT594" s="78" t="n"/>
      <c r="AU594" s="78" t="inlineStr"/>
      <c r="AV594" s="76" t="inlineStr"/>
      <c r="AW594" s="78" t="n"/>
      <c r="AX594" s="78" t="inlineStr"/>
      <c r="AY594" s="76" t="inlineStr"/>
      <c r="AZ594" s="78" t="n"/>
      <c r="BA594" s="78" t="inlineStr"/>
      <c r="BB594" s="76" t="inlineStr"/>
      <c r="BC594" s="78" t="n"/>
      <c r="BD594" s="78" t="inlineStr"/>
      <c r="BE594" s="76" t="inlineStr"/>
      <c r="BF594" s="78" t="n"/>
      <c r="BG594" s="78" t="inlineStr"/>
      <c r="BH594" s="76" t="inlineStr"/>
      <c r="BI594" s="78" t="n"/>
      <c r="BJ594" s="78" t="inlineStr"/>
      <c r="BK594" s="79" t="inlineStr"/>
      <c r="BL594" s="79" t="n"/>
      <c r="BM594" s="79" t="inlineStr"/>
      <c r="BN594" s="79" t="inlineStr"/>
      <c r="BO594" s="79" t="n"/>
      <c r="BP594" s="80" t="inlineStr"/>
      <c r="BQ594" s="81" t="inlineStr"/>
      <c r="BR594" s="80" t="n"/>
      <c r="BS594" t="inlineStr"/>
      <c r="BT594" t="n">
        <v>0</v>
      </c>
      <c r="BU594" t="n">
        <v>0</v>
      </c>
      <c r="BV594" t="inlineStr"/>
      <c r="BW594" t="inlineStr"/>
      <c r="BX594" s="64" t="n"/>
      <c r="BY594" s="64" t="n"/>
      <c r="BZ594" t="n">
        <v>0</v>
      </c>
      <c r="CA594" t="n">
        <v>0</v>
      </c>
      <c r="CB594" t="inlineStr">
        <is>
          <t>20260601T092332-20260601T220421.csv</t>
        </is>
      </c>
      <c r="CC594" t="n">
        <v>1</v>
      </c>
      <c r="CD594" t="inlineStr">
        <is>
          <t>user</t>
        </is>
      </c>
      <c r="CE594" t="inlineStr">
        <is>
          <t>1.0.0</t>
        </is>
      </c>
      <c r="CF594" t="inlineStr"/>
      <c r="CG594" t="inlineStr"/>
      <c r="CH594">
        <f>IF(OR(CG594="①", CG594="⑤"), "〇", "×")</f>
        <v/>
      </c>
      <c r="CI594">
        <f>IF(OR(AND($CT594&lt;&gt;"",ISNUMBER(SEARCH($CT594, AP594))),AND($CU594&lt;&gt;"",ISNUMBER(SEARCH($CU594, AP594))),AND($CV594&lt;&gt;"",ISNUMBER(SEARCH($CV594, AP594)))),"〇","-")</f>
        <v/>
      </c>
      <c r="CJ594">
        <f>IF(OR(AND($CT594&lt;&gt;"",ISNUMBER(SEARCH($CT594, AS594))),AND($CU594&lt;&gt;"",ISNUMBER(SEARCH($CU594, AS594))),AND($CV594&lt;&gt;"",ISNUMBER(SEARCH($CV594, AS594)))),"〇","-")</f>
        <v/>
      </c>
      <c r="CK594">
        <f>IF(OR(AND($CT594&lt;&gt;"",ISNUMBER(SEARCH($CT594, AV594))),AND($CU594&lt;&gt;"",ISNUMBER(SEARCH($CU594, AV594))),AND($CV594&lt;&gt;"",ISNUMBER(SEARCH($CV594, AV594)))),"〇","-")</f>
        <v/>
      </c>
      <c r="CL594">
        <f>IF(OR(AND($CT594&lt;&gt;"",ISNUMBER(SEARCH($CT594, AY594))),AND($CU594&lt;&gt;"",ISNUMBER(SEARCH($CU594, AY594))),AND($CV594&lt;&gt;"",ISNUMBER(SEARCH($CV594, AY594)))),"〇","-")</f>
        <v/>
      </c>
      <c r="CM594">
        <f>IF(OR(AND($CT594&lt;&gt;"",ISNUMBER(SEARCH($CT594, BB594))),AND($CU594&lt;&gt;"",ISNUMBER(SEARCH($CU594, BB594))),AND($CV594&lt;&gt;"",ISNUMBER(SEARCH($CV594, BB594)))),"〇","-")</f>
        <v/>
      </c>
      <c r="CN594">
        <f>IF(OR(AND($CT594&lt;&gt;"",ISNUMBER(SEARCH($CT594, BE594))),AND($CU594&lt;&gt;"",ISNUMBER(SEARCH($CU594, BE594))),AND($CV594&lt;&gt;"",ISNUMBER(SEARCH($CV594, BE594)))),"〇","-")</f>
        <v/>
      </c>
      <c r="CO594">
        <f>IF(OR(AND($CT594&lt;&gt;"",ISNUMBER(SEARCH($CT594, BH594))),AND($CU594&lt;&gt;"",ISNUMBER(SEARCH($CU594, BH594))),AND($CV594&lt;&gt;"",ISNUMBER(SEARCH($CV594, BH594)))),"〇","-")</f>
        <v/>
      </c>
      <c r="CP594">
        <f>IF(OR(AND($CT594&lt;&gt;"",ISNUMBER(SEARCH($CT594, BK594))),AND($CU594&lt;&gt;"",ISNUMBER(SEARCH($CU594, BK594))),AND($CV594&lt;&gt;"",ISNUMBER(SEARCH($CV594, BK594)))),"〇","-")</f>
        <v/>
      </c>
      <c r="CQ594">
        <f>IF(OR(AND($CT594&lt;&gt;"",ISNUMBER(SEARCH($CT594, BN594))),AND($CU594&lt;&gt;"",ISNUMBER(SEARCH($CU594, BN594))),AND($CV594&lt;&gt;"",ISNUMBER(SEARCH($CV594, BN594)))),"〇","-")</f>
        <v/>
      </c>
      <c r="CR594">
        <f>IF(OR(AND($CT594&lt;&gt;"",ISNUMBER(SEARCH($CT594, BQ594))),AND($CU594&lt;&gt;"",ISNUMBER(SEARCH($CU594, BQ594))),AND($CV594&lt;&gt;"",ISNUMBER(SEARCH($CV594, BQ594)))),"〇","-")</f>
        <v/>
      </c>
      <c r="CS594" t="inlineStr"/>
      <c r="CT594" t="inlineStr"/>
      <c r="CU594" t="inlineStr"/>
      <c r="CV594" t="inlineStr"/>
      <c r="CW594">
        <f>IF(OR(CI594="〇",CJ594="〇",CK594="〇",CL594="〇",CM594="〇",CN594="〇",CO594="〇",CP594="〇",CQ594="〇",CR594="〇"),"〇","")</f>
        <v/>
      </c>
      <c r="CX594" t="inlineStr"/>
      <c r="CY594" t="inlineStr"/>
      <c r="CZ594" t="inlineStr"/>
      <c r="DA594" t="inlineStr"/>
      <c r="DB594" t="inlineStr"/>
      <c r="DC594" t="inlineStr"/>
      <c r="DD594" t="inlineStr"/>
      <c r="DE594">
        <f>TEXT(U594,"yyyy/mm/dd")</f>
        <v/>
      </c>
      <c r="DF594">
        <f>VLOOKUP(K594,社員マスタ!C:D,2,0)</f>
        <v/>
      </c>
      <c r="DG594" t="inlineStr">
        <is>
          <t>f:87aacdbf-e19b-92ce-b961-4eefadab0259</t>
        </is>
      </c>
    </row>
    <row r="595">
      <c r="B595" s="65" t="inlineStr">
        <is>
          <t>a:1t5ttItukRlu6iY-VpqaGiZhD5XQCiEf_uaetGP_-THRLcVfR5RPV5KInHSdHFY-PvbLF9EMav8ZoLVSjryjTzjR-JQKho7pkBlOxpcaTrRhKBu80oqYnbrtGAWAUlrSP-1780292429101-FB000</t>
        </is>
      </c>
      <c r="C595" s="66">
        <f>ROW(A595)-3</f>
        <v/>
      </c>
      <c r="D595" s="67" t="inlineStr">
        <is>
          <t>a:1t5ttItukRlu6iY-VpqaGiZhD5XQCiEf_uaetGP_-THRLcVfR5RPV5KInHSdHFY-PvbLF9EMav8ZoLVSjryjTzjR-JQKho7pkBlOxpcaTrRhKBu80oqYnbrtGAWAUlrSP-1780292429101</t>
        </is>
      </c>
      <c r="E595" s="68" t="inlineStr">
        <is>
          <t>1780292429101</t>
        </is>
      </c>
      <c r="F595" s="69" t="inlineStr">
        <is>
          <t>a:1t5ttItukRlu6iY-VpqaGiZhD5XQCiEf_uaetGP_-THRLcVfR5RPV5KInHSdHFY-PvbLF9EMav8ZoLVSjryjTzjR-JQKho7pkBlOxpcaTrRhKBu80oqYnbrtGAWAUlrSP</t>
        </is>
      </c>
      <c r="G595" s="70" t="inlineStr">
        <is>
          <t>a:1t5ttItukRlu6iY-VpqaGiZhD5XQCiEf_uaetGP_-THRLcVfR5RPV5KInHSdHFY-PvbLF9EMav8ZoLVSjryjTzjR-JQKho7pkBlOxpcaTrRhKBu80oqYnbrtGAWAUlrSP-S001</t>
        </is>
      </c>
      <c r="H595" s="70" t="n">
        <v>1</v>
      </c>
      <c r="I595" s="70" t="n">
        <v>4</v>
      </c>
      <c r="J595" s="71" t="n">
        <v>1</v>
      </c>
      <c r="K595" s="71" t="inlineStr">
        <is>
          <t>Tomoya Satou (佐藤 友哉)</t>
        </is>
      </c>
      <c r="L595" s="71" t="inlineStr">
        <is>
          <t>DM</t>
        </is>
      </c>
      <c r="M595" s="71" t="inlineStr">
        <is>
          <t>staffiaの人材派遣、請求情報を確認したいのですが、該当派遣社員の日々の勤務実績が見たいです。</t>
        </is>
      </c>
      <c r="N595" s="72" t="inlineStr">
        <is>
          <t>staffiaの人材派遣、請求情報を確認したいのですが、該当派遣社員の日々の勤務実績が見たいです。</t>
        </is>
      </c>
      <c r="O595" s="71" t="n">
        <v>1</v>
      </c>
      <c r="P595" s="71" t="n">
        <v>0</v>
      </c>
      <c r="Q595" s="72" t="n">
        <v>0</v>
      </c>
      <c r="R595" s="71" t="n">
        <v>0</v>
      </c>
      <c r="S595" s="73" t="n">
        <v>46174.23644675926</v>
      </c>
      <c r="T595" s="73" t="n">
        <v>46174.23652777778</v>
      </c>
      <c r="U595" s="73" t="n">
        <v>46174.61144675926</v>
      </c>
      <c r="V595" s="73" t="n">
        <v>46174.61152777778</v>
      </c>
      <c r="W595" s="72" t="n">
        <v>7.379</v>
      </c>
      <c r="X595" s="71" t="inlineStr">
        <is>
          <t>searchEmployeeRules</t>
        </is>
      </c>
      <c r="Y595" s="71" t="inlineStr"/>
      <c r="Z595" s="72" t="inlineStr"/>
      <c r="AA595" s="71" t="inlineStr"/>
      <c r="AB595" s="71" t="inlineStr">
        <is>
          <t>未分類</t>
        </is>
      </c>
      <c r="AC595" s="72" t="inlineStr">
        <is>
          <t>none</t>
        </is>
      </c>
      <c r="AD595" s="71" t="n">
        <v>1</v>
      </c>
      <c r="AE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2" t="n">
        <v>1</v>
      </c>
      <c r="AG595" s="71" t="n">
        <v>0</v>
      </c>
      <c r="AH595" s="71" t="n">
        <v>2</v>
      </c>
      <c r="AI595" s="72" t="n">
        <v>0</v>
      </c>
      <c r="AJ595" s="71" t="n">
        <v>0</v>
      </c>
      <c r="AK595" s="71" t="inlineStr"/>
      <c r="AL595" s="72" t="n">
        <v>4</v>
      </c>
      <c r="AM595" s="71" t="n">
        <v>4</v>
      </c>
      <c r="AN595" s="71" t="n">
        <v>0</v>
      </c>
      <c r="AO595" s="72" t="inlineStr">
        <is>
          <t>【業務ID_6】Staffia業務マニュアル（派遣先組織向け）1.1版.pdf</t>
        </is>
      </c>
      <c r="AP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5" t="n">
        <v>0.9342747499999999</v>
      </c>
      <c r="AR595" s="76" t="inlineStr">
        <is>
          <t>【業務ID_6】Staffia業務マニュアル（派遣先組織向け）1.1版.pdf</t>
        </is>
      </c>
      <c r="AS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7" t="n">
        <v>0.920204135</v>
      </c>
      <c r="AU595" s="78" t="inlineStr">
        <is>
          <t>【業務ID_6】Staffia業務マニュアル（派遣先組織向け）1.1版.pdf</t>
        </is>
      </c>
      <c r="AV595"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7" t="n">
        <v>0.9342747499999999</v>
      </c>
      <c r="AX595" s="78" t="inlineStr">
        <is>
          <t>【業務ID_6】Staffia業務マニュアル（派遣先組織向け）1.1版.pdf</t>
        </is>
      </c>
      <c r="AY59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7" t="n">
        <v>0.9242016</v>
      </c>
      <c r="BA595" s="78" t="inlineStr"/>
      <c r="BB595" s="76" t="inlineStr"/>
      <c r="BC595" s="78" t="n"/>
      <c r="BD595" s="78" t="inlineStr"/>
      <c r="BE595" s="76" t="inlineStr"/>
      <c r="BF595" s="78" t="n"/>
      <c r="BG595" s="78" t="inlineStr"/>
      <c r="BH595" s="76" t="inlineStr"/>
      <c r="BI595" s="78" t="n"/>
      <c r="BJ595" s="78" t="inlineStr"/>
      <c r="BK595" s="79" t="inlineStr"/>
      <c r="BL595" s="79" t="n"/>
      <c r="BM595" s="79" t="inlineStr"/>
      <c r="BN595" s="79" t="inlineStr"/>
      <c r="BO595" s="79" t="n"/>
      <c r="BP595" s="80" t="inlineStr"/>
      <c r="BQ595" s="81" t="inlineStr"/>
      <c r="BR595" s="80" t="n"/>
      <c r="BS595" t="inlineStr"/>
      <c r="BT595" t="n">
        <v>0</v>
      </c>
      <c r="BU595" t="n">
        <v>0</v>
      </c>
      <c r="BV595" t="inlineStr"/>
      <c r="BW595" t="inlineStr"/>
      <c r="BX595" s="64" t="n"/>
      <c r="BY595" s="64" t="n"/>
      <c r="BZ595" t="n">
        <v>0</v>
      </c>
      <c r="CA595" t="n">
        <v>0</v>
      </c>
      <c r="CB595" t="inlineStr">
        <is>
          <t>20260601T092332-20260601T220421.csv</t>
        </is>
      </c>
      <c r="CC595" t="n">
        <v>4</v>
      </c>
      <c r="CD595" t="inlineStr">
        <is>
          <t>user &gt; assistant &gt; tool &gt; assistant</t>
        </is>
      </c>
      <c r="CE595" t="inlineStr">
        <is>
          <t>1.0.0</t>
        </is>
      </c>
      <c r="CF595" t="inlineStr"/>
      <c r="CG595" t="inlineStr"/>
      <c r="CH595">
        <f>IF(OR(CG595="①", CG595="⑤"), "〇", "×")</f>
        <v/>
      </c>
      <c r="CI595">
        <f>IF(OR(AND($CT595&lt;&gt;"",ISNUMBER(SEARCH($CT595, AP595))),AND($CU595&lt;&gt;"",ISNUMBER(SEARCH($CU595, AP595))),AND($CV595&lt;&gt;"",ISNUMBER(SEARCH($CV595, AP595)))),"〇","-")</f>
        <v/>
      </c>
      <c r="CJ595">
        <f>IF(OR(AND($CT595&lt;&gt;"",ISNUMBER(SEARCH($CT595, AS595))),AND($CU595&lt;&gt;"",ISNUMBER(SEARCH($CU595, AS595))),AND($CV595&lt;&gt;"",ISNUMBER(SEARCH($CV595, AS595)))),"〇","-")</f>
        <v/>
      </c>
      <c r="CK595">
        <f>IF(OR(AND($CT595&lt;&gt;"",ISNUMBER(SEARCH($CT595, AV595))),AND($CU595&lt;&gt;"",ISNUMBER(SEARCH($CU595, AV595))),AND($CV595&lt;&gt;"",ISNUMBER(SEARCH($CV595, AV595)))),"〇","-")</f>
        <v/>
      </c>
      <c r="CL595">
        <f>IF(OR(AND($CT595&lt;&gt;"",ISNUMBER(SEARCH($CT595, AY595))),AND($CU595&lt;&gt;"",ISNUMBER(SEARCH($CU595, AY595))),AND($CV595&lt;&gt;"",ISNUMBER(SEARCH($CV595, AY595)))),"〇","-")</f>
        <v/>
      </c>
      <c r="CM595">
        <f>IF(OR(AND($CT595&lt;&gt;"",ISNUMBER(SEARCH($CT595, BB595))),AND($CU595&lt;&gt;"",ISNUMBER(SEARCH($CU595, BB595))),AND($CV595&lt;&gt;"",ISNUMBER(SEARCH($CV595, BB595)))),"〇","-")</f>
        <v/>
      </c>
      <c r="CN595">
        <f>IF(OR(AND($CT595&lt;&gt;"",ISNUMBER(SEARCH($CT595, BE595))),AND($CU595&lt;&gt;"",ISNUMBER(SEARCH($CU595, BE595))),AND($CV595&lt;&gt;"",ISNUMBER(SEARCH($CV595, BE595)))),"〇","-")</f>
        <v/>
      </c>
      <c r="CO595">
        <f>IF(OR(AND($CT595&lt;&gt;"",ISNUMBER(SEARCH($CT595, BH595))),AND($CU595&lt;&gt;"",ISNUMBER(SEARCH($CU595, BH595))),AND($CV595&lt;&gt;"",ISNUMBER(SEARCH($CV595, BH595)))),"〇","-")</f>
        <v/>
      </c>
      <c r="CP595">
        <f>IF(OR(AND($CT595&lt;&gt;"",ISNUMBER(SEARCH($CT595, BK595))),AND($CU595&lt;&gt;"",ISNUMBER(SEARCH($CU595, BK595))),AND($CV595&lt;&gt;"",ISNUMBER(SEARCH($CV595, BK595)))),"〇","-")</f>
        <v/>
      </c>
      <c r="CQ595">
        <f>IF(OR(AND($CT595&lt;&gt;"",ISNUMBER(SEARCH($CT595, BN595))),AND($CU595&lt;&gt;"",ISNUMBER(SEARCH($CU595, BN595))),AND($CV595&lt;&gt;"",ISNUMBER(SEARCH($CV595, BN595)))),"〇","-")</f>
        <v/>
      </c>
      <c r="CR595">
        <f>IF(OR(AND($CT595&lt;&gt;"",ISNUMBER(SEARCH($CT595, BQ595))),AND($CU595&lt;&gt;"",ISNUMBER(SEARCH($CU595, BQ595))),AND($CV595&lt;&gt;"",ISNUMBER(SEARCH($CV595, BQ595)))),"〇","-")</f>
        <v/>
      </c>
      <c r="CS595" t="inlineStr"/>
      <c r="CT595" t="inlineStr"/>
      <c r="CU595" t="inlineStr"/>
      <c r="CV595" t="inlineStr"/>
      <c r="CW595">
        <f>IF(OR(CI595="〇",CJ595="〇",CK595="〇",CL595="〇",CM595="〇",CN595="〇",CO595="〇",CP595="〇",CQ595="〇",CR595="〇"),"〇","")</f>
        <v/>
      </c>
      <c r="CX595" t="inlineStr"/>
      <c r="CY595" t="inlineStr"/>
      <c r="CZ595" t="inlineStr"/>
      <c r="DA595" t="inlineStr"/>
      <c r="DB595" t="inlineStr"/>
      <c r="DC595" t="inlineStr"/>
      <c r="DD595" t="inlineStr"/>
      <c r="DE595">
        <f>TEXT(U595,"yyyy/mm/dd")</f>
        <v/>
      </c>
      <c r="DF595">
        <f>VLOOKUP(K595,社員マスタ!C:D,2,0)</f>
        <v/>
      </c>
      <c r="DG595" t="inlineStr">
        <is>
          <t>1780292429101</t>
        </is>
      </c>
    </row>
    <row r="596">
      <c r="B596" s="65" t="inlineStr">
        <is>
          <t>a:1PowCSvxawnt8K9Ft6D-tN5hIbE0de8rSF1E_K_IFiYhsL-CwmS7y-GPUy8nr2HIIbaRfLkm_9YsbsHT8zvC7HRUf5w0TpuR5r-Lul5e_uw91is3zny3zaamqZwHhhNmB-1780294694135-FB000</t>
        </is>
      </c>
      <c r="C596" s="66">
        <f>ROW(A596)-3</f>
        <v/>
      </c>
      <c r="D596" s="67" t="inlineStr">
        <is>
          <t>a:1PowCSvxawnt8K9Ft6D-tN5hIbE0de8rSF1E_K_IFiYhsL-CwmS7y-GPUy8nr2HIIbaRfLkm_9YsbsHT8zvC7HRUf5w0TpuR5r-Lul5e_uw91is3zny3zaamqZwHhhNmB-1780294694135</t>
        </is>
      </c>
      <c r="E596" s="68" t="inlineStr">
        <is>
          <t>1780294694135</t>
        </is>
      </c>
      <c r="F596" s="69" t="inlineStr">
        <is>
          <t>a:1PowCSvxawnt8K9Ft6D-tN5hIbE0de8rSF1E_K_IFiYhsL-CwmS7y-GPUy8nr2HIIbaRfLkm_9YsbsHT8zvC7HRUf5w0TpuR5r-Lul5e_uw91is3zny3zaamqZwHhhNmB</t>
        </is>
      </c>
      <c r="G596" s="70" t="inlineStr">
        <is>
          <t>a:1PowCSvxawnt8K9Ft6D-tN5hIbE0de8rSF1E_K_IFiYhsL-CwmS7y-GPUy8nr2HIIbaRfLkm_9YsbsHT8zvC7HRUf5w0TpuR5r-Lul5e_uw91is3zny3zaamqZwHhhNmB-S001</t>
        </is>
      </c>
      <c r="H596" s="70" t="n">
        <v>1</v>
      </c>
      <c r="I596" s="70" t="n">
        <v>1</v>
      </c>
      <c r="J596" s="71" t="n">
        <v>1</v>
      </c>
      <c r="K596" s="71" t="inlineStr">
        <is>
          <t>Meisei Fujie (藤江 明清)</t>
        </is>
      </c>
      <c r="L596" s="71" t="inlineStr">
        <is>
          <t>DM</t>
        </is>
      </c>
      <c r="M596" s="71" t="inlineStr">
        <is>
          <t>上図のMTG録画を、MTGに参加していないメンバーに共有するにはどうすればよいですか？</t>
        </is>
      </c>
      <c r="N596" s="72" t="inlineStr">
        <is>
          <t>上図のMTG録画を、MTGに参加していないメンバーに共有するにはどうすればよいですか？</t>
        </is>
      </c>
      <c r="O596" s="71" t="n">
        <v>1</v>
      </c>
      <c r="P596" s="71" t="n">
        <v>0</v>
      </c>
      <c r="Q596" s="72" t="n">
        <v>0</v>
      </c>
      <c r="R596" s="71" t="n">
        <v>0</v>
      </c>
      <c r="S596" s="73" t="n">
        <v>46174.26267361111</v>
      </c>
      <c r="T596" s="73" t="n">
        <v>46174.26277777777</v>
      </c>
      <c r="U596" s="73" t="n">
        <v>46174.63767361111</v>
      </c>
      <c r="V596" s="73" t="n">
        <v>46174.63777777777</v>
      </c>
      <c r="W596" s="72" t="n">
        <v>9.109</v>
      </c>
      <c r="X596" s="71" t="inlineStr">
        <is>
          <t>searchEmployeeRules</t>
        </is>
      </c>
      <c r="Y596" s="71" t="inlineStr">
        <is>
          <t>システム操作</t>
        </is>
      </c>
      <c r="Z596" s="72" t="inlineStr"/>
      <c r="AA596" s="71" t="inlineStr">
        <is>
          <t>システム操作</t>
        </is>
      </c>
      <c r="AB596" s="71" t="inlineStr">
        <is>
          <t>システム操作</t>
        </is>
      </c>
      <c r="AC596" s="72" t="inlineStr">
        <is>
          <t>predicted</t>
        </is>
      </c>
      <c r="AD596" s="71" t="n">
        <v>0</v>
      </c>
      <c r="AE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2" t="n">
        <v>1</v>
      </c>
      <c r="AG596" s="71" t="n">
        <v>1</v>
      </c>
      <c r="AH596" s="71" t="n">
        <v>3</v>
      </c>
      <c r="AI596" s="72" t="n">
        <v>0</v>
      </c>
      <c r="AJ596" s="71" t="n">
        <v>0</v>
      </c>
      <c r="AK596" s="71" t="inlineStr"/>
      <c r="AL596" s="72" t="n">
        <v>4</v>
      </c>
      <c r="AM596" s="71" t="n">
        <v>4</v>
      </c>
      <c r="AN596" s="71" t="n">
        <v>0</v>
      </c>
      <c r="AO596" s="72" t="inlineStr">
        <is>
          <t>QA602_system_talemane_talemane-employee.md</t>
        </is>
      </c>
      <c r="AP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5" t="n">
        <v>0.904237865</v>
      </c>
      <c r="AR596" s="76" t="inlineStr">
        <is>
          <t>QA569_system_talemane_talemane-employee.md</t>
        </is>
      </c>
      <c r="AS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7" t="n">
        <v>0.9004893</v>
      </c>
      <c r="AU596" s="78" t="inlineStr">
        <is>
          <t>QA593_system_talemane_talemane-employee.md</t>
        </is>
      </c>
      <c r="AV596"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7" t="n">
        <v>0.904237865</v>
      </c>
      <c r="AX596" s="78" t="inlineStr">
        <is>
          <t>QA603_system_talemane_talemane-employee.md</t>
        </is>
      </c>
      <c r="AY596"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7" t="n">
        <v>0.90025395</v>
      </c>
      <c r="BA596" s="78" t="inlineStr"/>
      <c r="BB596" s="76" t="inlineStr"/>
      <c r="BC596" s="78" t="n"/>
      <c r="BD596" s="78" t="inlineStr"/>
      <c r="BE596" s="76" t="inlineStr"/>
      <c r="BF596" s="78" t="n"/>
      <c r="BG596" s="78" t="inlineStr"/>
      <c r="BH596" s="76" t="inlineStr"/>
      <c r="BI596" s="78" t="n"/>
      <c r="BJ596" s="78" t="inlineStr"/>
      <c r="BK596" s="79" t="inlineStr"/>
      <c r="BL596" s="79" t="n"/>
      <c r="BM596" s="79" t="inlineStr"/>
      <c r="BN596" s="79" t="inlineStr"/>
      <c r="BO596" s="79" t="n"/>
      <c r="BP596" s="80" t="inlineStr"/>
      <c r="BQ596" s="81" t="inlineStr"/>
      <c r="BR596" s="80" t="n"/>
      <c r="BS596" t="inlineStr"/>
      <c r="BT596" t="n">
        <v>0</v>
      </c>
      <c r="BU596" t="n">
        <v>0</v>
      </c>
      <c r="BV596" t="inlineStr"/>
      <c r="BW596" t="inlineStr"/>
      <c r="BX596" s="64" t="n"/>
      <c r="BY596" s="64" t="n"/>
      <c r="BZ596" t="n">
        <v>0</v>
      </c>
      <c r="CA596" t="n">
        <v>0</v>
      </c>
      <c r="CB596" t="inlineStr">
        <is>
          <t>20260601T092332-20260601T220421.csv</t>
        </is>
      </c>
      <c r="CC596" t="n">
        <v>5</v>
      </c>
      <c r="CD596" t="inlineStr">
        <is>
          <t>user &gt; assistant &gt; assistant &gt; tool &gt; assistant</t>
        </is>
      </c>
      <c r="CE596" t="inlineStr">
        <is>
          <t>1.0.0</t>
        </is>
      </c>
      <c r="CF596" t="inlineStr"/>
      <c r="CG596" t="inlineStr"/>
      <c r="CH596">
        <f>IF(OR(CG596="①", CG596="⑤"), "〇", "×")</f>
        <v/>
      </c>
      <c r="CI596">
        <f>IF(OR(AND($CT596&lt;&gt;"",ISNUMBER(SEARCH($CT596, AP596))),AND($CU596&lt;&gt;"",ISNUMBER(SEARCH($CU596, AP596))),AND($CV596&lt;&gt;"",ISNUMBER(SEARCH($CV596, AP596)))),"〇","-")</f>
        <v/>
      </c>
      <c r="CJ596">
        <f>IF(OR(AND($CT596&lt;&gt;"",ISNUMBER(SEARCH($CT596, AS596))),AND($CU596&lt;&gt;"",ISNUMBER(SEARCH($CU596, AS596))),AND($CV596&lt;&gt;"",ISNUMBER(SEARCH($CV596, AS596)))),"〇","-")</f>
        <v/>
      </c>
      <c r="CK596">
        <f>IF(OR(AND($CT596&lt;&gt;"",ISNUMBER(SEARCH($CT596, AV596))),AND($CU596&lt;&gt;"",ISNUMBER(SEARCH($CU596, AV596))),AND($CV596&lt;&gt;"",ISNUMBER(SEARCH($CV596, AV596)))),"〇","-")</f>
        <v/>
      </c>
      <c r="CL596">
        <f>IF(OR(AND($CT596&lt;&gt;"",ISNUMBER(SEARCH($CT596, AY596))),AND($CU596&lt;&gt;"",ISNUMBER(SEARCH($CU596, AY596))),AND($CV596&lt;&gt;"",ISNUMBER(SEARCH($CV596, AY596)))),"〇","-")</f>
        <v/>
      </c>
      <c r="CM596">
        <f>IF(OR(AND($CT596&lt;&gt;"",ISNUMBER(SEARCH($CT596, BB596))),AND($CU596&lt;&gt;"",ISNUMBER(SEARCH($CU596, BB596))),AND($CV596&lt;&gt;"",ISNUMBER(SEARCH($CV596, BB596)))),"〇","-")</f>
        <v/>
      </c>
      <c r="CN596">
        <f>IF(OR(AND($CT596&lt;&gt;"",ISNUMBER(SEARCH($CT596, BE596))),AND($CU596&lt;&gt;"",ISNUMBER(SEARCH($CU596, BE596))),AND($CV596&lt;&gt;"",ISNUMBER(SEARCH($CV596, BE596)))),"〇","-")</f>
        <v/>
      </c>
      <c r="CO596">
        <f>IF(OR(AND($CT596&lt;&gt;"",ISNUMBER(SEARCH($CT596, BH596))),AND($CU596&lt;&gt;"",ISNUMBER(SEARCH($CU596, BH596))),AND($CV596&lt;&gt;"",ISNUMBER(SEARCH($CV596, BH596)))),"〇","-")</f>
        <v/>
      </c>
      <c r="CP596">
        <f>IF(OR(AND($CT596&lt;&gt;"",ISNUMBER(SEARCH($CT596, BK596))),AND($CU596&lt;&gt;"",ISNUMBER(SEARCH($CU596, BK596))),AND($CV596&lt;&gt;"",ISNUMBER(SEARCH($CV596, BK596)))),"〇","-")</f>
        <v/>
      </c>
      <c r="CQ596">
        <f>IF(OR(AND($CT596&lt;&gt;"",ISNUMBER(SEARCH($CT596, BN596))),AND($CU596&lt;&gt;"",ISNUMBER(SEARCH($CU596, BN596))),AND($CV596&lt;&gt;"",ISNUMBER(SEARCH($CV596, BN596)))),"〇","-")</f>
        <v/>
      </c>
      <c r="CR596">
        <f>IF(OR(AND($CT596&lt;&gt;"",ISNUMBER(SEARCH($CT596, BQ596))),AND($CU596&lt;&gt;"",ISNUMBER(SEARCH($CU596, BQ596))),AND($CV596&lt;&gt;"",ISNUMBER(SEARCH($CV596, BQ596)))),"〇","-")</f>
        <v/>
      </c>
      <c r="CS596" t="inlineStr"/>
      <c r="CT596" t="inlineStr"/>
      <c r="CU596" t="inlineStr"/>
      <c r="CV596" t="inlineStr"/>
      <c r="CW596">
        <f>IF(OR(CI596="〇",CJ596="〇",CK596="〇",CL596="〇",CM596="〇",CN596="〇",CO596="〇",CP596="〇",CQ596="〇",CR596="〇"),"〇","")</f>
        <v/>
      </c>
      <c r="CX596" t="inlineStr"/>
      <c r="CY596" t="inlineStr"/>
      <c r="CZ596" t="inlineStr"/>
      <c r="DA596" t="inlineStr"/>
      <c r="DB596" t="inlineStr"/>
      <c r="DC596" t="inlineStr"/>
      <c r="DD596" t="inlineStr"/>
      <c r="DE596">
        <f>TEXT(U596,"yyyy/mm/dd")</f>
        <v/>
      </c>
      <c r="DF596">
        <f>VLOOKUP(K596,社員マスタ!C:D,2,0)</f>
        <v/>
      </c>
      <c r="DG596" t="inlineStr">
        <is>
          <t>1780294694135</t>
        </is>
      </c>
    </row>
    <row r="597">
      <c r="B597" s="65" t="inlineStr">
        <is>
          <t>a:1BkXKaPNmOjCtVRyvw_oad6fFTlRX2FkAa4dpHBtaxMlzWBBBjKxgNyMCcYQgKPLbhM2hYZFps-SZYrztSV7zXZVGQbqxsQvSiaOuUUVZiDIEpROFRkzZHSxDjfRX2eXu-1780294842649-FB000</t>
        </is>
      </c>
      <c r="C597" s="66">
        <f>ROW(A597)-3</f>
        <v/>
      </c>
      <c r="D597" s="67" t="inlineStr">
        <is>
          <t>a:1BkXKaPNmOjCtVRyvw_oad6fFTlRX2FkAa4dpHBtaxMlzWBBBjKxgNyMCcYQgKPLbhM2hYZFps-SZYrztSV7zXZVGQbqxsQvSiaOuUUVZiDIEpROFRkzZHSxDjfRX2eXu-1780294842649</t>
        </is>
      </c>
      <c r="E597" s="68" t="inlineStr">
        <is>
          <t>1780294842649</t>
        </is>
      </c>
      <c r="F597" s="69" t="inlineStr">
        <is>
          <t>a:1BkXKaPNmOjCtVRyvw_oad6fFTlRX2FkAa4dpHBtaxMlzWBBBjKxgNyMCcYQgKPLbhM2hYZFps-SZYrztSV7zXZVGQbqxsQvSiaOuUUVZiDIEpROFRkzZHSxDjfRX2eXu</t>
        </is>
      </c>
      <c r="G597" s="70" t="inlineStr">
        <is>
          <t>a:1BkXKaPNmOjCtVRyvw_oad6fFTlRX2FkAa4dpHBtaxMlzWBBBjKxgNyMCcYQgKPLbhM2hYZFps-SZYrztSV7zXZVGQbqxsQvSiaOuUUVZiDIEpROFRkzZHSxDjfRX2eXu-S001</t>
        </is>
      </c>
      <c r="H597" s="70" t="n">
        <v>1</v>
      </c>
      <c r="I597" s="70" t="n">
        <v>1</v>
      </c>
      <c r="J597" s="71" t="n">
        <v>1</v>
      </c>
      <c r="K597" s="71" t="inlineStr">
        <is>
          <t>Hiroyuki Munekyou (宗京 博之)</t>
        </is>
      </c>
      <c r="L597" s="71" t="inlineStr">
        <is>
          <t>DM</t>
        </is>
      </c>
      <c r="M597" s="71" t="inlineStr"/>
      <c r="N597" s="72" t="inlineStr">
        <is>
          <t>カテゴリ</t>
        </is>
      </c>
      <c r="O597" s="71" t="n">
        <v>0</v>
      </c>
      <c r="P597" s="71" t="n">
        <v>0</v>
      </c>
      <c r="Q597" s="72" t="n">
        <v>0</v>
      </c>
      <c r="R597" s="71" t="n">
        <v>1</v>
      </c>
      <c r="S597" s="73" t="n">
        <v>46174.26438657408</v>
      </c>
      <c r="T597" s="73" t="n">
        <v>46174.26438657408</v>
      </c>
      <c r="U597" s="73" t="n">
        <v>46174.63938657408</v>
      </c>
      <c r="V597" s="73" t="n">
        <v>46174.63938657408</v>
      </c>
      <c r="W597" s="72" t="n">
        <v>0</v>
      </c>
      <c r="X597" s="71" t="inlineStr"/>
      <c r="Y597" s="71" t="inlineStr"/>
      <c r="Z597" s="72" t="inlineStr"/>
      <c r="AA597" s="71" t="inlineStr"/>
      <c r="AB597" s="71" t="inlineStr">
        <is>
          <t>未分類</t>
        </is>
      </c>
      <c r="AC597" s="72" t="inlineStr">
        <is>
          <t>none</t>
        </is>
      </c>
      <c r="AD597" s="71" t="n">
        <v>1</v>
      </c>
      <c r="AE597" s="71" t="inlineStr"/>
      <c r="AF597" s="72" t="n">
        <v>0</v>
      </c>
      <c r="AG597" s="71" t="n">
        <v>0</v>
      </c>
      <c r="AH597" s="71" t="n">
        <v>0</v>
      </c>
      <c r="AI597" s="72" t="n">
        <v>0</v>
      </c>
      <c r="AJ597" s="71" t="n">
        <v>0</v>
      </c>
      <c r="AK597" s="71" t="inlineStr"/>
      <c r="AL597" s="72" t="n">
        <v>0</v>
      </c>
      <c r="AM597" s="71" t="n">
        <v>0</v>
      </c>
      <c r="AN597" s="71" t="n">
        <v>0</v>
      </c>
      <c r="AO597" s="72" t="inlineStr"/>
      <c r="AP597" s="74" t="inlineStr"/>
      <c r="AQ597" s="74" t="n"/>
      <c r="AR597" s="76" t="inlineStr"/>
      <c r="AS597" s="76" t="inlineStr"/>
      <c r="AT597" s="78" t="n"/>
      <c r="AU597" s="78" t="inlineStr"/>
      <c r="AV597" s="76" t="inlineStr"/>
      <c r="AW597" s="78" t="n"/>
      <c r="AX597" s="78" t="inlineStr"/>
      <c r="AY597" s="76" t="inlineStr"/>
      <c r="AZ597" s="78" t="n"/>
      <c r="BA597" s="78" t="inlineStr"/>
      <c r="BB597" s="76" t="inlineStr"/>
      <c r="BC597" s="78" t="n"/>
      <c r="BD597" s="78" t="inlineStr"/>
      <c r="BE597" s="76" t="inlineStr"/>
      <c r="BF597" s="78" t="n"/>
      <c r="BG597" s="78" t="inlineStr"/>
      <c r="BH597" s="76" t="inlineStr"/>
      <c r="BI597" s="78" t="n"/>
      <c r="BJ597" s="78" t="inlineStr"/>
      <c r="BK597" s="79" t="inlineStr"/>
      <c r="BL597" s="79" t="n"/>
      <c r="BM597" s="79" t="inlineStr"/>
      <c r="BN597" s="79" t="inlineStr"/>
      <c r="BO597" s="79" t="n"/>
      <c r="BP597" s="80" t="inlineStr"/>
      <c r="BQ597" s="81" t="inlineStr"/>
      <c r="BR597" s="80" t="n"/>
      <c r="BS597" t="inlineStr"/>
      <c r="BT597" t="n">
        <v>0</v>
      </c>
      <c r="BU597" t="n">
        <v>0</v>
      </c>
      <c r="BV597" t="inlineStr"/>
      <c r="BW597" t="inlineStr"/>
      <c r="BX597" s="64" t="n"/>
      <c r="BY597" s="64" t="n"/>
      <c r="BZ597" t="n">
        <v>0</v>
      </c>
      <c r="CA597" t="n">
        <v>0</v>
      </c>
      <c r="CB597" t="inlineStr">
        <is>
          <t>20260601T092332-20260601T220421.csv</t>
        </is>
      </c>
      <c r="CC597" t="n">
        <v>1</v>
      </c>
      <c r="CD597" t="inlineStr">
        <is>
          <t>user</t>
        </is>
      </c>
      <c r="CE597" t="inlineStr">
        <is>
          <t>1.0.0</t>
        </is>
      </c>
      <c r="CF597" t="inlineStr">
        <is>
          <t>no answer found</t>
        </is>
      </c>
      <c r="CG597" t="inlineStr"/>
      <c r="CH597">
        <f>IF(OR(CG597="①", CG597="⑤"), "〇", "×")</f>
        <v/>
      </c>
      <c r="CI597">
        <f>IF(OR(AND($CT597&lt;&gt;"",ISNUMBER(SEARCH($CT597, AP597))),AND($CU597&lt;&gt;"",ISNUMBER(SEARCH($CU597, AP597))),AND($CV597&lt;&gt;"",ISNUMBER(SEARCH($CV597, AP597)))),"〇","-")</f>
        <v/>
      </c>
      <c r="CJ597">
        <f>IF(OR(AND($CT597&lt;&gt;"",ISNUMBER(SEARCH($CT597, AS597))),AND($CU597&lt;&gt;"",ISNUMBER(SEARCH($CU597, AS597))),AND($CV597&lt;&gt;"",ISNUMBER(SEARCH($CV597, AS597)))),"〇","-")</f>
        <v/>
      </c>
      <c r="CK597">
        <f>IF(OR(AND($CT597&lt;&gt;"",ISNUMBER(SEARCH($CT597, AV597))),AND($CU597&lt;&gt;"",ISNUMBER(SEARCH($CU597, AV597))),AND($CV597&lt;&gt;"",ISNUMBER(SEARCH($CV597, AV597)))),"〇","-")</f>
        <v/>
      </c>
      <c r="CL597">
        <f>IF(OR(AND($CT597&lt;&gt;"",ISNUMBER(SEARCH($CT597, AY597))),AND($CU597&lt;&gt;"",ISNUMBER(SEARCH($CU597, AY597))),AND($CV597&lt;&gt;"",ISNUMBER(SEARCH($CV597, AY597)))),"〇","-")</f>
        <v/>
      </c>
      <c r="CM597">
        <f>IF(OR(AND($CT597&lt;&gt;"",ISNUMBER(SEARCH($CT597, BB597))),AND($CU597&lt;&gt;"",ISNUMBER(SEARCH($CU597, BB597))),AND($CV597&lt;&gt;"",ISNUMBER(SEARCH($CV597, BB597)))),"〇","-")</f>
        <v/>
      </c>
      <c r="CN597">
        <f>IF(OR(AND($CT597&lt;&gt;"",ISNUMBER(SEARCH($CT597, BE597))),AND($CU597&lt;&gt;"",ISNUMBER(SEARCH($CU597, BE597))),AND($CV597&lt;&gt;"",ISNUMBER(SEARCH($CV597, BE597)))),"〇","-")</f>
        <v/>
      </c>
      <c r="CO597">
        <f>IF(OR(AND($CT597&lt;&gt;"",ISNUMBER(SEARCH($CT597, BH597))),AND($CU597&lt;&gt;"",ISNUMBER(SEARCH($CU597, BH597))),AND($CV597&lt;&gt;"",ISNUMBER(SEARCH($CV597, BH597)))),"〇","-")</f>
        <v/>
      </c>
      <c r="CP597">
        <f>IF(OR(AND($CT597&lt;&gt;"",ISNUMBER(SEARCH($CT597, BK597))),AND($CU597&lt;&gt;"",ISNUMBER(SEARCH($CU597, BK597))),AND($CV597&lt;&gt;"",ISNUMBER(SEARCH($CV597, BK597)))),"〇","-")</f>
        <v/>
      </c>
      <c r="CQ597">
        <f>IF(OR(AND($CT597&lt;&gt;"",ISNUMBER(SEARCH($CT597, BN597))),AND($CU597&lt;&gt;"",ISNUMBER(SEARCH($CU597, BN597))),AND($CV597&lt;&gt;"",ISNUMBER(SEARCH($CV597, BN597)))),"〇","-")</f>
        <v/>
      </c>
      <c r="CR597">
        <f>IF(OR(AND($CT597&lt;&gt;"",ISNUMBER(SEARCH($CT597, BQ597))),AND($CU597&lt;&gt;"",ISNUMBER(SEARCH($CU597, BQ597))),AND($CV597&lt;&gt;"",ISNUMBER(SEARCH($CV597, BQ597)))),"〇","-")</f>
        <v/>
      </c>
      <c r="CS597" t="inlineStr"/>
      <c r="CT597" t="inlineStr"/>
      <c r="CU597" t="inlineStr"/>
      <c r="CV597" t="inlineStr"/>
      <c r="CW597">
        <f>IF(OR(CI597="〇",CJ597="〇",CK597="〇",CL597="〇",CM597="〇",CN597="〇",CO597="〇",CP597="〇",CQ597="〇",CR597="〇"),"〇","")</f>
        <v/>
      </c>
      <c r="CX597" t="inlineStr"/>
      <c r="CY597" t="inlineStr"/>
      <c r="CZ597" t="inlineStr"/>
      <c r="DA597" t="inlineStr"/>
      <c r="DB597" t="inlineStr"/>
      <c r="DC597" t="inlineStr"/>
      <c r="DD597" t="inlineStr"/>
      <c r="DE597">
        <f>TEXT(U597,"yyyy/mm/dd")</f>
        <v/>
      </c>
      <c r="DF597">
        <f>VLOOKUP(K597,社員マスタ!C:D,2,0)</f>
        <v/>
      </c>
      <c r="DG597" t="inlineStr">
        <is>
          <t>1780294842649</t>
        </is>
      </c>
    </row>
    <row r="598">
      <c r="B598" s="65" t="inlineStr">
        <is>
          <t>a:1BkXKaPNmOjCtVRyvw_oad6fFTlRX2FkAa4dpHBtaxMlzWBBBjKxgNyMCcYQgKPLbhM2hYZFps-SZYrztSV7zXZVGQbqxsQvSiaOuUUVZiDIEpROFRkzZHSxDjfRX2eXu-f:b3eba822-1ef6-dec0-33af-64c477ee328b-FB000</t>
        </is>
      </c>
      <c r="C598" s="66">
        <f>ROW(A598)-3</f>
        <v/>
      </c>
      <c r="D598" s="67" t="inlineStr">
        <is>
          <t>a:1BkXKaPNmOjCtVRyvw_oad6fFTlRX2FkAa4dpHBtaxMlzWBBBjKxgNyMCcYQgKPLbhM2hYZFps-SZYrztSV7zXZVGQbqxsQvSiaOuUUVZiDIEpROFRkzZHSxDjfRX2eXu-f:b3eba822-1ef6-dec0-33af-64c477ee328b</t>
        </is>
      </c>
      <c r="E598" s="68" t="inlineStr">
        <is>
          <t>f:b3eba822-1ef6-dec0-33af-64c477ee328b</t>
        </is>
      </c>
      <c r="F598" s="69" t="inlineStr">
        <is>
          <t>a:1BkXKaPNmOjCtVRyvw_oad6fFTlRX2FkAa4dpHBtaxMlzWBBBjKxgNyMCcYQgKPLbhM2hYZFps-SZYrztSV7zXZVGQbqxsQvSiaOuUUVZiDIEpROFRkzZHSxDjfRX2eXu</t>
        </is>
      </c>
      <c r="G598" s="70" t="inlineStr">
        <is>
          <t>a:1BkXKaPNmOjCtVRyvw_oad6fFTlRX2FkAa4dpHBtaxMlzWBBBjKxgNyMCcYQgKPLbhM2hYZFps-SZYrztSV7zXZVGQbqxsQvSiaOuUUVZiDIEpROFRkzZHSxDjfRX2eXu-S001</t>
        </is>
      </c>
      <c r="H598" s="70" t="n">
        <v>1</v>
      </c>
      <c r="I598" s="70" t="n">
        <v>2</v>
      </c>
      <c r="J598" s="71" t="n">
        <v>1</v>
      </c>
      <c r="K598" s="71" t="inlineStr">
        <is>
          <t>Hiroyuki Munekyou (宗京 博之)</t>
        </is>
      </c>
      <c r="L598" s="71" t="inlineStr">
        <is>
          <t>DM</t>
        </is>
      </c>
      <c r="M598" s="71" t="inlineStr"/>
      <c r="N598" s="72" t="inlineStr">
        <is>
          <t>[カテゴリ選択]</t>
        </is>
      </c>
      <c r="O598" s="71" t="n">
        <v>0</v>
      </c>
      <c r="P598" s="71" t="n">
        <v>0</v>
      </c>
      <c r="Q598" s="72" t="n">
        <v>1</v>
      </c>
      <c r="R598" s="71" t="n">
        <v>0</v>
      </c>
      <c r="S598" s="73" t="n">
        <v>46174.26444444444</v>
      </c>
      <c r="T598" s="73" t="n">
        <v>46174.26444444444</v>
      </c>
      <c r="U598" s="73" t="n">
        <v>46174.63944444444</v>
      </c>
      <c r="V598" s="73" t="n">
        <v>46174.63944444444</v>
      </c>
      <c r="W598" s="72" t="n">
        <v>0</v>
      </c>
      <c r="X598" s="71" t="inlineStr"/>
      <c r="Y598" s="71" t="inlineStr"/>
      <c r="Z598" s="72" t="inlineStr">
        <is>
          <t>システム操作</t>
        </is>
      </c>
      <c r="AA598" s="71" t="inlineStr"/>
      <c r="AB598" s="71" t="inlineStr">
        <is>
          <t>システム操作</t>
        </is>
      </c>
      <c r="AC598" s="72" t="inlineStr">
        <is>
          <t>user_selected</t>
        </is>
      </c>
      <c r="AD598" s="71" t="n">
        <v>0</v>
      </c>
      <c r="AE598" s="71" t="inlineStr"/>
      <c r="AF598" s="72" t="n">
        <v>0</v>
      </c>
      <c r="AG598" s="71" t="n">
        <v>0</v>
      </c>
      <c r="AH598" s="71" t="n">
        <v>0</v>
      </c>
      <c r="AI598" s="72" t="n">
        <v>0</v>
      </c>
      <c r="AJ598" s="71" t="n">
        <v>0</v>
      </c>
      <c r="AK598" s="71" t="inlineStr"/>
      <c r="AL598" s="72" t="n">
        <v>0</v>
      </c>
      <c r="AM598" s="71" t="n">
        <v>0</v>
      </c>
      <c r="AN598" s="71" t="n">
        <v>0</v>
      </c>
      <c r="AO598" s="72" t="inlineStr"/>
      <c r="AP598" s="74" t="inlineStr"/>
      <c r="AQ598" s="74" t="n"/>
      <c r="AR598" s="76" t="inlineStr"/>
      <c r="AS598" s="76" t="inlineStr"/>
      <c r="AT598" s="78" t="n"/>
      <c r="AU598" s="78" t="inlineStr"/>
      <c r="AV598" s="76" t="inlineStr"/>
      <c r="AW598" s="78" t="n"/>
      <c r="AX598" s="78" t="inlineStr"/>
      <c r="AY598" s="76" t="inlineStr"/>
      <c r="AZ598" s="78" t="n"/>
      <c r="BA598" s="78" t="inlineStr"/>
      <c r="BB598" s="76" t="inlineStr"/>
      <c r="BC598" s="78" t="n"/>
      <c r="BD598" s="78" t="inlineStr"/>
      <c r="BE598" s="76" t="inlineStr"/>
      <c r="BF598" s="78" t="n"/>
      <c r="BG598" s="78" t="inlineStr"/>
      <c r="BH598" s="76" t="inlineStr"/>
      <c r="BI598" s="78" t="n"/>
      <c r="BJ598" s="78" t="inlineStr"/>
      <c r="BK598" s="79" t="inlineStr"/>
      <c r="BL598" s="79" t="n"/>
      <c r="BM598" s="79" t="inlineStr"/>
      <c r="BN598" s="79" t="inlineStr"/>
      <c r="BO598" s="79" t="n"/>
      <c r="BP598" s="80" t="inlineStr"/>
      <c r="BQ598" s="81" t="inlineStr"/>
      <c r="BR598" s="80" t="n"/>
      <c r="BS598" t="inlineStr"/>
      <c r="BT598" t="n">
        <v>0</v>
      </c>
      <c r="BU598" t="n">
        <v>0</v>
      </c>
      <c r="BV598" t="inlineStr"/>
      <c r="BW598" t="inlineStr"/>
      <c r="BX598" s="64" t="n"/>
      <c r="BY598" s="64" t="n"/>
      <c r="BZ598" t="n">
        <v>0</v>
      </c>
      <c r="CA598" t="n">
        <v>0</v>
      </c>
      <c r="CB598" t="inlineStr">
        <is>
          <t>20260601T092332-20260601T220421.csv</t>
        </is>
      </c>
      <c r="CC598" t="n">
        <v>1</v>
      </c>
      <c r="CD598" t="inlineStr">
        <is>
          <t>user</t>
        </is>
      </c>
      <c r="CE598" t="inlineStr">
        <is>
          <t>1.0.0</t>
        </is>
      </c>
      <c r="CF598" t="inlineStr"/>
      <c r="CG598" t="inlineStr"/>
      <c r="CH598">
        <f>IF(OR(CG598="①", CG598="⑤"), "〇", "×")</f>
        <v/>
      </c>
      <c r="CI598">
        <f>IF(OR(AND($CT598&lt;&gt;"",ISNUMBER(SEARCH($CT598, AP598))),AND($CU598&lt;&gt;"",ISNUMBER(SEARCH($CU598, AP598))),AND($CV598&lt;&gt;"",ISNUMBER(SEARCH($CV598, AP598)))),"〇","-")</f>
        <v/>
      </c>
      <c r="CJ598">
        <f>IF(OR(AND($CT598&lt;&gt;"",ISNUMBER(SEARCH($CT598, AS598))),AND($CU598&lt;&gt;"",ISNUMBER(SEARCH($CU598, AS598))),AND($CV598&lt;&gt;"",ISNUMBER(SEARCH($CV598, AS598)))),"〇","-")</f>
        <v/>
      </c>
      <c r="CK598">
        <f>IF(OR(AND($CT598&lt;&gt;"",ISNUMBER(SEARCH($CT598, AV598))),AND($CU598&lt;&gt;"",ISNUMBER(SEARCH($CU598, AV598))),AND($CV598&lt;&gt;"",ISNUMBER(SEARCH($CV598, AV598)))),"〇","-")</f>
        <v/>
      </c>
      <c r="CL598">
        <f>IF(OR(AND($CT598&lt;&gt;"",ISNUMBER(SEARCH($CT598, AY598))),AND($CU598&lt;&gt;"",ISNUMBER(SEARCH($CU598, AY598))),AND($CV598&lt;&gt;"",ISNUMBER(SEARCH($CV598, AY598)))),"〇","-")</f>
        <v/>
      </c>
      <c r="CM598">
        <f>IF(OR(AND($CT598&lt;&gt;"",ISNUMBER(SEARCH($CT598, BB598))),AND($CU598&lt;&gt;"",ISNUMBER(SEARCH($CU598, BB598))),AND($CV598&lt;&gt;"",ISNUMBER(SEARCH($CV598, BB598)))),"〇","-")</f>
        <v/>
      </c>
      <c r="CN598">
        <f>IF(OR(AND($CT598&lt;&gt;"",ISNUMBER(SEARCH($CT598, BE598))),AND($CU598&lt;&gt;"",ISNUMBER(SEARCH($CU598, BE598))),AND($CV598&lt;&gt;"",ISNUMBER(SEARCH($CV598, BE598)))),"〇","-")</f>
        <v/>
      </c>
      <c r="CO598">
        <f>IF(OR(AND($CT598&lt;&gt;"",ISNUMBER(SEARCH($CT598, BH598))),AND($CU598&lt;&gt;"",ISNUMBER(SEARCH($CU598, BH598))),AND($CV598&lt;&gt;"",ISNUMBER(SEARCH($CV598, BH598)))),"〇","-")</f>
        <v/>
      </c>
      <c r="CP598">
        <f>IF(OR(AND($CT598&lt;&gt;"",ISNUMBER(SEARCH($CT598, BK598))),AND($CU598&lt;&gt;"",ISNUMBER(SEARCH($CU598, BK598))),AND($CV598&lt;&gt;"",ISNUMBER(SEARCH($CV598, BK598)))),"〇","-")</f>
        <v/>
      </c>
      <c r="CQ598">
        <f>IF(OR(AND($CT598&lt;&gt;"",ISNUMBER(SEARCH($CT598, BN598))),AND($CU598&lt;&gt;"",ISNUMBER(SEARCH($CU598, BN598))),AND($CV598&lt;&gt;"",ISNUMBER(SEARCH($CV598, BN598)))),"〇","-")</f>
        <v/>
      </c>
      <c r="CR598">
        <f>IF(OR(AND($CT598&lt;&gt;"",ISNUMBER(SEARCH($CT598, BQ598))),AND($CU598&lt;&gt;"",ISNUMBER(SEARCH($CU598, BQ598))),AND($CV598&lt;&gt;"",ISNUMBER(SEARCH($CV598, BQ598)))),"〇","-")</f>
        <v/>
      </c>
      <c r="CS598" t="inlineStr"/>
      <c r="CT598" t="inlineStr"/>
      <c r="CU598" t="inlineStr"/>
      <c r="CV598" t="inlineStr"/>
      <c r="CW598">
        <f>IF(OR(CI598="〇",CJ598="〇",CK598="〇",CL598="〇",CM598="〇",CN598="〇",CO598="〇",CP598="〇",CQ598="〇",CR598="〇"),"〇","")</f>
        <v/>
      </c>
      <c r="CX598" t="inlineStr"/>
      <c r="CY598" t="inlineStr"/>
      <c r="CZ598" t="inlineStr"/>
      <c r="DA598" t="inlineStr"/>
      <c r="DB598" t="inlineStr"/>
      <c r="DC598" t="inlineStr"/>
      <c r="DD598" t="inlineStr"/>
      <c r="DE598">
        <f>TEXT(U598,"yyyy/mm/dd")</f>
        <v/>
      </c>
      <c r="DF598">
        <f>VLOOKUP(K598,社員マスタ!C:D,2,0)</f>
        <v/>
      </c>
      <c r="DG598" t="inlineStr">
        <is>
          <t>f:b3eba822-1ef6-dec0-33af-64c477ee328b</t>
        </is>
      </c>
    </row>
    <row r="599">
      <c r="B599" s="65" t="inlineStr">
        <is>
          <t>a:1BkXKaPNmOjCtVRyvw_oad6fFTlRX2FkAa4dpHBtaxMlzWBBBjKxgNyMCcYQgKPLbhM2hYZFps-SZYrztSV7zXZVGQbqxsQvSiaOuUUVZiDIEpROFRkzZHSxDjfRX2eXu-f:82784ea6-a695-8bdf-abaf-678c56b3bf09-FB000</t>
        </is>
      </c>
      <c r="C599" s="66">
        <f>ROW(A599)-3</f>
        <v/>
      </c>
      <c r="D599" s="67" t="inlineStr">
        <is>
          <t>a:1BkXKaPNmOjCtVRyvw_oad6fFTlRX2FkAa4dpHBtaxMlzWBBBjKxgNyMCcYQgKPLbhM2hYZFps-SZYrztSV7zXZVGQbqxsQvSiaOuUUVZiDIEpROFRkzZHSxDjfRX2eXu-f:82784ea6-a695-8bdf-abaf-678c56b3bf09</t>
        </is>
      </c>
      <c r="E599" s="68" t="inlineStr">
        <is>
          <t>f:82784ea6-a695-8bdf-abaf-678c56b3bf09</t>
        </is>
      </c>
      <c r="F599" s="69" t="inlineStr">
        <is>
          <t>a:1BkXKaPNmOjCtVRyvw_oad6fFTlRX2FkAa4dpHBtaxMlzWBBBjKxgNyMCcYQgKPLbhM2hYZFps-SZYrztSV7zXZVGQbqxsQvSiaOuUUVZiDIEpROFRkzZHSxDjfRX2eXu</t>
        </is>
      </c>
      <c r="G599" s="70" t="inlineStr">
        <is>
          <t>a:1BkXKaPNmOjCtVRyvw_oad6fFTlRX2FkAa4dpHBtaxMlzWBBBjKxgNyMCcYQgKPLbhM2hYZFps-SZYrztSV7zXZVGQbqxsQvSiaOuUUVZiDIEpROFRkzZHSxDjfRX2eXu-S001</t>
        </is>
      </c>
      <c r="H599" s="70" t="n">
        <v>1</v>
      </c>
      <c r="I599" s="70" t="n">
        <v>3</v>
      </c>
      <c r="J599" s="71" t="n">
        <v>1</v>
      </c>
      <c r="K599" s="71" t="inlineStr">
        <is>
          <t>Hiroyuki Munekyou (宗京 博之)</t>
        </is>
      </c>
      <c r="L599" s="71" t="inlineStr">
        <is>
          <t>DM</t>
        </is>
      </c>
      <c r="M599" s="71" t="inlineStr"/>
      <c r="N599" s="72" t="inlineStr">
        <is>
          <t>[カテゴリ選択]</t>
        </is>
      </c>
      <c r="O599" s="71" t="n">
        <v>0</v>
      </c>
      <c r="P599" s="71" t="n">
        <v>0</v>
      </c>
      <c r="Q599" s="72" t="n">
        <v>1</v>
      </c>
      <c r="R599" s="71" t="n">
        <v>0</v>
      </c>
      <c r="S599" s="73" t="n">
        <v>46174.26474537037</v>
      </c>
      <c r="T599" s="73" t="n">
        <v>46174.26474537037</v>
      </c>
      <c r="U599" s="73" t="n">
        <v>46174.63974537037</v>
      </c>
      <c r="V599" s="73" t="n">
        <v>46174.63974537037</v>
      </c>
      <c r="W599" s="72" t="n">
        <v>0</v>
      </c>
      <c r="X599" s="71" t="inlineStr"/>
      <c r="Y599" s="71" t="inlineStr"/>
      <c r="Z599" s="72" t="inlineStr">
        <is>
          <t>システム操作 &gt; タレマネ</t>
        </is>
      </c>
      <c r="AA599" s="71" t="inlineStr"/>
      <c r="AB599" s="71" t="inlineStr">
        <is>
          <t>システム操作 &gt; タレマネ</t>
        </is>
      </c>
      <c r="AC599" s="72" t="inlineStr">
        <is>
          <t>user_selected</t>
        </is>
      </c>
      <c r="AD599" s="71" t="n">
        <v>0</v>
      </c>
      <c r="AE599" s="71" t="inlineStr"/>
      <c r="AF599" s="72" t="n">
        <v>0</v>
      </c>
      <c r="AG599" s="71" t="n">
        <v>0</v>
      </c>
      <c r="AH599" s="71" t="n">
        <v>0</v>
      </c>
      <c r="AI599" s="72" t="n">
        <v>0</v>
      </c>
      <c r="AJ599" s="71" t="n">
        <v>0</v>
      </c>
      <c r="AK599" s="71" t="inlineStr"/>
      <c r="AL599" s="72" t="n">
        <v>0</v>
      </c>
      <c r="AM599" s="71" t="n">
        <v>0</v>
      </c>
      <c r="AN599" s="71" t="n">
        <v>0</v>
      </c>
      <c r="AO599" s="72" t="inlineStr"/>
      <c r="AP599" s="74" t="inlineStr"/>
      <c r="AQ599" s="74" t="n"/>
      <c r="AR599" s="76" t="inlineStr"/>
      <c r="AS599" s="76" t="inlineStr"/>
      <c r="AT599" s="78" t="n"/>
      <c r="AU599" s="78" t="inlineStr"/>
      <c r="AV599" s="76" t="inlineStr"/>
      <c r="AW599" s="78" t="n"/>
      <c r="AX599" s="78" t="inlineStr"/>
      <c r="AY599" s="76" t="inlineStr"/>
      <c r="AZ599" s="78" t="n"/>
      <c r="BA599" s="78" t="inlineStr"/>
      <c r="BB599" s="76" t="inlineStr"/>
      <c r="BC599" s="78" t="n"/>
      <c r="BD599" s="78" t="inlineStr"/>
      <c r="BE599" s="76" t="inlineStr"/>
      <c r="BF599" s="78" t="n"/>
      <c r="BG599" s="78" t="inlineStr"/>
      <c r="BH599" s="76" t="inlineStr"/>
      <c r="BI599" s="78" t="n"/>
      <c r="BJ599" s="78" t="inlineStr"/>
      <c r="BK599" s="79" t="inlineStr"/>
      <c r="BL599" s="79" t="n"/>
      <c r="BM599" s="79" t="inlineStr"/>
      <c r="BN599" s="79" t="inlineStr"/>
      <c r="BO599" s="79" t="n"/>
      <c r="BP599" s="80" t="inlineStr"/>
      <c r="BQ599" s="81" t="inlineStr"/>
      <c r="BR599" s="80" t="n"/>
      <c r="BS599" t="inlineStr"/>
      <c r="BT599" t="n">
        <v>0</v>
      </c>
      <c r="BU599" t="n">
        <v>0</v>
      </c>
      <c r="BV599" t="inlineStr"/>
      <c r="BW599" t="inlineStr"/>
      <c r="BX599" s="64" t="n"/>
      <c r="BY599" s="64" t="n"/>
      <c r="BZ599" t="n">
        <v>0</v>
      </c>
      <c r="CA599" t="n">
        <v>0</v>
      </c>
      <c r="CB599" t="inlineStr">
        <is>
          <t>20260601T092332-20260601T220421.csv</t>
        </is>
      </c>
      <c r="CC599" t="n">
        <v>1</v>
      </c>
      <c r="CD599" t="inlineStr">
        <is>
          <t>user</t>
        </is>
      </c>
      <c r="CE599" t="inlineStr">
        <is>
          <t>1.0.0</t>
        </is>
      </c>
      <c r="CF599" t="inlineStr"/>
      <c r="CG599" t="inlineStr"/>
      <c r="CH599">
        <f>IF(OR(CG599="①", CG599="⑤"), "〇", "×")</f>
        <v/>
      </c>
      <c r="CI599">
        <f>IF(OR(AND($CT599&lt;&gt;"",ISNUMBER(SEARCH($CT599, AP599))),AND($CU599&lt;&gt;"",ISNUMBER(SEARCH($CU599, AP599))),AND($CV599&lt;&gt;"",ISNUMBER(SEARCH($CV599, AP599)))),"〇","-")</f>
        <v/>
      </c>
      <c r="CJ599">
        <f>IF(OR(AND($CT599&lt;&gt;"",ISNUMBER(SEARCH($CT599, AS599))),AND($CU599&lt;&gt;"",ISNUMBER(SEARCH($CU599, AS599))),AND($CV599&lt;&gt;"",ISNUMBER(SEARCH($CV599, AS599)))),"〇","-")</f>
        <v/>
      </c>
      <c r="CK599">
        <f>IF(OR(AND($CT599&lt;&gt;"",ISNUMBER(SEARCH($CT599, AV599))),AND($CU599&lt;&gt;"",ISNUMBER(SEARCH($CU599, AV599))),AND($CV599&lt;&gt;"",ISNUMBER(SEARCH($CV599, AV599)))),"〇","-")</f>
        <v/>
      </c>
      <c r="CL599">
        <f>IF(OR(AND($CT599&lt;&gt;"",ISNUMBER(SEARCH($CT599, AY599))),AND($CU599&lt;&gt;"",ISNUMBER(SEARCH($CU599, AY599))),AND($CV599&lt;&gt;"",ISNUMBER(SEARCH($CV599, AY599)))),"〇","-")</f>
        <v/>
      </c>
      <c r="CM599">
        <f>IF(OR(AND($CT599&lt;&gt;"",ISNUMBER(SEARCH($CT599, BB599))),AND($CU599&lt;&gt;"",ISNUMBER(SEARCH($CU599, BB599))),AND($CV599&lt;&gt;"",ISNUMBER(SEARCH($CV599, BB599)))),"〇","-")</f>
        <v/>
      </c>
      <c r="CN599">
        <f>IF(OR(AND($CT599&lt;&gt;"",ISNUMBER(SEARCH($CT599, BE599))),AND($CU599&lt;&gt;"",ISNUMBER(SEARCH($CU599, BE599))),AND($CV599&lt;&gt;"",ISNUMBER(SEARCH($CV599, BE599)))),"〇","-")</f>
        <v/>
      </c>
      <c r="CO599">
        <f>IF(OR(AND($CT599&lt;&gt;"",ISNUMBER(SEARCH($CT599, BH599))),AND($CU599&lt;&gt;"",ISNUMBER(SEARCH($CU599, BH599))),AND($CV599&lt;&gt;"",ISNUMBER(SEARCH($CV599, BH599)))),"〇","-")</f>
        <v/>
      </c>
      <c r="CP599">
        <f>IF(OR(AND($CT599&lt;&gt;"",ISNUMBER(SEARCH($CT599, BK599))),AND($CU599&lt;&gt;"",ISNUMBER(SEARCH($CU599, BK599))),AND($CV599&lt;&gt;"",ISNUMBER(SEARCH($CV599, BK599)))),"〇","-")</f>
        <v/>
      </c>
      <c r="CQ599">
        <f>IF(OR(AND($CT599&lt;&gt;"",ISNUMBER(SEARCH($CT599, BN599))),AND($CU599&lt;&gt;"",ISNUMBER(SEARCH($CU599, BN599))),AND($CV599&lt;&gt;"",ISNUMBER(SEARCH($CV599, BN599)))),"〇","-")</f>
        <v/>
      </c>
      <c r="CR599">
        <f>IF(OR(AND($CT599&lt;&gt;"",ISNUMBER(SEARCH($CT599, BQ599))),AND($CU599&lt;&gt;"",ISNUMBER(SEARCH($CU599, BQ599))),AND($CV599&lt;&gt;"",ISNUMBER(SEARCH($CV599, BQ599)))),"〇","-")</f>
        <v/>
      </c>
      <c r="CS599" t="inlineStr"/>
      <c r="CT599" t="inlineStr"/>
      <c r="CU599" t="inlineStr"/>
      <c r="CV599" t="inlineStr"/>
      <c r="CW599">
        <f>IF(OR(CI599="〇",CJ599="〇",CK599="〇",CL599="〇",CM599="〇",CN599="〇",CO599="〇",CP599="〇",CQ599="〇",CR599="〇"),"〇","")</f>
        <v/>
      </c>
      <c r="CX599" t="inlineStr"/>
      <c r="CY599" t="inlineStr"/>
      <c r="CZ599" t="inlineStr"/>
      <c r="DA599" t="inlineStr"/>
      <c r="DB599" t="inlineStr"/>
      <c r="DC599" t="inlineStr"/>
      <c r="DD599" t="inlineStr"/>
      <c r="DE599">
        <f>TEXT(U599,"yyyy/mm/dd")</f>
        <v/>
      </c>
      <c r="DF599">
        <f>VLOOKUP(K599,社員マスタ!C:D,2,0)</f>
        <v/>
      </c>
      <c r="DG599" t="inlineStr">
        <is>
          <t>f:82784ea6-a695-8bdf-abaf-678c56b3bf09</t>
        </is>
      </c>
    </row>
    <row r="600">
      <c r="B600" s="65" t="inlineStr">
        <is>
          <t>a:1BkXKaPNmOjCtVRyvw_oad6fFTlRX2FkAa4dpHBtaxMlzWBBBjKxgNyMCcYQgKPLbhM2hYZFps-SZYrztSV7zXZVGQbqxsQvSiaOuUUVZiDIEpROFRkzZHSxDjfRX2eXu-f:4cdadd27-48da-c290-8131-a6de234044e3-FB000</t>
        </is>
      </c>
      <c r="C600" s="66">
        <f>ROW(A600)-3</f>
        <v/>
      </c>
      <c r="D600" s="67" t="inlineStr">
        <is>
          <t>a:1BkXKaPNmOjCtVRyvw_oad6fFTlRX2FkAa4dpHBtaxMlzWBBBjKxgNyMCcYQgKPLbhM2hYZFps-SZYrztSV7zXZVGQbqxsQvSiaOuUUVZiDIEpROFRkzZHSxDjfRX2eXu-f:4cdadd27-48da-c290-8131-a6de234044e3</t>
        </is>
      </c>
      <c r="E600" s="68" t="inlineStr">
        <is>
          <t>f:4cdadd27-48da-c290-8131-a6de234044e3</t>
        </is>
      </c>
      <c r="F600" s="69" t="inlineStr">
        <is>
          <t>a:1BkXKaPNmOjCtVRyvw_oad6fFTlRX2FkAa4dpHBtaxMlzWBBBjKxgNyMCcYQgKPLbhM2hYZFps-SZYrztSV7zXZVGQbqxsQvSiaOuUUVZiDIEpROFRkzZHSxDjfRX2eXu</t>
        </is>
      </c>
      <c r="G600" s="70" t="inlineStr">
        <is>
          <t>a:1BkXKaPNmOjCtVRyvw_oad6fFTlRX2FkAa4dpHBtaxMlzWBBBjKxgNyMCcYQgKPLbhM2hYZFps-SZYrztSV7zXZVGQbqxsQvSiaOuUUVZiDIEpROFRkzZHSxDjfRX2eXu-S001</t>
        </is>
      </c>
      <c r="H600" s="70" t="n">
        <v>1</v>
      </c>
      <c r="I600" s="70" t="n">
        <v>4</v>
      </c>
      <c r="J600" s="71" t="n">
        <v>1</v>
      </c>
      <c r="K600" s="71" t="inlineStr">
        <is>
          <t>Hiroyuki Munekyou (宗京 博之)</t>
        </is>
      </c>
      <c r="L600" s="71" t="inlineStr">
        <is>
          <t>DM</t>
        </is>
      </c>
      <c r="M600" s="71" t="inlineStr"/>
      <c r="N600" s="72" t="inlineStr">
        <is>
          <t>[カテゴリ選択]</t>
        </is>
      </c>
      <c r="O600" s="71" t="n">
        <v>0</v>
      </c>
      <c r="P600" s="71" t="n">
        <v>0</v>
      </c>
      <c r="Q600" s="72" t="n">
        <v>1</v>
      </c>
      <c r="R600" s="71" t="n">
        <v>0</v>
      </c>
      <c r="S600" s="73" t="n">
        <v>46174.26481481481</v>
      </c>
      <c r="T600" s="73" t="n">
        <v>46174.26481481481</v>
      </c>
      <c r="U600" s="73" t="n">
        <v>46174.63981481481</v>
      </c>
      <c r="V600" s="73" t="n">
        <v>46174.63981481481</v>
      </c>
      <c r="W600" s="72" t="n">
        <v>0</v>
      </c>
      <c r="X600" s="71" t="inlineStr"/>
      <c r="Y600" s="71" t="inlineStr"/>
      <c r="Z600" s="72" t="inlineStr">
        <is>
          <t>タレマネ &gt; 社員用</t>
        </is>
      </c>
      <c r="AA600" s="71" t="inlineStr"/>
      <c r="AB600" s="71" t="inlineStr">
        <is>
          <t>タレマネ &gt; 社員用</t>
        </is>
      </c>
      <c r="AC600" s="72" t="inlineStr">
        <is>
          <t>user_selected</t>
        </is>
      </c>
      <c r="AD600" s="71" t="n">
        <v>0</v>
      </c>
      <c r="AE600" s="71" t="inlineStr"/>
      <c r="AF600" s="72" t="n">
        <v>0</v>
      </c>
      <c r="AG600" s="71" t="n">
        <v>0</v>
      </c>
      <c r="AH600" s="71" t="n">
        <v>0</v>
      </c>
      <c r="AI600" s="72" t="n">
        <v>0</v>
      </c>
      <c r="AJ600" s="71" t="n">
        <v>0</v>
      </c>
      <c r="AK600" s="71" t="inlineStr"/>
      <c r="AL600" s="72" t="n">
        <v>0</v>
      </c>
      <c r="AM600" s="71" t="n">
        <v>0</v>
      </c>
      <c r="AN600" s="71" t="n">
        <v>0</v>
      </c>
      <c r="AO600" s="72" t="inlineStr"/>
      <c r="AP600" s="74" t="inlineStr"/>
      <c r="AQ600" s="74" t="n"/>
      <c r="AR600" s="76" t="inlineStr"/>
      <c r="AS600" s="76" t="inlineStr"/>
      <c r="AT600" s="78" t="n"/>
      <c r="AU600" s="78" t="inlineStr"/>
      <c r="AV600" s="76" t="inlineStr"/>
      <c r="AW600" s="78" t="n"/>
      <c r="AX600" s="78" t="inlineStr"/>
      <c r="AY600" s="76" t="inlineStr"/>
      <c r="AZ600" s="78" t="n"/>
      <c r="BA600" s="78" t="inlineStr"/>
      <c r="BB600" s="76" t="inlineStr"/>
      <c r="BC600" s="78" t="n"/>
      <c r="BD600" s="78" t="inlineStr"/>
      <c r="BE600" s="76" t="inlineStr"/>
      <c r="BF600" s="78" t="n"/>
      <c r="BG600" s="78" t="inlineStr"/>
      <c r="BH600" s="76" t="inlineStr"/>
      <c r="BI600" s="78" t="n"/>
      <c r="BJ600" s="78" t="inlineStr"/>
      <c r="BK600" s="79" t="inlineStr"/>
      <c r="BL600" s="79" t="n"/>
      <c r="BM600" s="79" t="inlineStr"/>
      <c r="BN600" s="79" t="inlineStr"/>
      <c r="BO600" s="79" t="n"/>
      <c r="BP600" s="80" t="inlineStr"/>
      <c r="BQ600" s="81" t="inlineStr"/>
      <c r="BR600" s="80" t="n"/>
      <c r="BS600" t="inlineStr"/>
      <c r="BT600" t="n">
        <v>0</v>
      </c>
      <c r="BU600" t="n">
        <v>0</v>
      </c>
      <c r="BV600" t="inlineStr"/>
      <c r="BW600" t="inlineStr"/>
      <c r="BX600" s="64" t="n"/>
      <c r="BY600" s="64" t="n"/>
      <c r="BZ600" t="n">
        <v>0</v>
      </c>
      <c r="CA600" t="n">
        <v>0</v>
      </c>
      <c r="CB600" t="inlineStr">
        <is>
          <t>20260601T092332-20260601T220421.csv</t>
        </is>
      </c>
      <c r="CC600" t="n">
        <v>1</v>
      </c>
      <c r="CD600" t="inlineStr">
        <is>
          <t>user</t>
        </is>
      </c>
      <c r="CE600" t="inlineStr">
        <is>
          <t>1.0.0</t>
        </is>
      </c>
      <c r="CF600" t="inlineStr"/>
      <c r="CG600" t="inlineStr"/>
      <c r="CH600">
        <f>IF(OR(CG600="①", CG600="⑤"), "〇", "×")</f>
        <v/>
      </c>
      <c r="CI600">
        <f>IF(OR(AND($CT600&lt;&gt;"",ISNUMBER(SEARCH($CT600, AP600))),AND($CU600&lt;&gt;"",ISNUMBER(SEARCH($CU600, AP600))),AND($CV600&lt;&gt;"",ISNUMBER(SEARCH($CV600, AP600)))),"〇","-")</f>
        <v/>
      </c>
      <c r="CJ600">
        <f>IF(OR(AND($CT600&lt;&gt;"",ISNUMBER(SEARCH($CT600, AS600))),AND($CU600&lt;&gt;"",ISNUMBER(SEARCH($CU600, AS600))),AND($CV600&lt;&gt;"",ISNUMBER(SEARCH($CV600, AS600)))),"〇","-")</f>
        <v/>
      </c>
      <c r="CK600">
        <f>IF(OR(AND($CT600&lt;&gt;"",ISNUMBER(SEARCH($CT600, AV600))),AND($CU600&lt;&gt;"",ISNUMBER(SEARCH($CU600, AV600))),AND($CV600&lt;&gt;"",ISNUMBER(SEARCH($CV600, AV600)))),"〇","-")</f>
        <v/>
      </c>
      <c r="CL600">
        <f>IF(OR(AND($CT600&lt;&gt;"",ISNUMBER(SEARCH($CT600, AY600))),AND($CU600&lt;&gt;"",ISNUMBER(SEARCH($CU600, AY600))),AND($CV600&lt;&gt;"",ISNUMBER(SEARCH($CV600, AY600)))),"〇","-")</f>
        <v/>
      </c>
      <c r="CM600">
        <f>IF(OR(AND($CT600&lt;&gt;"",ISNUMBER(SEARCH($CT600, BB600))),AND($CU600&lt;&gt;"",ISNUMBER(SEARCH($CU600, BB600))),AND($CV600&lt;&gt;"",ISNUMBER(SEARCH($CV600, BB600)))),"〇","-")</f>
        <v/>
      </c>
      <c r="CN600">
        <f>IF(OR(AND($CT600&lt;&gt;"",ISNUMBER(SEARCH($CT600, BE600))),AND($CU600&lt;&gt;"",ISNUMBER(SEARCH($CU600, BE600))),AND($CV600&lt;&gt;"",ISNUMBER(SEARCH($CV600, BE600)))),"〇","-")</f>
        <v/>
      </c>
      <c r="CO600">
        <f>IF(OR(AND($CT600&lt;&gt;"",ISNUMBER(SEARCH($CT600, BH600))),AND($CU600&lt;&gt;"",ISNUMBER(SEARCH($CU600, BH600))),AND($CV600&lt;&gt;"",ISNUMBER(SEARCH($CV600, BH600)))),"〇","-")</f>
        <v/>
      </c>
      <c r="CP600">
        <f>IF(OR(AND($CT600&lt;&gt;"",ISNUMBER(SEARCH($CT600, BK600))),AND($CU600&lt;&gt;"",ISNUMBER(SEARCH($CU600, BK600))),AND($CV600&lt;&gt;"",ISNUMBER(SEARCH($CV600, BK600)))),"〇","-")</f>
        <v/>
      </c>
      <c r="CQ600">
        <f>IF(OR(AND($CT600&lt;&gt;"",ISNUMBER(SEARCH($CT600, BN600))),AND($CU600&lt;&gt;"",ISNUMBER(SEARCH($CU600, BN600))),AND($CV600&lt;&gt;"",ISNUMBER(SEARCH($CV600, BN600)))),"〇","-")</f>
        <v/>
      </c>
      <c r="CR600">
        <f>IF(OR(AND($CT600&lt;&gt;"",ISNUMBER(SEARCH($CT600, BQ600))),AND($CU600&lt;&gt;"",ISNUMBER(SEARCH($CU600, BQ600))),AND($CV600&lt;&gt;"",ISNUMBER(SEARCH($CV600, BQ600)))),"〇","-")</f>
        <v/>
      </c>
      <c r="CS600" t="inlineStr"/>
      <c r="CT600" t="inlineStr"/>
      <c r="CU600" t="inlineStr"/>
      <c r="CV600" t="inlineStr"/>
      <c r="CW600">
        <f>IF(OR(CI600="〇",CJ600="〇",CK600="〇",CL600="〇",CM600="〇",CN600="〇",CO600="〇",CP600="〇",CQ600="〇",CR600="〇"),"〇","")</f>
        <v/>
      </c>
      <c r="CX600" t="inlineStr"/>
      <c r="CY600" t="inlineStr"/>
      <c r="CZ600" t="inlineStr"/>
      <c r="DA600" t="inlineStr"/>
      <c r="DB600" t="inlineStr"/>
      <c r="DC600" t="inlineStr"/>
      <c r="DD600" t="inlineStr"/>
      <c r="DE600">
        <f>TEXT(U600,"yyyy/mm/dd")</f>
        <v/>
      </c>
      <c r="DF600">
        <f>VLOOKUP(K600,社員マスタ!C:D,2,0)</f>
        <v/>
      </c>
      <c r="DG600" t="inlineStr">
        <is>
          <t>f:4cdadd27-48da-c290-8131-a6de234044e3</t>
        </is>
      </c>
    </row>
    <row r="601">
      <c r="B601" s="65" t="inlineStr">
        <is>
          <t>a:14eDrryeHMSKdp4C2zXwDedCr3YSWhqF-cd0_AjHy25cqI-vJFwH85NBKvbuWWuYJCThLAixKNTlthq8sIfURj6J87IKb5Fm6H0PJBYHQyxQqYT4aRciswSX_c7WKwEyq-1780295255347-FB000</t>
        </is>
      </c>
      <c r="C601" s="66">
        <f>ROW(A601)-3</f>
        <v/>
      </c>
      <c r="D601" s="67" t="inlineStr">
        <is>
          <t>a:14eDrryeHMSKdp4C2zXwDedCr3YSWhqF-cd0_AjHy25cqI-vJFwH85NBKvbuWWuYJCThLAixKNTlthq8sIfURj6J87IKb5Fm6H0PJBYHQyxQqYT4aRciswSX_c7WKwEyq-1780295255347</t>
        </is>
      </c>
      <c r="E601" s="68" t="inlineStr">
        <is>
          <t>1780295255347</t>
        </is>
      </c>
      <c r="F601" s="69" t="inlineStr">
        <is>
          <t>a:14eDrryeHMSKdp4C2zXwDedCr3YSWhqF-cd0_AjHy25cqI-vJFwH85NBKvbuWWuYJCThLAixKNTlthq8sIfURj6J87IKb5Fm6H0PJBYHQyxQqYT4aRciswSX_c7WKwEyq</t>
        </is>
      </c>
      <c r="G601" s="70" t="inlineStr">
        <is>
          <t>a:14eDrryeHMSKdp4C2zXwDedCr3YSWhqF-cd0_AjHy25cqI-vJFwH85NBKvbuWWuYJCThLAixKNTlthq8sIfURj6J87IKb5Fm6H0PJBYHQyxQqYT4aRciswSX_c7WKwEyq-S001</t>
        </is>
      </c>
      <c r="H601" s="70" t="n">
        <v>1</v>
      </c>
      <c r="I601" s="70" t="n">
        <v>1</v>
      </c>
      <c r="J601" s="71" t="n">
        <v>1</v>
      </c>
      <c r="K601" s="71" t="inlineStr">
        <is>
          <t>Yuuma Kitazawa (北澤 佑磨)</t>
        </is>
      </c>
      <c r="L601" s="71" t="inlineStr">
        <is>
          <t>DM</t>
        </is>
      </c>
      <c r="M601" s="71" t="inlineStr"/>
      <c r="N601" s="72" t="inlineStr">
        <is>
          <t>カテゴリ</t>
        </is>
      </c>
      <c r="O601" s="71" t="n">
        <v>0</v>
      </c>
      <c r="P601" s="71" t="n">
        <v>0</v>
      </c>
      <c r="Q601" s="72" t="n">
        <v>0</v>
      </c>
      <c r="R601" s="71" t="n">
        <v>1</v>
      </c>
      <c r="S601" s="73" t="n">
        <v>46174.26916666667</v>
      </c>
      <c r="T601" s="73" t="n">
        <v>46174.26916666667</v>
      </c>
      <c r="U601" s="73" t="n">
        <v>46174.64416666667</v>
      </c>
      <c r="V601" s="73" t="n">
        <v>46174.64416666667</v>
      </c>
      <c r="W601" s="72" t="n">
        <v>0</v>
      </c>
      <c r="X601" s="71" t="inlineStr"/>
      <c r="Y601" s="71" t="inlineStr"/>
      <c r="Z601" s="72" t="inlineStr"/>
      <c r="AA601" s="71" t="inlineStr"/>
      <c r="AB601" s="71" t="inlineStr">
        <is>
          <t>未分類</t>
        </is>
      </c>
      <c r="AC601" s="72" t="inlineStr">
        <is>
          <t>none</t>
        </is>
      </c>
      <c r="AD601" s="71" t="n">
        <v>1</v>
      </c>
      <c r="AE601" s="71" t="inlineStr"/>
      <c r="AF601" s="72" t="n">
        <v>0</v>
      </c>
      <c r="AG601" s="71" t="n">
        <v>0</v>
      </c>
      <c r="AH601" s="71" t="n">
        <v>0</v>
      </c>
      <c r="AI601" s="72" t="n">
        <v>0</v>
      </c>
      <c r="AJ601" s="71" t="n">
        <v>0</v>
      </c>
      <c r="AK601" s="71" t="inlineStr"/>
      <c r="AL601" s="72" t="n">
        <v>0</v>
      </c>
      <c r="AM601" s="71" t="n">
        <v>0</v>
      </c>
      <c r="AN601" s="71" t="n">
        <v>0</v>
      </c>
      <c r="AO601" s="72" t="inlineStr"/>
      <c r="AP601" s="74" t="inlineStr"/>
      <c r="AQ601" s="74" t="n"/>
      <c r="AR601" s="76" t="inlineStr"/>
      <c r="AS601" s="76" t="inlineStr"/>
      <c r="AT601" s="78" t="n"/>
      <c r="AU601" s="78" t="inlineStr"/>
      <c r="AV601" s="76" t="inlineStr"/>
      <c r="AW601" s="78" t="n"/>
      <c r="AX601" s="78" t="inlineStr"/>
      <c r="AY601" s="76" t="inlineStr"/>
      <c r="AZ601" s="78" t="n"/>
      <c r="BA601" s="78" t="inlineStr"/>
      <c r="BB601" s="76" t="inlineStr"/>
      <c r="BC601" s="78" t="n"/>
      <c r="BD601" s="78" t="inlineStr"/>
      <c r="BE601" s="76" t="inlineStr"/>
      <c r="BF601" s="78" t="n"/>
      <c r="BG601" s="78" t="inlineStr"/>
      <c r="BH601" s="76" t="inlineStr"/>
      <c r="BI601" s="78" t="n"/>
      <c r="BJ601" s="78" t="inlineStr"/>
      <c r="BK601" s="79" t="inlineStr"/>
      <c r="BL601" s="79" t="n"/>
      <c r="BM601" s="79" t="inlineStr"/>
      <c r="BN601" s="79" t="inlineStr"/>
      <c r="BO601" s="79" t="n"/>
      <c r="BP601" s="80" t="inlineStr"/>
      <c r="BQ601" s="81" t="inlineStr"/>
      <c r="BR601" s="80" t="n"/>
      <c r="BS601" t="inlineStr"/>
      <c r="BT601" t="n">
        <v>0</v>
      </c>
      <c r="BU601" t="n">
        <v>0</v>
      </c>
      <c r="BV601" t="inlineStr"/>
      <c r="BW601" t="inlineStr"/>
      <c r="BX601" s="64" t="n"/>
      <c r="BY601" s="64" t="n"/>
      <c r="BZ601" t="n">
        <v>0</v>
      </c>
      <c r="CA601" t="n">
        <v>0</v>
      </c>
      <c r="CB601" t="inlineStr">
        <is>
          <t>20260601T092332-20260601T220421.csv</t>
        </is>
      </c>
      <c r="CC601" t="n">
        <v>1</v>
      </c>
      <c r="CD601" t="inlineStr">
        <is>
          <t>user</t>
        </is>
      </c>
      <c r="CE601" t="inlineStr">
        <is>
          <t>1.0.0</t>
        </is>
      </c>
      <c r="CF601" t="inlineStr">
        <is>
          <t>no answer found</t>
        </is>
      </c>
      <c r="CG601" t="inlineStr"/>
      <c r="CH601">
        <f>IF(OR(CG601="①", CG601="⑤"), "〇", "×")</f>
        <v/>
      </c>
      <c r="CI601">
        <f>IF(OR(AND($CT601&lt;&gt;"",ISNUMBER(SEARCH($CT601, AP601))),AND($CU601&lt;&gt;"",ISNUMBER(SEARCH($CU601, AP601))),AND($CV601&lt;&gt;"",ISNUMBER(SEARCH($CV601, AP601)))),"〇","-")</f>
        <v/>
      </c>
      <c r="CJ601">
        <f>IF(OR(AND($CT601&lt;&gt;"",ISNUMBER(SEARCH($CT601, AS601))),AND($CU601&lt;&gt;"",ISNUMBER(SEARCH($CU601, AS601))),AND($CV601&lt;&gt;"",ISNUMBER(SEARCH($CV601, AS601)))),"〇","-")</f>
        <v/>
      </c>
      <c r="CK601">
        <f>IF(OR(AND($CT601&lt;&gt;"",ISNUMBER(SEARCH($CT601, AV601))),AND($CU601&lt;&gt;"",ISNUMBER(SEARCH($CU601, AV601))),AND($CV601&lt;&gt;"",ISNUMBER(SEARCH($CV601, AV601)))),"〇","-")</f>
        <v/>
      </c>
      <c r="CL601">
        <f>IF(OR(AND($CT601&lt;&gt;"",ISNUMBER(SEARCH($CT601, AY601))),AND($CU601&lt;&gt;"",ISNUMBER(SEARCH($CU601, AY601))),AND($CV601&lt;&gt;"",ISNUMBER(SEARCH($CV601, AY601)))),"〇","-")</f>
        <v/>
      </c>
      <c r="CM601">
        <f>IF(OR(AND($CT601&lt;&gt;"",ISNUMBER(SEARCH($CT601, BB601))),AND($CU601&lt;&gt;"",ISNUMBER(SEARCH($CU601, BB601))),AND($CV601&lt;&gt;"",ISNUMBER(SEARCH($CV601, BB601)))),"〇","-")</f>
        <v/>
      </c>
      <c r="CN601">
        <f>IF(OR(AND($CT601&lt;&gt;"",ISNUMBER(SEARCH($CT601, BE601))),AND($CU601&lt;&gt;"",ISNUMBER(SEARCH($CU601, BE601))),AND($CV601&lt;&gt;"",ISNUMBER(SEARCH($CV601, BE601)))),"〇","-")</f>
        <v/>
      </c>
      <c r="CO601">
        <f>IF(OR(AND($CT601&lt;&gt;"",ISNUMBER(SEARCH($CT601, BH601))),AND($CU601&lt;&gt;"",ISNUMBER(SEARCH($CU601, BH601))),AND($CV601&lt;&gt;"",ISNUMBER(SEARCH($CV601, BH601)))),"〇","-")</f>
        <v/>
      </c>
      <c r="CP601">
        <f>IF(OR(AND($CT601&lt;&gt;"",ISNUMBER(SEARCH($CT601, BK601))),AND($CU601&lt;&gt;"",ISNUMBER(SEARCH($CU601, BK601))),AND($CV601&lt;&gt;"",ISNUMBER(SEARCH($CV601, BK601)))),"〇","-")</f>
        <v/>
      </c>
      <c r="CQ601">
        <f>IF(OR(AND($CT601&lt;&gt;"",ISNUMBER(SEARCH($CT601, BN601))),AND($CU601&lt;&gt;"",ISNUMBER(SEARCH($CU601, BN601))),AND($CV601&lt;&gt;"",ISNUMBER(SEARCH($CV601, BN601)))),"〇","-")</f>
        <v/>
      </c>
      <c r="CR601">
        <f>IF(OR(AND($CT601&lt;&gt;"",ISNUMBER(SEARCH($CT601, BQ601))),AND($CU601&lt;&gt;"",ISNUMBER(SEARCH($CU601, BQ601))),AND($CV601&lt;&gt;"",ISNUMBER(SEARCH($CV601, BQ601)))),"〇","-")</f>
        <v/>
      </c>
      <c r="CS601" t="inlineStr"/>
      <c r="CT601" t="inlineStr"/>
      <c r="CU601" t="inlineStr"/>
      <c r="CV601" t="inlineStr"/>
      <c r="CW601">
        <f>IF(OR(CI601="〇",CJ601="〇",CK601="〇",CL601="〇",CM601="〇",CN601="〇",CO601="〇",CP601="〇",CQ601="〇",CR601="〇"),"〇","")</f>
        <v/>
      </c>
      <c r="CX601" t="inlineStr"/>
      <c r="CY601" t="inlineStr"/>
      <c r="CZ601" t="inlineStr"/>
      <c r="DA601" t="inlineStr"/>
      <c r="DB601" t="inlineStr"/>
      <c r="DC601" t="inlineStr"/>
      <c r="DD601" t="inlineStr"/>
      <c r="DE601">
        <f>TEXT(U601,"yyyy/mm/dd")</f>
        <v/>
      </c>
      <c r="DF601">
        <f>VLOOKUP(K601,社員マスタ!C:D,2,0)</f>
        <v/>
      </c>
      <c r="DG601" t="inlineStr">
        <is>
          <t>1780295255347</t>
        </is>
      </c>
    </row>
    <row r="602">
      <c r="B602" s="65" t="inlineStr">
        <is>
          <t>a:1tSxvtQd2mygQGBqcsuWWqwNBi3xXNhDrxpeoSzmT304KrWaNcAs2IxUAzvo9ms1_IB5qyBOG5dGIHaoyzkv0b_JV46xUZIqMLlHHIP2Tv9-jWAPcizb3XVe8mUqoN-E9-1780295333996-FB000</t>
        </is>
      </c>
      <c r="C602" s="66">
        <f>ROW(A602)-3</f>
        <v/>
      </c>
      <c r="D602" s="67" t="inlineStr">
        <is>
          <t>a:1tSxvtQd2mygQGBqcsuWWqwNBi3xXNhDrxpeoSzmT304KrWaNcAs2IxUAzvo9ms1_IB5qyBOG5dGIHaoyzkv0b_JV46xUZIqMLlHHIP2Tv9-jWAPcizb3XVe8mUqoN-E9-1780295333996</t>
        </is>
      </c>
      <c r="E602" s="68" t="inlineStr">
        <is>
          <t>1780295333996</t>
        </is>
      </c>
      <c r="F602" s="69" t="inlineStr">
        <is>
          <t>a:1tSxvtQd2mygQGBqcsuWWqwNBi3xXNhDrxpeoSzmT304KrWaNcAs2IxUAzvo9ms1_IB5qyBOG5dGIHaoyzkv0b_JV46xUZIqMLlHHIP2Tv9-jWAPcizb3XVe8mUqoN-E9</t>
        </is>
      </c>
      <c r="G602" s="70" t="inlineStr">
        <is>
          <t>a:1tSxvtQd2mygQGBqcsuWWqwNBi3xXNhDrxpeoSzmT304KrWaNcAs2IxUAzvo9ms1_IB5qyBOG5dGIHaoyzkv0b_JV46xUZIqMLlHHIP2Tv9-jWAPcizb3XVe8mUqoN-E9-S001</t>
        </is>
      </c>
      <c r="H602" s="70" t="n">
        <v>1</v>
      </c>
      <c r="I602" s="70" t="n">
        <v>1</v>
      </c>
      <c r="J602" s="71" t="n">
        <v>1</v>
      </c>
      <c r="K602" s="71" t="inlineStr">
        <is>
          <t>Atsuko Kusumi (楠見 温子)</t>
        </is>
      </c>
      <c r="L602" s="71" t="inlineStr">
        <is>
          <t>DM</t>
        </is>
      </c>
      <c r="M602" s="71" t="inlineStr">
        <is>
          <t>海外旅費</t>
        </is>
      </c>
      <c r="N602" s="72" t="inlineStr">
        <is>
          <t>海外旅費</t>
        </is>
      </c>
      <c r="O602" s="71" t="n">
        <v>1</v>
      </c>
      <c r="P602" s="71" t="n">
        <v>0</v>
      </c>
      <c r="Q602" s="72" t="n">
        <v>0</v>
      </c>
      <c r="R602" s="71" t="n">
        <v>0</v>
      </c>
      <c r="S602" s="73" t="n">
        <v>46174.27008101852</v>
      </c>
      <c r="T602" s="73" t="n">
        <v>46174.27017361111</v>
      </c>
      <c r="U602" s="73" t="n">
        <v>46174.64508101852</v>
      </c>
      <c r="V602" s="73" t="n">
        <v>46174.64517361111</v>
      </c>
      <c r="W602" s="72" t="n">
        <v>8.08</v>
      </c>
      <c r="X602" s="71" t="inlineStr">
        <is>
          <t>searchEmployeeRules</t>
        </is>
      </c>
      <c r="Y602" s="71" t="inlineStr">
        <is>
          <t>旅費 &gt; 海外</t>
        </is>
      </c>
      <c r="Z602" s="72" t="inlineStr"/>
      <c r="AA602" s="71" t="inlineStr">
        <is>
          <t>旅費</t>
        </is>
      </c>
      <c r="AB602" s="71" t="inlineStr">
        <is>
          <t>旅費 &gt; 海外</t>
        </is>
      </c>
      <c r="AC602" s="72" t="inlineStr">
        <is>
          <t>predicted</t>
        </is>
      </c>
      <c r="AD602" s="71" t="n">
        <v>0</v>
      </c>
      <c r="AE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2" t="n">
        <v>1</v>
      </c>
      <c r="AG602" s="71" t="n">
        <v>0</v>
      </c>
      <c r="AH602" s="71" t="n">
        <v>3</v>
      </c>
      <c r="AI602" s="72" t="n">
        <v>0</v>
      </c>
      <c r="AJ602" s="71" t="n">
        <v>0</v>
      </c>
      <c r="AK602" s="71" t="inlineStr"/>
      <c r="AL602" s="72" t="n">
        <v>4</v>
      </c>
      <c r="AM602" s="71" t="n">
        <v>4</v>
      </c>
      <c r="AN602" s="71" t="n">
        <v>0</v>
      </c>
      <c r="AO602" s="72" t="inlineStr">
        <is>
          <t>19 外国旅費事務細則_202604.pdf</t>
        </is>
      </c>
      <c r="AP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5" t="n">
        <v>0.9149979500000001</v>
      </c>
      <c r="AR602" s="76" t="inlineStr">
        <is>
          <t>（第41版）海外勤務ハンドブック.pdf</t>
        </is>
      </c>
      <c r="AS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7" t="n">
        <v>0.9141535750000001</v>
      </c>
      <c r="AU602" s="78" t="inlineStr">
        <is>
          <t>（第41版）海外勤務ハンドブック.pdf</t>
        </is>
      </c>
      <c r="AV602"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7" t="n">
        <v>0.9149979500000001</v>
      </c>
      <c r="AX602" s="78" t="inlineStr">
        <is>
          <t>（第41版）海外勤務ハンドブック.pdf</t>
        </is>
      </c>
      <c r="AY602"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7" t="n">
        <v>0.913627925</v>
      </c>
      <c r="BA602" s="78" t="inlineStr"/>
      <c r="BB602" s="76" t="inlineStr"/>
      <c r="BC602" s="78" t="n"/>
      <c r="BD602" s="78" t="inlineStr"/>
      <c r="BE602" s="76" t="inlineStr"/>
      <c r="BF602" s="78" t="n"/>
      <c r="BG602" s="78" t="inlineStr"/>
      <c r="BH602" s="76" t="inlineStr"/>
      <c r="BI602" s="78" t="n"/>
      <c r="BJ602" s="78" t="inlineStr"/>
      <c r="BK602" s="79" t="inlineStr"/>
      <c r="BL602" s="79" t="n"/>
      <c r="BM602" s="79" t="inlineStr"/>
      <c r="BN602" s="79" t="inlineStr"/>
      <c r="BO602" s="79" t="n"/>
      <c r="BP602" s="80" t="inlineStr"/>
      <c r="BQ602" s="81" t="inlineStr"/>
      <c r="BR602" s="80" t="n"/>
      <c r="BS602" t="inlineStr"/>
      <c r="BT602" t="n">
        <v>0</v>
      </c>
      <c r="BU602" t="n">
        <v>0</v>
      </c>
      <c r="BV602" t="inlineStr"/>
      <c r="BW602" t="inlineStr"/>
      <c r="BX602" s="64" t="n"/>
      <c r="BY602" s="64" t="n"/>
      <c r="BZ602" t="n">
        <v>0</v>
      </c>
      <c r="CA602" t="n">
        <v>0</v>
      </c>
      <c r="CB602" t="inlineStr">
        <is>
          <t>20260601T092332-20260601T220421.csv</t>
        </is>
      </c>
      <c r="CC602" t="n">
        <v>5</v>
      </c>
      <c r="CD602" t="inlineStr">
        <is>
          <t>user &gt; assistant &gt; assistant &gt; tool &gt; assistant</t>
        </is>
      </c>
      <c r="CE602" t="inlineStr">
        <is>
          <t>1.0.0</t>
        </is>
      </c>
      <c r="CF602" t="inlineStr"/>
      <c r="CG602" t="inlineStr"/>
      <c r="CH602">
        <f>IF(OR(CG602="①", CG602="⑤"), "〇", "×")</f>
        <v/>
      </c>
      <c r="CI602">
        <f>IF(OR(AND($CT602&lt;&gt;"",ISNUMBER(SEARCH($CT602, AP602))),AND($CU602&lt;&gt;"",ISNUMBER(SEARCH($CU602, AP602))),AND($CV602&lt;&gt;"",ISNUMBER(SEARCH($CV602, AP602)))),"〇","-")</f>
        <v/>
      </c>
      <c r="CJ602">
        <f>IF(OR(AND($CT602&lt;&gt;"",ISNUMBER(SEARCH($CT602, AS602))),AND($CU602&lt;&gt;"",ISNUMBER(SEARCH($CU602, AS602))),AND($CV602&lt;&gt;"",ISNUMBER(SEARCH($CV602, AS602)))),"〇","-")</f>
        <v/>
      </c>
      <c r="CK602">
        <f>IF(OR(AND($CT602&lt;&gt;"",ISNUMBER(SEARCH($CT602, AV602))),AND($CU602&lt;&gt;"",ISNUMBER(SEARCH($CU602, AV602))),AND($CV602&lt;&gt;"",ISNUMBER(SEARCH($CV602, AV602)))),"〇","-")</f>
        <v/>
      </c>
      <c r="CL602">
        <f>IF(OR(AND($CT602&lt;&gt;"",ISNUMBER(SEARCH($CT602, AY602))),AND($CU602&lt;&gt;"",ISNUMBER(SEARCH($CU602, AY602))),AND($CV602&lt;&gt;"",ISNUMBER(SEARCH($CV602, AY602)))),"〇","-")</f>
        <v/>
      </c>
      <c r="CM602">
        <f>IF(OR(AND($CT602&lt;&gt;"",ISNUMBER(SEARCH($CT602, BB602))),AND($CU602&lt;&gt;"",ISNUMBER(SEARCH($CU602, BB602))),AND($CV602&lt;&gt;"",ISNUMBER(SEARCH($CV602, BB602)))),"〇","-")</f>
        <v/>
      </c>
      <c r="CN602">
        <f>IF(OR(AND($CT602&lt;&gt;"",ISNUMBER(SEARCH($CT602, BE602))),AND($CU602&lt;&gt;"",ISNUMBER(SEARCH($CU602, BE602))),AND($CV602&lt;&gt;"",ISNUMBER(SEARCH($CV602, BE602)))),"〇","-")</f>
        <v/>
      </c>
      <c r="CO602">
        <f>IF(OR(AND($CT602&lt;&gt;"",ISNUMBER(SEARCH($CT602, BH602))),AND($CU602&lt;&gt;"",ISNUMBER(SEARCH($CU602, BH602))),AND($CV602&lt;&gt;"",ISNUMBER(SEARCH($CV602, BH602)))),"〇","-")</f>
        <v/>
      </c>
      <c r="CP602">
        <f>IF(OR(AND($CT602&lt;&gt;"",ISNUMBER(SEARCH($CT602, BK602))),AND($CU602&lt;&gt;"",ISNUMBER(SEARCH($CU602, BK602))),AND($CV602&lt;&gt;"",ISNUMBER(SEARCH($CV602, BK602)))),"〇","-")</f>
        <v/>
      </c>
      <c r="CQ602">
        <f>IF(OR(AND($CT602&lt;&gt;"",ISNUMBER(SEARCH($CT602, BN602))),AND($CU602&lt;&gt;"",ISNUMBER(SEARCH($CU602, BN602))),AND($CV602&lt;&gt;"",ISNUMBER(SEARCH($CV602, BN602)))),"〇","-")</f>
        <v/>
      </c>
      <c r="CR602">
        <f>IF(OR(AND($CT602&lt;&gt;"",ISNUMBER(SEARCH($CT602, BQ602))),AND($CU602&lt;&gt;"",ISNUMBER(SEARCH($CU602, BQ602))),AND($CV602&lt;&gt;"",ISNUMBER(SEARCH($CV602, BQ602)))),"〇","-")</f>
        <v/>
      </c>
      <c r="CS602" t="inlineStr"/>
      <c r="CT602" t="inlineStr"/>
      <c r="CU602" t="inlineStr"/>
      <c r="CV602" t="inlineStr"/>
      <c r="CW602">
        <f>IF(OR(CI602="〇",CJ602="〇",CK602="〇",CL602="〇",CM602="〇",CN602="〇",CO602="〇",CP602="〇",CQ602="〇",CR602="〇"),"〇","")</f>
        <v/>
      </c>
      <c r="CX602" t="inlineStr"/>
      <c r="CY602" t="inlineStr"/>
      <c r="CZ602" t="inlineStr"/>
      <c r="DA602" t="inlineStr"/>
      <c r="DB602" t="inlineStr"/>
      <c r="DC602" t="inlineStr"/>
      <c r="DD602" t="inlineStr"/>
      <c r="DE602">
        <f>TEXT(U602,"yyyy/mm/dd")</f>
        <v/>
      </c>
      <c r="DF602">
        <f>VLOOKUP(K602,社員マスタ!C:D,2,0)</f>
        <v/>
      </c>
      <c r="DG602" t="inlineStr">
        <is>
          <t>1780295333996</t>
        </is>
      </c>
    </row>
    <row r="603">
      <c r="B603" s="65" t="inlineStr">
        <is>
          <t>a:1tSxvtQd2mygQGBqcsuWWqwNBi3xXNhDrxpeoSzmT304KrWaNcAs2IxUAzvo9ms1_IB5qyBOG5dGIHaoyzkv0b_JV46xUZIqMLlHHIP2Tv9-jWAPcizb3XVe8mUqoN-E9-f:58f26ce6-b262-3999-ff6b-ab274f83400e-FB000</t>
        </is>
      </c>
      <c r="C603" s="66">
        <f>ROW(A603)-3</f>
        <v/>
      </c>
      <c r="D603" s="67" t="inlineStr">
        <is>
          <t>a:1tSxvtQd2mygQGBqcsuWWqwNBi3xXNhDrxpeoSzmT304KrWaNcAs2IxUAzvo9ms1_IB5qyBOG5dGIHaoyzkv0b_JV46xUZIqMLlHHIP2Tv9-jWAPcizb3XVe8mUqoN-E9-f:58f26ce6-b262-3999-ff6b-ab274f83400e</t>
        </is>
      </c>
      <c r="E603" s="68" t="inlineStr">
        <is>
          <t>f:58f26ce6-b262-3999-ff6b-ab274f83400e</t>
        </is>
      </c>
      <c r="F603" s="69" t="inlineStr">
        <is>
          <t>a:1tSxvtQd2mygQGBqcsuWWqwNBi3xXNhDrxpeoSzmT304KrWaNcAs2IxUAzvo9ms1_IB5qyBOG5dGIHaoyzkv0b_JV46xUZIqMLlHHIP2Tv9-jWAPcizb3XVe8mUqoN-E9</t>
        </is>
      </c>
      <c r="G603" s="70" t="inlineStr">
        <is>
          <t>a:1tSxvtQd2mygQGBqcsuWWqwNBi3xXNhDrxpeoSzmT304KrWaNcAs2IxUAzvo9ms1_IB5qyBOG5dGIHaoyzkv0b_JV46xUZIqMLlHHIP2Tv9-jWAPcizb3XVe8mUqoN-E9-S001</t>
        </is>
      </c>
      <c r="H603" s="70" t="n">
        <v>1</v>
      </c>
      <c r="I603" s="70" t="n">
        <v>2</v>
      </c>
      <c r="J603" s="71" t="n">
        <v>1</v>
      </c>
      <c r="K603" s="71" t="inlineStr">
        <is>
          <t>Atsuko Kusumi (楠見 温子)</t>
        </is>
      </c>
      <c r="L603" s="71" t="inlineStr">
        <is>
          <t>DM</t>
        </is>
      </c>
      <c r="M603" s="71" t="inlineStr"/>
      <c r="N603" s="72" t="inlineStr">
        <is>
          <t>[カテゴリ選択]</t>
        </is>
      </c>
      <c r="O603" s="71" t="n">
        <v>0</v>
      </c>
      <c r="P603" s="71" t="n">
        <v>0</v>
      </c>
      <c r="Q603" s="72" t="n">
        <v>1</v>
      </c>
      <c r="R603" s="71" t="n">
        <v>0</v>
      </c>
      <c r="S603" s="73" t="n">
        <v>46174.27034722222</v>
      </c>
      <c r="T603" s="73" t="n">
        <v>46174.27034722222</v>
      </c>
      <c r="U603" s="73" t="n">
        <v>46174.64534722222</v>
      </c>
      <c r="V603" s="73" t="n">
        <v>46174.64534722222</v>
      </c>
      <c r="W603" s="72" t="n">
        <v>0</v>
      </c>
      <c r="X603" s="71" t="inlineStr"/>
      <c r="Y603" s="71" t="inlineStr"/>
      <c r="Z603" s="72" t="inlineStr">
        <is>
          <t>システム操作</t>
        </is>
      </c>
      <c r="AA603" s="71" t="inlineStr"/>
      <c r="AB603" s="71" t="inlineStr">
        <is>
          <t>システム操作</t>
        </is>
      </c>
      <c r="AC603" s="72" t="inlineStr">
        <is>
          <t>user_selected</t>
        </is>
      </c>
      <c r="AD603" s="71" t="n">
        <v>0</v>
      </c>
      <c r="AE603" s="71" t="inlineStr"/>
      <c r="AF603" s="72" t="n">
        <v>0</v>
      </c>
      <c r="AG603" s="71" t="n">
        <v>0</v>
      </c>
      <c r="AH603" s="71" t="n">
        <v>0</v>
      </c>
      <c r="AI603" s="72" t="n">
        <v>0</v>
      </c>
      <c r="AJ603" s="71" t="n">
        <v>0</v>
      </c>
      <c r="AK603" s="71" t="inlineStr"/>
      <c r="AL603" s="72" t="n">
        <v>0</v>
      </c>
      <c r="AM603" s="71" t="n">
        <v>0</v>
      </c>
      <c r="AN603" s="71" t="n">
        <v>0</v>
      </c>
      <c r="AO603" s="72" t="inlineStr"/>
      <c r="AP603" s="74" t="inlineStr"/>
      <c r="AQ603" s="74" t="n"/>
      <c r="AR603" s="76" t="inlineStr"/>
      <c r="AS603" s="76" t="inlineStr"/>
      <c r="AT603" s="78" t="n"/>
      <c r="AU603" s="78" t="inlineStr"/>
      <c r="AV603" s="76" t="inlineStr"/>
      <c r="AW603" s="78" t="n"/>
      <c r="AX603" s="78" t="inlineStr"/>
      <c r="AY603" s="76" t="inlineStr"/>
      <c r="AZ603" s="78" t="n"/>
      <c r="BA603" s="78" t="inlineStr"/>
      <c r="BB603" s="76" t="inlineStr"/>
      <c r="BC603" s="78" t="n"/>
      <c r="BD603" s="78" t="inlineStr"/>
      <c r="BE603" s="76" t="inlineStr"/>
      <c r="BF603" s="78" t="n"/>
      <c r="BG603" s="78" t="inlineStr"/>
      <c r="BH603" s="76" t="inlineStr"/>
      <c r="BI603" s="78" t="n"/>
      <c r="BJ603" s="78" t="inlineStr"/>
      <c r="BK603" s="79" t="inlineStr"/>
      <c r="BL603" s="79" t="n"/>
      <c r="BM603" s="79" t="inlineStr"/>
      <c r="BN603" s="79" t="inlineStr"/>
      <c r="BO603" s="79" t="n"/>
      <c r="BP603" s="80" t="inlineStr"/>
      <c r="BQ603" s="81" t="inlineStr"/>
      <c r="BR603" s="80" t="n"/>
      <c r="BS603" t="inlineStr"/>
      <c r="BT603" t="n">
        <v>0</v>
      </c>
      <c r="BU603" t="n">
        <v>0</v>
      </c>
      <c r="BV603" t="inlineStr"/>
      <c r="BW603" t="inlineStr"/>
      <c r="BX603" s="64" t="n"/>
      <c r="BY603" s="64" t="n"/>
      <c r="BZ603" t="n">
        <v>0</v>
      </c>
      <c r="CA603" t="n">
        <v>0</v>
      </c>
      <c r="CB603" t="inlineStr">
        <is>
          <t>20260601T092332-20260601T220421.csv</t>
        </is>
      </c>
      <c r="CC603" t="n">
        <v>1</v>
      </c>
      <c r="CD603" t="inlineStr">
        <is>
          <t>user</t>
        </is>
      </c>
      <c r="CE603" t="inlineStr">
        <is>
          <t>1.0.0</t>
        </is>
      </c>
      <c r="CF603" t="inlineStr"/>
      <c r="CG603" t="inlineStr"/>
      <c r="CH603">
        <f>IF(OR(CG603="①", CG603="⑤"), "〇", "×")</f>
        <v/>
      </c>
      <c r="CI603">
        <f>IF(OR(AND($CT603&lt;&gt;"",ISNUMBER(SEARCH($CT603, AP603))),AND($CU603&lt;&gt;"",ISNUMBER(SEARCH($CU603, AP603))),AND($CV603&lt;&gt;"",ISNUMBER(SEARCH($CV603, AP603)))),"〇","-")</f>
        <v/>
      </c>
      <c r="CJ603">
        <f>IF(OR(AND($CT603&lt;&gt;"",ISNUMBER(SEARCH($CT603, AS603))),AND($CU603&lt;&gt;"",ISNUMBER(SEARCH($CU603, AS603))),AND($CV603&lt;&gt;"",ISNUMBER(SEARCH($CV603, AS603)))),"〇","-")</f>
        <v/>
      </c>
      <c r="CK603">
        <f>IF(OR(AND($CT603&lt;&gt;"",ISNUMBER(SEARCH($CT603, AV603))),AND($CU603&lt;&gt;"",ISNUMBER(SEARCH($CU603, AV603))),AND($CV603&lt;&gt;"",ISNUMBER(SEARCH($CV603, AV603)))),"〇","-")</f>
        <v/>
      </c>
      <c r="CL603">
        <f>IF(OR(AND($CT603&lt;&gt;"",ISNUMBER(SEARCH($CT603, AY603))),AND($CU603&lt;&gt;"",ISNUMBER(SEARCH($CU603, AY603))),AND($CV603&lt;&gt;"",ISNUMBER(SEARCH($CV603, AY603)))),"〇","-")</f>
        <v/>
      </c>
      <c r="CM603">
        <f>IF(OR(AND($CT603&lt;&gt;"",ISNUMBER(SEARCH($CT603, BB603))),AND($CU603&lt;&gt;"",ISNUMBER(SEARCH($CU603, BB603))),AND($CV603&lt;&gt;"",ISNUMBER(SEARCH($CV603, BB603)))),"〇","-")</f>
        <v/>
      </c>
      <c r="CN603">
        <f>IF(OR(AND($CT603&lt;&gt;"",ISNUMBER(SEARCH($CT603, BE603))),AND($CU603&lt;&gt;"",ISNUMBER(SEARCH($CU603, BE603))),AND($CV603&lt;&gt;"",ISNUMBER(SEARCH($CV603, BE603)))),"〇","-")</f>
        <v/>
      </c>
      <c r="CO603">
        <f>IF(OR(AND($CT603&lt;&gt;"",ISNUMBER(SEARCH($CT603, BH603))),AND($CU603&lt;&gt;"",ISNUMBER(SEARCH($CU603, BH603))),AND($CV603&lt;&gt;"",ISNUMBER(SEARCH($CV603, BH603)))),"〇","-")</f>
        <v/>
      </c>
      <c r="CP603">
        <f>IF(OR(AND($CT603&lt;&gt;"",ISNUMBER(SEARCH($CT603, BK603))),AND($CU603&lt;&gt;"",ISNUMBER(SEARCH($CU603, BK603))),AND($CV603&lt;&gt;"",ISNUMBER(SEARCH($CV603, BK603)))),"〇","-")</f>
        <v/>
      </c>
      <c r="CQ603">
        <f>IF(OR(AND($CT603&lt;&gt;"",ISNUMBER(SEARCH($CT603, BN603))),AND($CU603&lt;&gt;"",ISNUMBER(SEARCH($CU603, BN603))),AND($CV603&lt;&gt;"",ISNUMBER(SEARCH($CV603, BN603)))),"〇","-")</f>
        <v/>
      </c>
      <c r="CR603">
        <f>IF(OR(AND($CT603&lt;&gt;"",ISNUMBER(SEARCH($CT603, BQ603))),AND($CU603&lt;&gt;"",ISNUMBER(SEARCH($CU603, BQ603))),AND($CV603&lt;&gt;"",ISNUMBER(SEARCH($CV603, BQ603)))),"〇","-")</f>
        <v/>
      </c>
      <c r="CS603" t="inlineStr"/>
      <c r="CT603" t="inlineStr"/>
      <c r="CU603" t="inlineStr"/>
      <c r="CV603" t="inlineStr"/>
      <c r="CW603">
        <f>IF(OR(CI603="〇",CJ603="〇",CK603="〇",CL603="〇",CM603="〇",CN603="〇",CO603="〇",CP603="〇",CQ603="〇",CR603="〇"),"〇","")</f>
        <v/>
      </c>
      <c r="CX603" t="inlineStr"/>
      <c r="CY603" t="inlineStr"/>
      <c r="CZ603" t="inlineStr"/>
      <c r="DA603" t="inlineStr"/>
      <c r="DB603" t="inlineStr"/>
      <c r="DC603" t="inlineStr"/>
      <c r="DD603" t="inlineStr"/>
      <c r="DE603">
        <f>TEXT(U603,"yyyy/mm/dd")</f>
        <v/>
      </c>
      <c r="DF603">
        <f>VLOOKUP(K603,社員マスタ!C:D,2,0)</f>
        <v/>
      </c>
      <c r="DG603" t="inlineStr">
        <is>
          <t>f:58f26ce6-b262-3999-ff6b-ab274f83400e</t>
        </is>
      </c>
    </row>
    <row r="604">
      <c r="B604" s="65" t="inlineStr">
        <is>
          <t>a:1tSxvtQd2mygQGBqcsuWWqwNBi3xXNhDrxpeoSzmT304KrWaNcAs2IxUAzvo9ms1_IB5qyBOG5dGIHaoyzkv0b_JV46xUZIqMLlHHIP2Tv9-jWAPcizb3XVe8mUqoN-E9-f:1b5a676d-9033-0951-9939-43abdd1fece3-FB000</t>
        </is>
      </c>
      <c r="C604" s="66">
        <f>ROW(A604)-3</f>
        <v/>
      </c>
      <c r="D604" s="67" t="inlineStr">
        <is>
          <t>a:1tSxvtQd2mygQGBqcsuWWqwNBi3xXNhDrxpeoSzmT304KrWaNcAs2IxUAzvo9ms1_IB5qyBOG5dGIHaoyzkv0b_JV46xUZIqMLlHHIP2Tv9-jWAPcizb3XVe8mUqoN-E9-f:1b5a676d-9033-0951-9939-43abdd1fece3</t>
        </is>
      </c>
      <c r="E604" s="68" t="inlineStr">
        <is>
          <t>f:1b5a676d-9033-0951-9939-43abdd1fece3</t>
        </is>
      </c>
      <c r="F604" s="69" t="inlineStr">
        <is>
          <t>a:1tSxvtQd2mygQGBqcsuWWqwNBi3xXNhDrxpeoSzmT304KrWaNcAs2IxUAzvo9ms1_IB5qyBOG5dGIHaoyzkv0b_JV46xUZIqMLlHHIP2Tv9-jWAPcizb3XVe8mUqoN-E9</t>
        </is>
      </c>
      <c r="G604" s="70" t="inlineStr">
        <is>
          <t>a:1tSxvtQd2mygQGBqcsuWWqwNBi3xXNhDrxpeoSzmT304KrWaNcAs2IxUAzvo9ms1_IB5qyBOG5dGIHaoyzkv0b_JV46xUZIqMLlHHIP2Tv9-jWAPcizb3XVe8mUqoN-E9-S001</t>
        </is>
      </c>
      <c r="H604" s="70" t="n">
        <v>1</v>
      </c>
      <c r="I604" s="70" t="n">
        <v>3</v>
      </c>
      <c r="J604" s="71" t="n">
        <v>1</v>
      </c>
      <c r="K604" s="71" t="inlineStr">
        <is>
          <t>Atsuko Kusumi (楠見 温子)</t>
        </is>
      </c>
      <c r="L604" s="71" t="inlineStr">
        <is>
          <t>DM</t>
        </is>
      </c>
      <c r="M604" s="71" t="inlineStr"/>
      <c r="N604" s="72" t="inlineStr">
        <is>
          <t>[カテゴリ選択]</t>
        </is>
      </c>
      <c r="O604" s="71" t="n">
        <v>0</v>
      </c>
      <c r="P604" s="71" t="n">
        <v>0</v>
      </c>
      <c r="Q604" s="72" t="n">
        <v>1</v>
      </c>
      <c r="R604" s="71" t="n">
        <v>0</v>
      </c>
      <c r="S604" s="73" t="n">
        <v>46174.27043981481</v>
      </c>
      <c r="T604" s="73" t="n">
        <v>46174.27049768518</v>
      </c>
      <c r="U604" s="73" t="n">
        <v>46174.64543981481</v>
      </c>
      <c r="V604" s="73" t="n">
        <v>46174.64549768518</v>
      </c>
      <c r="W604" s="72" t="n">
        <v>4.608</v>
      </c>
      <c r="X604" s="71" t="inlineStr"/>
      <c r="Y604" s="71" t="inlineStr">
        <is>
          <t>システム操作 &gt; ビズバンス</t>
        </is>
      </c>
      <c r="Z604" s="72" t="inlineStr">
        <is>
          <t>システム操作 &gt; ビズバンス</t>
        </is>
      </c>
      <c r="AA604" s="71" t="inlineStr">
        <is>
          <t>システム操作</t>
        </is>
      </c>
      <c r="AB604" s="71" t="inlineStr">
        <is>
          <t>システム操作 &gt; ビズバンス</t>
        </is>
      </c>
      <c r="AC604" s="72" t="inlineStr">
        <is>
          <t>user_selected</t>
        </is>
      </c>
      <c r="AD604" s="71" t="n">
        <v>0</v>
      </c>
      <c r="AE604" s="71" t="inlineStr"/>
      <c r="AF604" s="72" t="n">
        <v>0</v>
      </c>
      <c r="AG604" s="71" t="n">
        <v>0</v>
      </c>
      <c r="AH604" s="71" t="n">
        <v>1</v>
      </c>
      <c r="AI604" s="72" t="n">
        <v>0</v>
      </c>
      <c r="AJ604" s="71" t="n">
        <v>0</v>
      </c>
      <c r="AK604" s="71" t="inlineStr"/>
      <c r="AL604" s="72" t="n">
        <v>0</v>
      </c>
      <c r="AM604" s="71" t="n">
        <v>0</v>
      </c>
      <c r="AN604" s="71" t="n">
        <v>0</v>
      </c>
      <c r="AO604" s="72" t="inlineStr"/>
      <c r="AP604" s="74" t="inlineStr"/>
      <c r="AQ604" s="74" t="n"/>
      <c r="AR604" s="76" t="inlineStr"/>
      <c r="AS604" s="76" t="inlineStr"/>
      <c r="AT604" s="78" t="n"/>
      <c r="AU604" s="78" t="inlineStr"/>
      <c r="AV604" s="76" t="inlineStr"/>
      <c r="AW604" s="78" t="n"/>
      <c r="AX604" s="78" t="inlineStr"/>
      <c r="AY604" s="76" t="inlineStr"/>
      <c r="AZ604" s="78" t="n"/>
      <c r="BA604" s="78" t="inlineStr"/>
      <c r="BB604" s="76" t="inlineStr"/>
      <c r="BC604" s="78" t="n"/>
      <c r="BD604" s="78" t="inlineStr"/>
      <c r="BE604" s="76" t="inlineStr"/>
      <c r="BF604" s="78" t="n"/>
      <c r="BG604" s="78" t="inlineStr"/>
      <c r="BH604" s="76" t="inlineStr"/>
      <c r="BI604" s="78" t="n"/>
      <c r="BJ604" s="78" t="inlineStr"/>
      <c r="BK604" s="79" t="inlineStr"/>
      <c r="BL604" s="79" t="n"/>
      <c r="BM604" s="79" t="inlineStr"/>
      <c r="BN604" s="79" t="inlineStr"/>
      <c r="BO604" s="79" t="n"/>
      <c r="BP604" s="80" t="inlineStr"/>
      <c r="BQ604" s="81" t="inlineStr"/>
      <c r="BR604" s="80" t="n"/>
      <c r="BS604" t="inlineStr"/>
      <c r="BT604" t="n">
        <v>0</v>
      </c>
      <c r="BU604" t="n">
        <v>0</v>
      </c>
      <c r="BV604" t="inlineStr"/>
      <c r="BW604" t="inlineStr"/>
      <c r="BX604" s="64" t="n"/>
      <c r="BY604" s="64" t="n"/>
      <c r="BZ604" t="n">
        <v>0</v>
      </c>
      <c r="CA604" t="n">
        <v>0</v>
      </c>
      <c r="CB604" t="inlineStr">
        <is>
          <t>20260601T092332-20260601T220421.csv</t>
        </is>
      </c>
      <c r="CC604" t="n">
        <v>2</v>
      </c>
      <c r="CD604" t="inlineStr">
        <is>
          <t>user &gt; assistant</t>
        </is>
      </c>
      <c r="CE604" t="inlineStr">
        <is>
          <t>1.0.0</t>
        </is>
      </c>
      <c r="CF604" t="inlineStr"/>
      <c r="CG604" t="inlineStr"/>
      <c r="CH604">
        <f>IF(OR(CG604="①", CG604="⑤"), "〇", "×")</f>
        <v/>
      </c>
      <c r="CI604">
        <f>IF(OR(AND($CT604&lt;&gt;"",ISNUMBER(SEARCH($CT604, AP604))),AND($CU604&lt;&gt;"",ISNUMBER(SEARCH($CU604, AP604))),AND($CV604&lt;&gt;"",ISNUMBER(SEARCH($CV604, AP604)))),"〇","-")</f>
        <v/>
      </c>
      <c r="CJ604">
        <f>IF(OR(AND($CT604&lt;&gt;"",ISNUMBER(SEARCH($CT604, AS604))),AND($CU604&lt;&gt;"",ISNUMBER(SEARCH($CU604, AS604))),AND($CV604&lt;&gt;"",ISNUMBER(SEARCH($CV604, AS604)))),"〇","-")</f>
        <v/>
      </c>
      <c r="CK604">
        <f>IF(OR(AND($CT604&lt;&gt;"",ISNUMBER(SEARCH($CT604, AV604))),AND($CU604&lt;&gt;"",ISNUMBER(SEARCH($CU604, AV604))),AND($CV604&lt;&gt;"",ISNUMBER(SEARCH($CV604, AV604)))),"〇","-")</f>
        <v/>
      </c>
      <c r="CL604">
        <f>IF(OR(AND($CT604&lt;&gt;"",ISNUMBER(SEARCH($CT604, AY604))),AND($CU604&lt;&gt;"",ISNUMBER(SEARCH($CU604, AY604))),AND($CV604&lt;&gt;"",ISNUMBER(SEARCH($CV604, AY604)))),"〇","-")</f>
        <v/>
      </c>
      <c r="CM604">
        <f>IF(OR(AND($CT604&lt;&gt;"",ISNUMBER(SEARCH($CT604, BB604))),AND($CU604&lt;&gt;"",ISNUMBER(SEARCH($CU604, BB604))),AND($CV604&lt;&gt;"",ISNUMBER(SEARCH($CV604, BB604)))),"〇","-")</f>
        <v/>
      </c>
      <c r="CN604">
        <f>IF(OR(AND($CT604&lt;&gt;"",ISNUMBER(SEARCH($CT604, BE604))),AND($CU604&lt;&gt;"",ISNUMBER(SEARCH($CU604, BE604))),AND($CV604&lt;&gt;"",ISNUMBER(SEARCH($CV604, BE604)))),"〇","-")</f>
        <v/>
      </c>
      <c r="CO604">
        <f>IF(OR(AND($CT604&lt;&gt;"",ISNUMBER(SEARCH($CT604, BH604))),AND($CU604&lt;&gt;"",ISNUMBER(SEARCH($CU604, BH604))),AND($CV604&lt;&gt;"",ISNUMBER(SEARCH($CV604, BH604)))),"〇","-")</f>
        <v/>
      </c>
      <c r="CP604">
        <f>IF(OR(AND($CT604&lt;&gt;"",ISNUMBER(SEARCH($CT604, BK604))),AND($CU604&lt;&gt;"",ISNUMBER(SEARCH($CU604, BK604))),AND($CV604&lt;&gt;"",ISNUMBER(SEARCH($CV604, BK604)))),"〇","-")</f>
        <v/>
      </c>
      <c r="CQ604">
        <f>IF(OR(AND($CT604&lt;&gt;"",ISNUMBER(SEARCH($CT604, BN604))),AND($CU604&lt;&gt;"",ISNUMBER(SEARCH($CU604, BN604))),AND($CV604&lt;&gt;"",ISNUMBER(SEARCH($CV604, BN604)))),"〇","-")</f>
        <v/>
      </c>
      <c r="CR604">
        <f>IF(OR(AND($CT604&lt;&gt;"",ISNUMBER(SEARCH($CT604, BQ604))),AND($CU604&lt;&gt;"",ISNUMBER(SEARCH($CU604, BQ604))),AND($CV604&lt;&gt;"",ISNUMBER(SEARCH($CV604, BQ604)))),"〇","-")</f>
        <v/>
      </c>
      <c r="CS604" t="inlineStr"/>
      <c r="CT604" t="inlineStr"/>
      <c r="CU604" t="inlineStr"/>
      <c r="CV604" t="inlineStr"/>
      <c r="CW604">
        <f>IF(OR(CI604="〇",CJ604="〇",CK604="〇",CL604="〇",CM604="〇",CN604="〇",CO604="〇",CP604="〇",CQ604="〇",CR604="〇"),"〇","")</f>
        <v/>
      </c>
      <c r="CX604" t="inlineStr"/>
      <c r="CY604" t="inlineStr"/>
      <c r="CZ604" t="inlineStr"/>
      <c r="DA604" t="inlineStr"/>
      <c r="DB604" t="inlineStr"/>
      <c r="DC604" t="inlineStr"/>
      <c r="DD604" t="inlineStr"/>
      <c r="DE604">
        <f>TEXT(U604,"yyyy/mm/dd")</f>
        <v/>
      </c>
      <c r="DF604">
        <f>VLOOKUP(K604,社員マスタ!C:D,2,0)</f>
        <v/>
      </c>
      <c r="DG604" t="inlineStr">
        <is>
          <t>f:1b5a676d-9033-0951-9939-43abdd1fece3</t>
        </is>
      </c>
    </row>
    <row r="605">
      <c r="B605" s="65" t="inlineStr">
        <is>
          <t>a:1tSxvtQd2mygQGBqcsuWWqwNBi3xXNhDrxpeoSzmT304KrWaNcAs2IxUAzvo9ms1_IB5qyBOG5dGIHaoyzkv0b_JV46xUZIqMLlHHIP2Tv9-jWAPcizb3XVe8mUqoN-E9-1780295463653-FB000</t>
        </is>
      </c>
      <c r="C605" s="66">
        <f>ROW(A605)-3</f>
        <v/>
      </c>
      <c r="D605" s="67" t="inlineStr">
        <is>
          <t>a:1tSxvtQd2mygQGBqcsuWWqwNBi3xXNhDrxpeoSzmT304KrWaNcAs2IxUAzvo9ms1_IB5qyBOG5dGIHaoyzkv0b_JV46xUZIqMLlHHIP2Tv9-jWAPcizb3XVe8mUqoN-E9-1780295463653</t>
        </is>
      </c>
      <c r="E605" s="68" t="inlineStr">
        <is>
          <t>1780295463653</t>
        </is>
      </c>
      <c r="F605" s="69" t="inlineStr">
        <is>
          <t>a:1tSxvtQd2mygQGBqcsuWWqwNBi3xXNhDrxpeoSzmT304KrWaNcAs2IxUAzvo9ms1_IB5qyBOG5dGIHaoyzkv0b_JV46xUZIqMLlHHIP2Tv9-jWAPcizb3XVe8mUqoN-E9</t>
        </is>
      </c>
      <c r="G605" s="70" t="inlineStr">
        <is>
          <t>a:1tSxvtQd2mygQGBqcsuWWqwNBi3xXNhDrxpeoSzmT304KrWaNcAs2IxUAzvo9ms1_IB5qyBOG5dGIHaoyzkv0b_JV46xUZIqMLlHHIP2Tv9-jWAPcizb3XVe8mUqoN-E9-S001</t>
        </is>
      </c>
      <c r="H605" s="70" t="n">
        <v>1</v>
      </c>
      <c r="I605" s="70" t="n">
        <v>4</v>
      </c>
      <c r="J605" s="71" t="n">
        <v>1</v>
      </c>
      <c r="K605" s="71" t="inlineStr">
        <is>
          <t>Atsuko Kusumi (楠見 温子)</t>
        </is>
      </c>
      <c r="L605" s="71" t="inlineStr">
        <is>
          <t>DM</t>
        </is>
      </c>
      <c r="M605" s="71" t="inlineStr">
        <is>
          <t>発券時の為替にて合計金額が変更となる場合は、旅費の再申請の実施が必要との理解ですが、合計金額に変更がない場合も発券後に再申請となるのでしょうか。</t>
        </is>
      </c>
      <c r="N605" s="72" t="inlineStr">
        <is>
          <t>発券時の為替にて合計金額が変更となる場合は、旅費の再申請の実施が必要との理解ですが、合計金額に変更がない場合も発券後に再申請となるのでしょうか。</t>
        </is>
      </c>
      <c r="O605" s="71" t="n">
        <v>1</v>
      </c>
      <c r="P605" s="71" t="n">
        <v>0</v>
      </c>
      <c r="Q605" s="72" t="n">
        <v>0</v>
      </c>
      <c r="R605" s="71" t="n">
        <v>0</v>
      </c>
      <c r="S605" s="73" t="n">
        <v>46174.27157407408</v>
      </c>
      <c r="T605" s="73" t="n">
        <v>46174.27165509259</v>
      </c>
      <c r="U605" s="73" t="n">
        <v>46174.64657407408</v>
      </c>
      <c r="V605" s="73" t="n">
        <v>46174.64665509259</v>
      </c>
      <c r="W605" s="72" t="n">
        <v>7.397</v>
      </c>
      <c r="X605" s="71" t="inlineStr">
        <is>
          <t>searchEmployeeRules</t>
        </is>
      </c>
      <c r="Y605" s="71" t="inlineStr"/>
      <c r="Z605" s="72" t="inlineStr"/>
      <c r="AA605" s="71" t="inlineStr"/>
      <c r="AB605" s="71" t="inlineStr">
        <is>
          <t>未分類</t>
        </is>
      </c>
      <c r="AC605" s="72" t="inlineStr">
        <is>
          <t>none</t>
        </is>
      </c>
      <c r="AD605" s="71" t="n">
        <v>1</v>
      </c>
      <c r="AE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2" t="n">
        <v>1</v>
      </c>
      <c r="AG605" s="71" t="n">
        <v>0</v>
      </c>
      <c r="AH605" s="71" t="n">
        <v>2</v>
      </c>
      <c r="AI605" s="72" t="n">
        <v>0</v>
      </c>
      <c r="AJ605" s="71" t="n">
        <v>0</v>
      </c>
      <c r="AK605" s="71" t="inlineStr"/>
      <c r="AL605" s="72" t="n">
        <v>1</v>
      </c>
      <c r="AM605" s="71" t="n">
        <v>1</v>
      </c>
      <c r="AN605" s="71" t="n">
        <v>0</v>
      </c>
      <c r="AO605" s="72" t="inlineStr">
        <is>
          <t>【業務ID_1】チケット手配業務マニュアル1.1.1版.pdf</t>
        </is>
      </c>
      <c r="AP605" s="74" t="inlineStr">
        <is>
          <t>＞「経費 ID 9 申請（申請編）」＞「 2-1-1. 社外支払(実施決裁)の作成・申請 」をご参照くださ い。
その他の項目の操作については
37</t>
        </is>
      </c>
      <c r="AQ605" s="75" t="n">
        <v>0.9106238</v>
      </c>
      <c r="AR605" s="76" t="inlineStr"/>
      <c r="AS605" s="76" t="inlineStr"/>
      <c r="AT605" s="78" t="n"/>
      <c r="AU605" s="78" t="inlineStr"/>
      <c r="AV605" s="76" t="inlineStr"/>
      <c r="AW605" s="77" t="n">
        <v>0.9106238</v>
      </c>
      <c r="AX605" s="78" t="inlineStr"/>
      <c r="AY605" s="76" t="inlineStr"/>
      <c r="AZ605" s="78" t="n"/>
      <c r="BA605" s="78" t="inlineStr"/>
      <c r="BB605" s="76" t="inlineStr"/>
      <c r="BC605" s="78" t="n"/>
      <c r="BD605" s="78" t="inlineStr"/>
      <c r="BE605" s="76" t="inlineStr"/>
      <c r="BF605" s="78" t="n"/>
      <c r="BG605" s="78" t="inlineStr"/>
      <c r="BH605" s="76" t="inlineStr"/>
      <c r="BI605" s="78" t="n"/>
      <c r="BJ605" s="78" t="inlineStr"/>
      <c r="BK605" s="79" t="inlineStr"/>
      <c r="BL605" s="79" t="n"/>
      <c r="BM605" s="79" t="inlineStr"/>
      <c r="BN605" s="79" t="inlineStr"/>
      <c r="BO605" s="79" t="n"/>
      <c r="BP605" s="80" t="inlineStr"/>
      <c r="BQ605" s="81" t="inlineStr"/>
      <c r="BR605" s="80" t="n"/>
      <c r="BS605" t="inlineStr"/>
      <c r="BT605" t="n">
        <v>0</v>
      </c>
      <c r="BU605" t="n">
        <v>0</v>
      </c>
      <c r="BV605" t="inlineStr"/>
      <c r="BW605" t="inlineStr"/>
      <c r="BX605" s="64" t="n"/>
      <c r="BY605" s="64" t="n"/>
      <c r="BZ605" t="n">
        <v>0</v>
      </c>
      <c r="CA605" t="n">
        <v>0</v>
      </c>
      <c r="CB605" t="inlineStr">
        <is>
          <t>20260601T092332-20260601T220421.csv</t>
        </is>
      </c>
      <c r="CC605" t="n">
        <v>4</v>
      </c>
      <c r="CD605" t="inlineStr">
        <is>
          <t>user &gt; assistant &gt; tool &gt; assistant</t>
        </is>
      </c>
      <c r="CE605" t="inlineStr">
        <is>
          <t>1.0.0</t>
        </is>
      </c>
      <c r="CF605" t="inlineStr"/>
      <c r="CG605" t="inlineStr"/>
      <c r="CH605">
        <f>IF(OR(CG605="①", CG605="⑤"), "〇", "×")</f>
        <v/>
      </c>
      <c r="CI605">
        <f>IF(OR(AND($CT605&lt;&gt;"",ISNUMBER(SEARCH($CT605, AP605))),AND($CU605&lt;&gt;"",ISNUMBER(SEARCH($CU605, AP605))),AND($CV605&lt;&gt;"",ISNUMBER(SEARCH($CV605, AP605)))),"〇","-")</f>
        <v/>
      </c>
      <c r="CJ605">
        <f>IF(OR(AND($CT605&lt;&gt;"",ISNUMBER(SEARCH($CT605, AS605))),AND($CU605&lt;&gt;"",ISNUMBER(SEARCH($CU605, AS605))),AND($CV605&lt;&gt;"",ISNUMBER(SEARCH($CV605, AS605)))),"〇","-")</f>
        <v/>
      </c>
      <c r="CK605">
        <f>IF(OR(AND($CT605&lt;&gt;"",ISNUMBER(SEARCH($CT605, AV605))),AND($CU605&lt;&gt;"",ISNUMBER(SEARCH($CU605, AV605))),AND($CV605&lt;&gt;"",ISNUMBER(SEARCH($CV605, AV605)))),"〇","-")</f>
        <v/>
      </c>
      <c r="CL605">
        <f>IF(OR(AND($CT605&lt;&gt;"",ISNUMBER(SEARCH($CT605, AY605))),AND($CU605&lt;&gt;"",ISNUMBER(SEARCH($CU605, AY605))),AND($CV605&lt;&gt;"",ISNUMBER(SEARCH($CV605, AY605)))),"〇","-")</f>
        <v/>
      </c>
      <c r="CM605">
        <f>IF(OR(AND($CT605&lt;&gt;"",ISNUMBER(SEARCH($CT605, BB605))),AND($CU605&lt;&gt;"",ISNUMBER(SEARCH($CU605, BB605))),AND($CV605&lt;&gt;"",ISNUMBER(SEARCH($CV605, BB605)))),"〇","-")</f>
        <v/>
      </c>
      <c r="CN605">
        <f>IF(OR(AND($CT605&lt;&gt;"",ISNUMBER(SEARCH($CT605, BE605))),AND($CU605&lt;&gt;"",ISNUMBER(SEARCH($CU605, BE605))),AND($CV605&lt;&gt;"",ISNUMBER(SEARCH($CV605, BE605)))),"〇","-")</f>
        <v/>
      </c>
      <c r="CO605">
        <f>IF(OR(AND($CT605&lt;&gt;"",ISNUMBER(SEARCH($CT605, BH605))),AND($CU605&lt;&gt;"",ISNUMBER(SEARCH($CU605, BH605))),AND($CV605&lt;&gt;"",ISNUMBER(SEARCH($CV605, BH605)))),"〇","-")</f>
        <v/>
      </c>
      <c r="CP605">
        <f>IF(OR(AND($CT605&lt;&gt;"",ISNUMBER(SEARCH($CT605, BK605))),AND($CU605&lt;&gt;"",ISNUMBER(SEARCH($CU605, BK605))),AND($CV605&lt;&gt;"",ISNUMBER(SEARCH($CV605, BK605)))),"〇","-")</f>
        <v/>
      </c>
      <c r="CQ605">
        <f>IF(OR(AND($CT605&lt;&gt;"",ISNUMBER(SEARCH($CT605, BN605))),AND($CU605&lt;&gt;"",ISNUMBER(SEARCH($CU605, BN605))),AND($CV605&lt;&gt;"",ISNUMBER(SEARCH($CV605, BN605)))),"〇","-")</f>
        <v/>
      </c>
      <c r="CR605">
        <f>IF(OR(AND($CT605&lt;&gt;"",ISNUMBER(SEARCH($CT605, BQ605))),AND($CU605&lt;&gt;"",ISNUMBER(SEARCH($CU605, BQ605))),AND($CV605&lt;&gt;"",ISNUMBER(SEARCH($CV605, BQ605)))),"〇","-")</f>
        <v/>
      </c>
      <c r="CS605" t="inlineStr"/>
      <c r="CT605" t="inlineStr"/>
      <c r="CU605" t="inlineStr"/>
      <c r="CV605" t="inlineStr"/>
      <c r="CW605">
        <f>IF(OR(CI605="〇",CJ605="〇",CK605="〇",CL605="〇",CM605="〇",CN605="〇",CO605="〇",CP605="〇",CQ605="〇",CR605="〇"),"〇","")</f>
        <v/>
      </c>
      <c r="CX605" t="inlineStr"/>
      <c r="CY605" t="inlineStr"/>
      <c r="CZ605" t="inlineStr"/>
      <c r="DA605" t="inlineStr"/>
      <c r="DB605" t="inlineStr"/>
      <c r="DC605" t="inlineStr"/>
      <c r="DD605" t="inlineStr"/>
      <c r="DE605">
        <f>TEXT(U605,"yyyy/mm/dd")</f>
        <v/>
      </c>
      <c r="DF605">
        <f>VLOOKUP(K605,社員マスタ!C:D,2,0)</f>
        <v/>
      </c>
      <c r="DG605" t="inlineStr">
        <is>
          <t>1780295463653</t>
        </is>
      </c>
    </row>
    <row r="606">
      <c r="B606" s="65" t="inlineStr">
        <is>
          <t>a:1LsWtn7KT1-6tjtGS1ViGgjYkDigbKeOP93LzvgJ0kFZtCzqTKZICQL4TQJALCeSqx_2WQCJ7Iyf21GOmU1iddZiy8FcryQxI1qhig8F92lp1kzJDiKN5aRpldMlYT34_-1780295888224-FB000</t>
        </is>
      </c>
      <c r="C606" s="66">
        <f>ROW(A606)-3</f>
        <v/>
      </c>
      <c r="D606" s="67" t="inlineStr">
        <is>
          <t>a:1LsWtn7KT1-6tjtGS1ViGgjYkDigbKeOP93LzvgJ0kFZtCzqTKZICQL4TQJALCeSqx_2WQCJ7Iyf21GOmU1iddZiy8FcryQxI1qhig8F92lp1kzJDiKN5aRpldMlYT34_-1780295888224</t>
        </is>
      </c>
      <c r="E606" s="68" t="inlineStr">
        <is>
          <t>1780295888224</t>
        </is>
      </c>
      <c r="F606" s="69" t="inlineStr">
        <is>
          <t>a:1LsWtn7KT1-6tjtGS1ViGgjYkDigbKeOP93LzvgJ0kFZtCzqTKZICQL4TQJALCeSqx_2WQCJ7Iyf21GOmU1iddZiy8FcryQxI1qhig8F92lp1kzJDiKN5aRpldMlYT34_</t>
        </is>
      </c>
      <c r="G606" s="70" t="inlineStr">
        <is>
          <t>a:1LsWtn7KT1-6tjtGS1ViGgjYkDigbKeOP93LzvgJ0kFZtCzqTKZICQL4TQJALCeSqx_2WQCJ7Iyf21GOmU1iddZiy8FcryQxI1qhig8F92lp1kzJDiKN5aRpldMlYT34_-S001</t>
        </is>
      </c>
      <c r="H606" s="70" t="n">
        <v>1</v>
      </c>
      <c r="I606" s="70" t="n">
        <v>1</v>
      </c>
      <c r="J606" s="71" t="n">
        <v>1</v>
      </c>
      <c r="K606" s="71" t="inlineStr">
        <is>
          <t>Wonjun Jeong (鄭 元俊)</t>
        </is>
      </c>
      <c r="L606" s="71" t="inlineStr">
        <is>
          <t>DM</t>
        </is>
      </c>
      <c r="M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2"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1" t="n">
        <v>1</v>
      </c>
      <c r="P606" s="71" t="n">
        <v>0</v>
      </c>
      <c r="Q606" s="72" t="n">
        <v>0</v>
      </c>
      <c r="R606" s="71" t="n">
        <v>0</v>
      </c>
      <c r="S606" s="73" t="n">
        <v>46174.27649305556</v>
      </c>
      <c r="T606" s="73" t="n">
        <v>46174.27657407407</v>
      </c>
      <c r="U606" s="73" t="n">
        <v>46174.65149305556</v>
      </c>
      <c r="V606" s="73" t="n">
        <v>46174.65157407407</v>
      </c>
      <c r="W606" s="72" t="n">
        <v>7.317</v>
      </c>
      <c r="X606" s="71" t="inlineStr">
        <is>
          <t>searchEmployeeRules</t>
        </is>
      </c>
      <c r="Y606" s="71" t="inlineStr">
        <is>
          <t>旅費 &gt; 赴任</t>
        </is>
      </c>
      <c r="Z606" s="72" t="inlineStr"/>
      <c r="AA606" s="71" t="inlineStr">
        <is>
          <t>旅費</t>
        </is>
      </c>
      <c r="AB606" s="71" t="inlineStr">
        <is>
          <t>旅費 &gt; 赴任</t>
        </is>
      </c>
      <c r="AC606" s="72" t="inlineStr">
        <is>
          <t>predicted</t>
        </is>
      </c>
      <c r="AD606" s="71" t="n">
        <v>0</v>
      </c>
      <c r="AE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2" t="n">
        <v>1</v>
      </c>
      <c r="AG606" s="71" t="n">
        <v>1</v>
      </c>
      <c r="AH606" s="71" t="n">
        <v>3</v>
      </c>
      <c r="AI606" s="72" t="n">
        <v>0</v>
      </c>
      <c r="AJ606" s="71" t="n">
        <v>0</v>
      </c>
      <c r="AK606" s="71" t="inlineStr"/>
      <c r="AL606" s="72" t="n">
        <v>4</v>
      </c>
      <c r="AM606" s="71" t="n">
        <v>4</v>
      </c>
      <c r="AN606" s="71" t="n">
        <v>0</v>
      </c>
      <c r="AO606" s="72" t="inlineStr">
        <is>
          <t>QA198_policy-operations_travel_travel-assignment_office-work_domestic_training_home-travel-expenses_overseas_operational_travel-others.md</t>
        </is>
      </c>
      <c r="AP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5" t="n">
        <v>0.94849405</v>
      </c>
      <c r="AR606" s="76" t="inlineStr">
        <is>
          <t>QA175_policy-operations_travel_travel-assignment_office-work_domestic_training_home-travel-expenses_overseas_operational_travel-others.md</t>
        </is>
      </c>
      <c r="AS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7" t="n">
        <v>0.95362225</v>
      </c>
      <c r="AU606" s="78" t="inlineStr">
        <is>
          <t>QA199_policy-operations_travel_travel-assignment_office-work_domestic_training_home-travel-expenses_overseas_operational_travel-others.md</t>
        </is>
      </c>
      <c r="AV60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7" t="n">
        <v>0.94849405</v>
      </c>
      <c r="AX606" s="78" t="inlineStr">
        <is>
          <t>QA177_policy-operations_travel_travel-assignment_office-work_domestic_training_home-travel-expenses_overseas_operational_travel-others.md</t>
        </is>
      </c>
      <c r="AY60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7" t="n">
        <v>0.9495435649999999</v>
      </c>
      <c r="BA606" s="78" t="inlineStr"/>
      <c r="BB606" s="76" t="inlineStr"/>
      <c r="BC606" s="78" t="n"/>
      <c r="BD606" s="78" t="inlineStr"/>
      <c r="BE606" s="76" t="inlineStr"/>
      <c r="BF606" s="78" t="n"/>
      <c r="BG606" s="78" t="inlineStr"/>
      <c r="BH606" s="76" t="inlineStr"/>
      <c r="BI606" s="78" t="n"/>
      <c r="BJ606" s="78" t="inlineStr"/>
      <c r="BK606" s="79" t="inlineStr"/>
      <c r="BL606" s="79" t="n"/>
      <c r="BM606" s="79" t="inlineStr"/>
      <c r="BN606" s="79" t="inlineStr"/>
      <c r="BO606" s="79" t="n"/>
      <c r="BP606" s="80" t="inlineStr"/>
      <c r="BQ606" s="81" t="inlineStr"/>
      <c r="BR606" s="80" t="n"/>
      <c r="BS606" t="inlineStr"/>
      <c r="BT606" t="n">
        <v>0</v>
      </c>
      <c r="BU606" t="n">
        <v>0</v>
      </c>
      <c r="BV606" t="inlineStr"/>
      <c r="BW606" t="inlineStr"/>
      <c r="BX606" s="64" t="n"/>
      <c r="BY606" s="64" t="n"/>
      <c r="BZ606" t="n">
        <v>0</v>
      </c>
      <c r="CA606" t="n">
        <v>0</v>
      </c>
      <c r="CB606" t="inlineStr">
        <is>
          <t>20260601T092332-20260601T220421.csv</t>
        </is>
      </c>
      <c r="CC606" t="n">
        <v>5</v>
      </c>
      <c r="CD606" t="inlineStr">
        <is>
          <t>user &gt; assistant &gt; assistant &gt; tool &gt; assistant</t>
        </is>
      </c>
      <c r="CE606" t="inlineStr">
        <is>
          <t>1.0.0</t>
        </is>
      </c>
      <c r="CF606" t="inlineStr"/>
      <c r="CG606" t="inlineStr"/>
      <c r="CH606">
        <f>IF(OR(CG606="①", CG606="⑤"), "〇", "×")</f>
        <v/>
      </c>
      <c r="CI606">
        <f>IF(OR(AND($CT606&lt;&gt;"",ISNUMBER(SEARCH($CT606, AP606))),AND($CU606&lt;&gt;"",ISNUMBER(SEARCH($CU606, AP606))),AND($CV606&lt;&gt;"",ISNUMBER(SEARCH($CV606, AP606)))),"〇","-")</f>
        <v/>
      </c>
      <c r="CJ606">
        <f>IF(OR(AND($CT606&lt;&gt;"",ISNUMBER(SEARCH($CT606, AS606))),AND($CU606&lt;&gt;"",ISNUMBER(SEARCH($CU606, AS606))),AND($CV606&lt;&gt;"",ISNUMBER(SEARCH($CV606, AS606)))),"〇","-")</f>
        <v/>
      </c>
      <c r="CK606">
        <f>IF(OR(AND($CT606&lt;&gt;"",ISNUMBER(SEARCH($CT606, AV606))),AND($CU606&lt;&gt;"",ISNUMBER(SEARCH($CU606, AV606))),AND($CV606&lt;&gt;"",ISNUMBER(SEARCH($CV606, AV606)))),"〇","-")</f>
        <v/>
      </c>
      <c r="CL606">
        <f>IF(OR(AND($CT606&lt;&gt;"",ISNUMBER(SEARCH($CT606, AY606))),AND($CU606&lt;&gt;"",ISNUMBER(SEARCH($CU606, AY606))),AND($CV606&lt;&gt;"",ISNUMBER(SEARCH($CV606, AY606)))),"〇","-")</f>
        <v/>
      </c>
      <c r="CM606">
        <f>IF(OR(AND($CT606&lt;&gt;"",ISNUMBER(SEARCH($CT606, BB606))),AND($CU606&lt;&gt;"",ISNUMBER(SEARCH($CU606, BB606))),AND($CV606&lt;&gt;"",ISNUMBER(SEARCH($CV606, BB606)))),"〇","-")</f>
        <v/>
      </c>
      <c r="CN606">
        <f>IF(OR(AND($CT606&lt;&gt;"",ISNUMBER(SEARCH($CT606, BE606))),AND($CU606&lt;&gt;"",ISNUMBER(SEARCH($CU606, BE606))),AND($CV606&lt;&gt;"",ISNUMBER(SEARCH($CV606, BE606)))),"〇","-")</f>
        <v/>
      </c>
      <c r="CO606">
        <f>IF(OR(AND($CT606&lt;&gt;"",ISNUMBER(SEARCH($CT606, BH606))),AND($CU606&lt;&gt;"",ISNUMBER(SEARCH($CU606, BH606))),AND($CV606&lt;&gt;"",ISNUMBER(SEARCH($CV606, BH606)))),"〇","-")</f>
        <v/>
      </c>
      <c r="CP606">
        <f>IF(OR(AND($CT606&lt;&gt;"",ISNUMBER(SEARCH($CT606, BK606))),AND($CU606&lt;&gt;"",ISNUMBER(SEARCH($CU606, BK606))),AND($CV606&lt;&gt;"",ISNUMBER(SEARCH($CV606, BK606)))),"〇","-")</f>
        <v/>
      </c>
      <c r="CQ606">
        <f>IF(OR(AND($CT606&lt;&gt;"",ISNUMBER(SEARCH($CT606, BN606))),AND($CU606&lt;&gt;"",ISNUMBER(SEARCH($CU606, BN606))),AND($CV606&lt;&gt;"",ISNUMBER(SEARCH($CV606, BN606)))),"〇","-")</f>
        <v/>
      </c>
      <c r="CR606">
        <f>IF(OR(AND($CT606&lt;&gt;"",ISNUMBER(SEARCH($CT606, BQ606))),AND($CU606&lt;&gt;"",ISNUMBER(SEARCH($CU606, BQ606))),AND($CV606&lt;&gt;"",ISNUMBER(SEARCH($CV606, BQ606)))),"〇","-")</f>
        <v/>
      </c>
      <c r="CS606" t="inlineStr"/>
      <c r="CT606" t="inlineStr"/>
      <c r="CU606" t="inlineStr"/>
      <c r="CV606" t="inlineStr"/>
      <c r="CW606">
        <f>IF(OR(CI606="〇",CJ606="〇",CK606="〇",CL606="〇",CM606="〇",CN606="〇",CO606="〇",CP606="〇",CQ606="〇",CR606="〇"),"〇","")</f>
        <v/>
      </c>
      <c r="CX606" t="inlineStr"/>
      <c r="CY606" t="inlineStr"/>
      <c r="CZ606" t="inlineStr"/>
      <c r="DA606" t="inlineStr"/>
      <c r="DB606" t="inlineStr"/>
      <c r="DC606" t="inlineStr"/>
      <c r="DD606" t="inlineStr"/>
      <c r="DE606">
        <f>TEXT(U606,"yyyy/mm/dd")</f>
        <v/>
      </c>
      <c r="DF606">
        <f>VLOOKUP(K606,社員マスタ!C:D,2,0)</f>
        <v/>
      </c>
      <c r="DG606" t="inlineStr">
        <is>
          <t>1780295888224</t>
        </is>
      </c>
    </row>
    <row r="607">
      <c r="B607" s="65" t="inlineStr">
        <is>
          <t>a:1LsWtn7KT1-6tjtGS1ViGgjYkDigbKeOP93LzvgJ0kFZtCzqTKZICQL4TQJALCeSqx_2WQCJ7Iyf21GOmU1iddZiy8FcryQxI1qhig8F92lp1kzJDiKN5aRpldMlYT34_-f:dcbc572e-2020-1603-9aee-5d8ffe218491-FB000</t>
        </is>
      </c>
      <c r="C607" s="66">
        <f>ROW(A607)-3</f>
        <v/>
      </c>
      <c r="D607" s="67" t="inlineStr">
        <is>
          <t>a:1LsWtn7KT1-6tjtGS1ViGgjYkDigbKeOP93LzvgJ0kFZtCzqTKZICQL4TQJALCeSqx_2WQCJ7Iyf21GOmU1iddZiy8FcryQxI1qhig8F92lp1kzJDiKN5aRpldMlYT34_-f:dcbc572e-2020-1603-9aee-5d8ffe218491</t>
        </is>
      </c>
      <c r="E607" s="68" t="inlineStr">
        <is>
          <t>f:dcbc572e-2020-1603-9aee-5d8ffe218491</t>
        </is>
      </c>
      <c r="F607" s="69" t="inlineStr">
        <is>
          <t>a:1LsWtn7KT1-6tjtGS1ViGgjYkDigbKeOP93LzvgJ0kFZtCzqTKZICQL4TQJALCeSqx_2WQCJ7Iyf21GOmU1iddZiy8FcryQxI1qhig8F92lp1kzJDiKN5aRpldMlYT34_</t>
        </is>
      </c>
      <c r="G607" s="70" t="inlineStr">
        <is>
          <t>a:1LsWtn7KT1-6tjtGS1ViGgjYkDigbKeOP93LzvgJ0kFZtCzqTKZICQL4TQJALCeSqx_2WQCJ7Iyf21GOmU1iddZiy8FcryQxI1qhig8F92lp1kzJDiKN5aRpldMlYT34_-S001</t>
        </is>
      </c>
      <c r="H607" s="70" t="n">
        <v>1</v>
      </c>
      <c r="I607" s="70" t="n">
        <v>2</v>
      </c>
      <c r="J607" s="71" t="n">
        <v>1</v>
      </c>
      <c r="K607" s="71" t="inlineStr">
        <is>
          <t>Wonjun Jeong (鄭 元俊)</t>
        </is>
      </c>
      <c r="L607" s="71" t="inlineStr">
        <is>
          <t>DM</t>
        </is>
      </c>
      <c r="M607" s="71" t="inlineStr"/>
      <c r="N607" s="72" t="inlineStr">
        <is>
          <t>カテゴリ</t>
        </is>
      </c>
      <c r="O607" s="71" t="n">
        <v>0</v>
      </c>
      <c r="P607" s="71" t="n">
        <v>0</v>
      </c>
      <c r="Q607" s="72" t="n">
        <v>0</v>
      </c>
      <c r="R607" s="71" t="n">
        <v>1</v>
      </c>
      <c r="S607" s="73" t="n">
        <v>46174.27680555556</v>
      </c>
      <c r="T607" s="73" t="n">
        <v>46174.27680555556</v>
      </c>
      <c r="U607" s="73" t="n">
        <v>46174.65180555556</v>
      </c>
      <c r="V607" s="73" t="n">
        <v>46174.65180555556</v>
      </c>
      <c r="W607" s="72" t="n">
        <v>0</v>
      </c>
      <c r="X607" s="71" t="inlineStr"/>
      <c r="Y607" s="71" t="inlineStr"/>
      <c r="Z607" s="72" t="inlineStr"/>
      <c r="AA607" s="71" t="inlineStr"/>
      <c r="AB607" s="71" t="inlineStr">
        <is>
          <t>未分類</t>
        </is>
      </c>
      <c r="AC607" s="72" t="inlineStr">
        <is>
          <t>none</t>
        </is>
      </c>
      <c r="AD607" s="71" t="n">
        <v>1</v>
      </c>
      <c r="AE607" s="71" t="inlineStr"/>
      <c r="AF607" s="72" t="n">
        <v>0</v>
      </c>
      <c r="AG607" s="71" t="n">
        <v>0</v>
      </c>
      <c r="AH607" s="71" t="n">
        <v>0</v>
      </c>
      <c r="AI607" s="72" t="n">
        <v>0</v>
      </c>
      <c r="AJ607" s="71" t="n">
        <v>0</v>
      </c>
      <c r="AK607" s="71" t="inlineStr"/>
      <c r="AL607" s="72" t="n">
        <v>0</v>
      </c>
      <c r="AM607" s="71" t="n">
        <v>0</v>
      </c>
      <c r="AN607" s="71" t="n">
        <v>0</v>
      </c>
      <c r="AO607" s="72" t="inlineStr"/>
      <c r="AP607" s="74" t="inlineStr"/>
      <c r="AQ607" s="74" t="n"/>
      <c r="AR607" s="76" t="inlineStr"/>
      <c r="AS607" s="76" t="inlineStr"/>
      <c r="AT607" s="78" t="n"/>
      <c r="AU607" s="78" t="inlineStr"/>
      <c r="AV607" s="76" t="inlineStr"/>
      <c r="AW607" s="78" t="n"/>
      <c r="AX607" s="78" t="inlineStr"/>
      <c r="AY607" s="76" t="inlineStr"/>
      <c r="AZ607" s="78" t="n"/>
      <c r="BA607" s="78" t="inlineStr"/>
      <c r="BB607" s="76" t="inlineStr"/>
      <c r="BC607" s="78" t="n"/>
      <c r="BD607" s="78" t="inlineStr"/>
      <c r="BE607" s="76" t="inlineStr"/>
      <c r="BF607" s="78" t="n"/>
      <c r="BG607" s="78" t="inlineStr"/>
      <c r="BH607" s="76" t="inlineStr"/>
      <c r="BI607" s="78" t="n"/>
      <c r="BJ607" s="78" t="inlineStr"/>
      <c r="BK607" s="79" t="inlineStr"/>
      <c r="BL607" s="79" t="n"/>
      <c r="BM607" s="79" t="inlineStr"/>
      <c r="BN607" s="79" t="inlineStr"/>
      <c r="BO607" s="79" t="n"/>
      <c r="BP607" s="80" t="inlineStr"/>
      <c r="BQ607" s="81" t="inlineStr"/>
      <c r="BR607" s="80" t="n"/>
      <c r="BS607" t="inlineStr"/>
      <c r="BT607" t="n">
        <v>0</v>
      </c>
      <c r="BU607" t="n">
        <v>0</v>
      </c>
      <c r="BV607" t="inlineStr"/>
      <c r="BW607" t="inlineStr"/>
      <c r="BX607" s="64" t="n"/>
      <c r="BY607" s="64" t="n"/>
      <c r="BZ607" t="n">
        <v>0</v>
      </c>
      <c r="CA607" t="n">
        <v>0</v>
      </c>
      <c r="CB607" t="inlineStr">
        <is>
          <t>20260601T092332-20260601T220421.csv</t>
        </is>
      </c>
      <c r="CC607" t="n">
        <v>1</v>
      </c>
      <c r="CD607" t="inlineStr">
        <is>
          <t>user</t>
        </is>
      </c>
      <c r="CE607" t="inlineStr">
        <is>
          <t>1.0.0</t>
        </is>
      </c>
      <c r="CF607" t="inlineStr">
        <is>
          <t>no answer found</t>
        </is>
      </c>
      <c r="CG607" t="inlineStr"/>
      <c r="CH607">
        <f>IF(OR(CG607="①", CG607="⑤"), "〇", "×")</f>
        <v/>
      </c>
      <c r="CI607">
        <f>IF(OR(AND($CT607&lt;&gt;"",ISNUMBER(SEARCH($CT607, AP607))),AND($CU607&lt;&gt;"",ISNUMBER(SEARCH($CU607, AP607))),AND($CV607&lt;&gt;"",ISNUMBER(SEARCH($CV607, AP607)))),"〇","-")</f>
        <v/>
      </c>
      <c r="CJ607">
        <f>IF(OR(AND($CT607&lt;&gt;"",ISNUMBER(SEARCH($CT607, AS607))),AND($CU607&lt;&gt;"",ISNUMBER(SEARCH($CU607, AS607))),AND($CV607&lt;&gt;"",ISNUMBER(SEARCH($CV607, AS607)))),"〇","-")</f>
        <v/>
      </c>
      <c r="CK607">
        <f>IF(OR(AND($CT607&lt;&gt;"",ISNUMBER(SEARCH($CT607, AV607))),AND($CU607&lt;&gt;"",ISNUMBER(SEARCH($CU607, AV607))),AND($CV607&lt;&gt;"",ISNUMBER(SEARCH($CV607, AV607)))),"〇","-")</f>
        <v/>
      </c>
      <c r="CL607">
        <f>IF(OR(AND($CT607&lt;&gt;"",ISNUMBER(SEARCH($CT607, AY607))),AND($CU607&lt;&gt;"",ISNUMBER(SEARCH($CU607, AY607))),AND($CV607&lt;&gt;"",ISNUMBER(SEARCH($CV607, AY607)))),"〇","-")</f>
        <v/>
      </c>
      <c r="CM607">
        <f>IF(OR(AND($CT607&lt;&gt;"",ISNUMBER(SEARCH($CT607, BB607))),AND($CU607&lt;&gt;"",ISNUMBER(SEARCH($CU607, BB607))),AND($CV607&lt;&gt;"",ISNUMBER(SEARCH($CV607, BB607)))),"〇","-")</f>
        <v/>
      </c>
      <c r="CN607">
        <f>IF(OR(AND($CT607&lt;&gt;"",ISNUMBER(SEARCH($CT607, BE607))),AND($CU607&lt;&gt;"",ISNUMBER(SEARCH($CU607, BE607))),AND($CV607&lt;&gt;"",ISNUMBER(SEARCH($CV607, BE607)))),"〇","-")</f>
        <v/>
      </c>
      <c r="CO607">
        <f>IF(OR(AND($CT607&lt;&gt;"",ISNUMBER(SEARCH($CT607, BH607))),AND($CU607&lt;&gt;"",ISNUMBER(SEARCH($CU607, BH607))),AND($CV607&lt;&gt;"",ISNUMBER(SEARCH($CV607, BH607)))),"〇","-")</f>
        <v/>
      </c>
      <c r="CP607">
        <f>IF(OR(AND($CT607&lt;&gt;"",ISNUMBER(SEARCH($CT607, BK607))),AND($CU607&lt;&gt;"",ISNUMBER(SEARCH($CU607, BK607))),AND($CV607&lt;&gt;"",ISNUMBER(SEARCH($CV607, BK607)))),"〇","-")</f>
        <v/>
      </c>
      <c r="CQ607">
        <f>IF(OR(AND($CT607&lt;&gt;"",ISNUMBER(SEARCH($CT607, BN607))),AND($CU607&lt;&gt;"",ISNUMBER(SEARCH($CU607, BN607))),AND($CV607&lt;&gt;"",ISNUMBER(SEARCH($CV607, BN607)))),"〇","-")</f>
        <v/>
      </c>
      <c r="CR607">
        <f>IF(OR(AND($CT607&lt;&gt;"",ISNUMBER(SEARCH($CT607, BQ607))),AND($CU607&lt;&gt;"",ISNUMBER(SEARCH($CU607, BQ607))),AND($CV607&lt;&gt;"",ISNUMBER(SEARCH($CV607, BQ607)))),"〇","-")</f>
        <v/>
      </c>
      <c r="CS607" t="inlineStr"/>
      <c r="CT607" t="inlineStr"/>
      <c r="CU607" t="inlineStr"/>
      <c r="CV607" t="inlineStr"/>
      <c r="CW607">
        <f>IF(OR(CI607="〇",CJ607="〇",CK607="〇",CL607="〇",CM607="〇",CN607="〇",CO607="〇",CP607="〇",CQ607="〇",CR607="〇"),"〇","")</f>
        <v/>
      </c>
      <c r="CX607" t="inlineStr"/>
      <c r="CY607" t="inlineStr"/>
      <c r="CZ607" t="inlineStr"/>
      <c r="DA607" t="inlineStr"/>
      <c r="DB607" t="inlineStr"/>
      <c r="DC607" t="inlineStr"/>
      <c r="DD607" t="inlineStr"/>
      <c r="DE607">
        <f>TEXT(U607,"yyyy/mm/dd")</f>
        <v/>
      </c>
      <c r="DF607">
        <f>VLOOKUP(K607,社員マスタ!C:D,2,0)</f>
        <v/>
      </c>
      <c r="DG607" t="inlineStr">
        <is>
          <t>f:dcbc572e-2020-1603-9aee-5d8ffe218491</t>
        </is>
      </c>
    </row>
    <row r="608">
      <c r="B608" s="65" t="inlineStr">
        <is>
          <t>a:1LsWtn7KT1-6tjtGS1ViGgjYkDigbKeOP93LzvgJ0kFZtCzqTKZICQL4TQJALCeSqx_2WQCJ7Iyf21GOmU1iddZiy8FcryQxI1qhig8F92lp1kzJDiKN5aRpldMlYT34_-f:4e0bb013-9277-b7e4-4109-32877923077f-FB000</t>
        </is>
      </c>
      <c r="C608" s="66">
        <f>ROW(A608)-3</f>
        <v/>
      </c>
      <c r="D608" s="67" t="inlineStr">
        <is>
          <t>a:1LsWtn7KT1-6tjtGS1ViGgjYkDigbKeOP93LzvgJ0kFZtCzqTKZICQL4TQJALCeSqx_2WQCJ7Iyf21GOmU1iddZiy8FcryQxI1qhig8F92lp1kzJDiKN5aRpldMlYT34_-f:4e0bb013-9277-b7e4-4109-32877923077f</t>
        </is>
      </c>
      <c r="E608" s="68" t="inlineStr">
        <is>
          <t>f:4e0bb013-9277-b7e4-4109-32877923077f</t>
        </is>
      </c>
      <c r="F608" s="69" t="inlineStr">
        <is>
          <t>a:1LsWtn7KT1-6tjtGS1ViGgjYkDigbKeOP93LzvgJ0kFZtCzqTKZICQL4TQJALCeSqx_2WQCJ7Iyf21GOmU1iddZiy8FcryQxI1qhig8F92lp1kzJDiKN5aRpldMlYT34_</t>
        </is>
      </c>
      <c r="G608" s="70" t="inlineStr">
        <is>
          <t>a:1LsWtn7KT1-6tjtGS1ViGgjYkDigbKeOP93LzvgJ0kFZtCzqTKZICQL4TQJALCeSqx_2WQCJ7Iyf21GOmU1iddZiy8FcryQxI1qhig8F92lp1kzJDiKN5aRpldMlYT34_-S001</t>
        </is>
      </c>
      <c r="H608" s="70" t="n">
        <v>1</v>
      </c>
      <c r="I608" s="70" t="n">
        <v>3</v>
      </c>
      <c r="J608" s="71" t="n">
        <v>1</v>
      </c>
      <c r="K608" s="71" t="inlineStr">
        <is>
          <t>Wonjun Jeong (鄭 元俊)</t>
        </is>
      </c>
      <c r="L608" s="71" t="inlineStr">
        <is>
          <t>DM</t>
        </is>
      </c>
      <c r="M608" s="71" t="inlineStr"/>
      <c r="N608" s="72" t="inlineStr">
        <is>
          <t>[カテゴリ選択]</t>
        </is>
      </c>
      <c r="O608" s="71" t="n">
        <v>0</v>
      </c>
      <c r="P608" s="71" t="n">
        <v>0</v>
      </c>
      <c r="Q608" s="72" t="n">
        <v>1</v>
      </c>
      <c r="R608" s="71" t="n">
        <v>0</v>
      </c>
      <c r="S608" s="73" t="n">
        <v>46174.27684027778</v>
      </c>
      <c r="T608" s="73" t="n">
        <v>46174.27684027778</v>
      </c>
      <c r="U608" s="73" t="n">
        <v>46174.65184027778</v>
      </c>
      <c r="V608" s="73" t="n">
        <v>46174.65184027778</v>
      </c>
      <c r="W608" s="72" t="n">
        <v>0</v>
      </c>
      <c r="X608" s="71" t="inlineStr"/>
      <c r="Y608" s="71" t="inlineStr"/>
      <c r="Z608" s="72" t="inlineStr">
        <is>
          <t>制度・運用</t>
        </is>
      </c>
      <c r="AA608" s="71" t="inlineStr"/>
      <c r="AB608" s="71" t="inlineStr">
        <is>
          <t>制度・運用</t>
        </is>
      </c>
      <c r="AC608" s="72" t="inlineStr">
        <is>
          <t>user_selected</t>
        </is>
      </c>
      <c r="AD608" s="71" t="n">
        <v>0</v>
      </c>
      <c r="AE608" s="71" t="inlineStr"/>
      <c r="AF608" s="72" t="n">
        <v>0</v>
      </c>
      <c r="AG608" s="71" t="n">
        <v>0</v>
      </c>
      <c r="AH608" s="71" t="n">
        <v>0</v>
      </c>
      <c r="AI608" s="72" t="n">
        <v>0</v>
      </c>
      <c r="AJ608" s="71" t="n">
        <v>0</v>
      </c>
      <c r="AK608" s="71" t="inlineStr"/>
      <c r="AL608" s="72" t="n">
        <v>0</v>
      </c>
      <c r="AM608" s="71" t="n">
        <v>0</v>
      </c>
      <c r="AN608" s="71" t="n">
        <v>0</v>
      </c>
      <c r="AO608" s="72" t="inlineStr"/>
      <c r="AP608" s="74" t="inlineStr"/>
      <c r="AQ608" s="74" t="n"/>
      <c r="AR608" s="76" t="inlineStr"/>
      <c r="AS608" s="76" t="inlineStr"/>
      <c r="AT608" s="78" t="n"/>
      <c r="AU608" s="78" t="inlineStr"/>
      <c r="AV608" s="76" t="inlineStr"/>
      <c r="AW608" s="78" t="n"/>
      <c r="AX608" s="78" t="inlineStr"/>
      <c r="AY608" s="76" t="inlineStr"/>
      <c r="AZ608" s="78" t="n"/>
      <c r="BA608" s="78" t="inlineStr"/>
      <c r="BB608" s="76" t="inlineStr"/>
      <c r="BC608" s="78" t="n"/>
      <c r="BD608" s="78" t="inlineStr"/>
      <c r="BE608" s="76" t="inlineStr"/>
      <c r="BF608" s="78" t="n"/>
      <c r="BG608" s="78" t="inlineStr"/>
      <c r="BH608" s="76" t="inlineStr"/>
      <c r="BI608" s="78" t="n"/>
      <c r="BJ608" s="78" t="inlineStr"/>
      <c r="BK608" s="79" t="inlineStr"/>
      <c r="BL608" s="79" t="n"/>
      <c r="BM608" s="79" t="inlineStr"/>
      <c r="BN608" s="79" t="inlineStr"/>
      <c r="BO608" s="79" t="n"/>
      <c r="BP608" s="80" t="inlineStr"/>
      <c r="BQ608" s="81" t="inlineStr"/>
      <c r="BR608" s="80" t="n"/>
      <c r="BS608" t="inlineStr"/>
      <c r="BT608" t="n">
        <v>0</v>
      </c>
      <c r="BU608" t="n">
        <v>0</v>
      </c>
      <c r="BV608" t="inlineStr"/>
      <c r="BW608" t="inlineStr"/>
      <c r="BX608" s="64" t="n"/>
      <c r="BY608" s="64" t="n"/>
      <c r="BZ608" t="n">
        <v>0</v>
      </c>
      <c r="CA608" t="n">
        <v>0</v>
      </c>
      <c r="CB608" t="inlineStr">
        <is>
          <t>20260601T092332-20260601T220421.csv</t>
        </is>
      </c>
      <c r="CC608" t="n">
        <v>1</v>
      </c>
      <c r="CD608" t="inlineStr">
        <is>
          <t>user</t>
        </is>
      </c>
      <c r="CE608" t="inlineStr">
        <is>
          <t>1.0.0</t>
        </is>
      </c>
      <c r="CF608" t="inlineStr"/>
      <c r="CG608" t="inlineStr"/>
      <c r="CH608">
        <f>IF(OR(CG608="①", CG608="⑤"), "〇", "×")</f>
        <v/>
      </c>
      <c r="CI608">
        <f>IF(OR(AND($CT608&lt;&gt;"",ISNUMBER(SEARCH($CT608, AP608))),AND($CU608&lt;&gt;"",ISNUMBER(SEARCH($CU608, AP608))),AND($CV608&lt;&gt;"",ISNUMBER(SEARCH($CV608, AP608)))),"〇","-")</f>
        <v/>
      </c>
      <c r="CJ608">
        <f>IF(OR(AND($CT608&lt;&gt;"",ISNUMBER(SEARCH($CT608, AS608))),AND($CU608&lt;&gt;"",ISNUMBER(SEARCH($CU608, AS608))),AND($CV608&lt;&gt;"",ISNUMBER(SEARCH($CV608, AS608)))),"〇","-")</f>
        <v/>
      </c>
      <c r="CK608">
        <f>IF(OR(AND($CT608&lt;&gt;"",ISNUMBER(SEARCH($CT608, AV608))),AND($CU608&lt;&gt;"",ISNUMBER(SEARCH($CU608, AV608))),AND($CV608&lt;&gt;"",ISNUMBER(SEARCH($CV608, AV608)))),"〇","-")</f>
        <v/>
      </c>
      <c r="CL608">
        <f>IF(OR(AND($CT608&lt;&gt;"",ISNUMBER(SEARCH($CT608, AY608))),AND($CU608&lt;&gt;"",ISNUMBER(SEARCH($CU608, AY608))),AND($CV608&lt;&gt;"",ISNUMBER(SEARCH($CV608, AY608)))),"〇","-")</f>
        <v/>
      </c>
      <c r="CM608">
        <f>IF(OR(AND($CT608&lt;&gt;"",ISNUMBER(SEARCH($CT608, BB608))),AND($CU608&lt;&gt;"",ISNUMBER(SEARCH($CU608, BB608))),AND($CV608&lt;&gt;"",ISNUMBER(SEARCH($CV608, BB608)))),"〇","-")</f>
        <v/>
      </c>
      <c r="CN608">
        <f>IF(OR(AND($CT608&lt;&gt;"",ISNUMBER(SEARCH($CT608, BE608))),AND($CU608&lt;&gt;"",ISNUMBER(SEARCH($CU608, BE608))),AND($CV608&lt;&gt;"",ISNUMBER(SEARCH($CV608, BE608)))),"〇","-")</f>
        <v/>
      </c>
      <c r="CO608">
        <f>IF(OR(AND($CT608&lt;&gt;"",ISNUMBER(SEARCH($CT608, BH608))),AND($CU608&lt;&gt;"",ISNUMBER(SEARCH($CU608, BH608))),AND($CV608&lt;&gt;"",ISNUMBER(SEARCH($CV608, BH608)))),"〇","-")</f>
        <v/>
      </c>
      <c r="CP608">
        <f>IF(OR(AND($CT608&lt;&gt;"",ISNUMBER(SEARCH($CT608, BK608))),AND($CU608&lt;&gt;"",ISNUMBER(SEARCH($CU608, BK608))),AND($CV608&lt;&gt;"",ISNUMBER(SEARCH($CV608, BK608)))),"〇","-")</f>
        <v/>
      </c>
      <c r="CQ608">
        <f>IF(OR(AND($CT608&lt;&gt;"",ISNUMBER(SEARCH($CT608, BN608))),AND($CU608&lt;&gt;"",ISNUMBER(SEARCH($CU608, BN608))),AND($CV608&lt;&gt;"",ISNUMBER(SEARCH($CV608, BN608)))),"〇","-")</f>
        <v/>
      </c>
      <c r="CR608">
        <f>IF(OR(AND($CT608&lt;&gt;"",ISNUMBER(SEARCH($CT608, BQ608))),AND($CU608&lt;&gt;"",ISNUMBER(SEARCH($CU608, BQ608))),AND($CV608&lt;&gt;"",ISNUMBER(SEARCH($CV608, BQ608)))),"〇","-")</f>
        <v/>
      </c>
      <c r="CS608" t="inlineStr"/>
      <c r="CT608" t="inlineStr"/>
      <c r="CU608" t="inlineStr"/>
      <c r="CV608" t="inlineStr"/>
      <c r="CW608">
        <f>IF(OR(CI608="〇",CJ608="〇",CK608="〇",CL608="〇",CM608="〇",CN608="〇",CO608="〇",CP608="〇",CQ608="〇",CR608="〇"),"〇","")</f>
        <v/>
      </c>
      <c r="CX608" t="inlineStr"/>
      <c r="CY608" t="inlineStr"/>
      <c r="CZ608" t="inlineStr"/>
      <c r="DA608" t="inlineStr"/>
      <c r="DB608" t="inlineStr"/>
      <c r="DC608" t="inlineStr"/>
      <c r="DD608" t="inlineStr"/>
      <c r="DE608">
        <f>TEXT(U608,"yyyy/mm/dd")</f>
        <v/>
      </c>
      <c r="DF608">
        <f>VLOOKUP(K608,社員マスタ!C:D,2,0)</f>
        <v/>
      </c>
      <c r="DG608" t="inlineStr">
        <is>
          <t>f:4e0bb013-9277-b7e4-4109-32877923077f</t>
        </is>
      </c>
    </row>
    <row r="609">
      <c r="B609" s="65" t="inlineStr">
        <is>
          <t>a:1LsWtn7KT1-6tjtGS1ViGgjYkDigbKeOP93LzvgJ0kFZtCzqTKZICQL4TQJALCeSqx_2WQCJ7Iyf21GOmU1iddZiy8FcryQxI1qhig8F92lp1kzJDiKN5aRpldMlYT34_-f:4707e568-d1e0-8300-d4d5-ff172f6e4d8b-FB000</t>
        </is>
      </c>
      <c r="C609" s="66">
        <f>ROW(A609)-3</f>
        <v/>
      </c>
      <c r="D609" s="67" t="inlineStr">
        <is>
          <t>a:1LsWtn7KT1-6tjtGS1ViGgjYkDigbKeOP93LzvgJ0kFZtCzqTKZICQL4TQJALCeSqx_2WQCJ7Iyf21GOmU1iddZiy8FcryQxI1qhig8F92lp1kzJDiKN5aRpldMlYT34_-f:4707e568-d1e0-8300-d4d5-ff172f6e4d8b</t>
        </is>
      </c>
      <c r="E609" s="68" t="inlineStr">
        <is>
          <t>f:4707e568-d1e0-8300-d4d5-ff172f6e4d8b</t>
        </is>
      </c>
      <c r="F609" s="69" t="inlineStr">
        <is>
          <t>a:1LsWtn7KT1-6tjtGS1ViGgjYkDigbKeOP93LzvgJ0kFZtCzqTKZICQL4TQJALCeSqx_2WQCJ7Iyf21GOmU1iddZiy8FcryQxI1qhig8F92lp1kzJDiKN5aRpldMlYT34_</t>
        </is>
      </c>
      <c r="G609" s="70" t="inlineStr">
        <is>
          <t>a:1LsWtn7KT1-6tjtGS1ViGgjYkDigbKeOP93LzvgJ0kFZtCzqTKZICQL4TQJALCeSqx_2WQCJ7Iyf21GOmU1iddZiy8FcryQxI1qhig8F92lp1kzJDiKN5aRpldMlYT34_-S001</t>
        </is>
      </c>
      <c r="H609" s="70" t="n">
        <v>1</v>
      </c>
      <c r="I609" s="70" t="n">
        <v>4</v>
      </c>
      <c r="J609" s="71" t="n">
        <v>1</v>
      </c>
      <c r="K609" s="71" t="inlineStr">
        <is>
          <t>Wonjun Jeong (鄭 元俊)</t>
        </is>
      </c>
      <c r="L609" s="71" t="inlineStr">
        <is>
          <t>DM</t>
        </is>
      </c>
      <c r="M609" s="71" t="inlineStr"/>
      <c r="N609" s="72" t="inlineStr">
        <is>
          <t>[カテゴリ選択]</t>
        </is>
      </c>
      <c r="O609" s="71" t="n">
        <v>0</v>
      </c>
      <c r="P609" s="71" t="n">
        <v>0</v>
      </c>
      <c r="Q609" s="72" t="n">
        <v>1</v>
      </c>
      <c r="R609" s="71" t="n">
        <v>0</v>
      </c>
      <c r="S609" s="73" t="n">
        <v>46174.27688657407</v>
      </c>
      <c r="T609" s="73" t="n">
        <v>46174.27688657407</v>
      </c>
      <c r="U609" s="73" t="n">
        <v>46174.65188657407</v>
      </c>
      <c r="V609" s="73" t="n">
        <v>46174.65188657407</v>
      </c>
      <c r="W609" s="72" t="n">
        <v>0</v>
      </c>
      <c r="X609" s="71" t="inlineStr"/>
      <c r="Y609" s="71" t="inlineStr"/>
      <c r="Z609" s="72" t="inlineStr">
        <is>
          <t>制度・運用 &gt; 旅費</t>
        </is>
      </c>
      <c r="AA609" s="71" t="inlineStr"/>
      <c r="AB609" s="71" t="inlineStr">
        <is>
          <t>制度・運用 &gt; 旅費</t>
        </is>
      </c>
      <c r="AC609" s="72" t="inlineStr">
        <is>
          <t>user_selected</t>
        </is>
      </c>
      <c r="AD609" s="71" t="n">
        <v>0</v>
      </c>
      <c r="AE609" s="71" t="inlineStr"/>
      <c r="AF609" s="72" t="n">
        <v>0</v>
      </c>
      <c r="AG609" s="71" t="n">
        <v>0</v>
      </c>
      <c r="AH609" s="71" t="n">
        <v>0</v>
      </c>
      <c r="AI609" s="72" t="n">
        <v>0</v>
      </c>
      <c r="AJ609" s="71" t="n">
        <v>0</v>
      </c>
      <c r="AK609" s="71" t="inlineStr"/>
      <c r="AL609" s="72" t="n">
        <v>0</v>
      </c>
      <c r="AM609" s="71" t="n">
        <v>0</v>
      </c>
      <c r="AN609" s="71" t="n">
        <v>0</v>
      </c>
      <c r="AO609" s="72" t="inlineStr"/>
      <c r="AP609" s="74" t="inlineStr"/>
      <c r="AQ609" s="74" t="n"/>
      <c r="AR609" s="76" t="inlineStr"/>
      <c r="AS609" s="76" t="inlineStr"/>
      <c r="AT609" s="78" t="n"/>
      <c r="AU609" s="78" t="inlineStr"/>
      <c r="AV609" s="76" t="inlineStr"/>
      <c r="AW609" s="78" t="n"/>
      <c r="AX609" s="78" t="inlineStr"/>
      <c r="AY609" s="76" t="inlineStr"/>
      <c r="AZ609" s="78" t="n"/>
      <c r="BA609" s="78" t="inlineStr"/>
      <c r="BB609" s="76" t="inlineStr"/>
      <c r="BC609" s="78" t="n"/>
      <c r="BD609" s="78" t="inlineStr"/>
      <c r="BE609" s="76" t="inlineStr"/>
      <c r="BF609" s="78" t="n"/>
      <c r="BG609" s="78" t="inlineStr"/>
      <c r="BH609" s="76" t="inlineStr"/>
      <c r="BI609" s="78" t="n"/>
      <c r="BJ609" s="78" t="inlineStr"/>
      <c r="BK609" s="79" t="inlineStr"/>
      <c r="BL609" s="79" t="n"/>
      <c r="BM609" s="79" t="inlineStr"/>
      <c r="BN609" s="79" t="inlineStr"/>
      <c r="BO609" s="79" t="n"/>
      <c r="BP609" s="80" t="inlineStr"/>
      <c r="BQ609" s="81" t="inlineStr"/>
      <c r="BR609" s="80" t="n"/>
      <c r="BS609" t="inlineStr"/>
      <c r="BT609" t="n">
        <v>0</v>
      </c>
      <c r="BU609" t="n">
        <v>0</v>
      </c>
      <c r="BV609" t="inlineStr"/>
      <c r="BW609" t="inlineStr"/>
      <c r="BX609" s="64" t="n"/>
      <c r="BY609" s="64" t="n"/>
      <c r="BZ609" t="n">
        <v>0</v>
      </c>
      <c r="CA609" t="n">
        <v>0</v>
      </c>
      <c r="CB609" t="inlineStr">
        <is>
          <t>20260601T092332-20260601T220421.csv</t>
        </is>
      </c>
      <c r="CC609" t="n">
        <v>1</v>
      </c>
      <c r="CD609" t="inlineStr">
        <is>
          <t>user</t>
        </is>
      </c>
      <c r="CE609" t="inlineStr">
        <is>
          <t>1.0.0</t>
        </is>
      </c>
      <c r="CF609" t="inlineStr"/>
      <c r="CG609" t="inlineStr"/>
      <c r="CH609">
        <f>IF(OR(CG609="①", CG609="⑤"), "〇", "×")</f>
        <v/>
      </c>
      <c r="CI609">
        <f>IF(OR(AND($CT609&lt;&gt;"",ISNUMBER(SEARCH($CT609, AP609))),AND($CU609&lt;&gt;"",ISNUMBER(SEARCH($CU609, AP609))),AND($CV609&lt;&gt;"",ISNUMBER(SEARCH($CV609, AP609)))),"〇","-")</f>
        <v/>
      </c>
      <c r="CJ609">
        <f>IF(OR(AND($CT609&lt;&gt;"",ISNUMBER(SEARCH($CT609, AS609))),AND($CU609&lt;&gt;"",ISNUMBER(SEARCH($CU609, AS609))),AND($CV609&lt;&gt;"",ISNUMBER(SEARCH($CV609, AS609)))),"〇","-")</f>
        <v/>
      </c>
      <c r="CK609">
        <f>IF(OR(AND($CT609&lt;&gt;"",ISNUMBER(SEARCH($CT609, AV609))),AND($CU609&lt;&gt;"",ISNUMBER(SEARCH($CU609, AV609))),AND($CV609&lt;&gt;"",ISNUMBER(SEARCH($CV609, AV609)))),"〇","-")</f>
        <v/>
      </c>
      <c r="CL609">
        <f>IF(OR(AND($CT609&lt;&gt;"",ISNUMBER(SEARCH($CT609, AY609))),AND($CU609&lt;&gt;"",ISNUMBER(SEARCH($CU609, AY609))),AND($CV609&lt;&gt;"",ISNUMBER(SEARCH($CV609, AY609)))),"〇","-")</f>
        <v/>
      </c>
      <c r="CM609">
        <f>IF(OR(AND($CT609&lt;&gt;"",ISNUMBER(SEARCH($CT609, BB609))),AND($CU609&lt;&gt;"",ISNUMBER(SEARCH($CU609, BB609))),AND($CV609&lt;&gt;"",ISNUMBER(SEARCH($CV609, BB609)))),"〇","-")</f>
        <v/>
      </c>
      <c r="CN609">
        <f>IF(OR(AND($CT609&lt;&gt;"",ISNUMBER(SEARCH($CT609, BE609))),AND($CU609&lt;&gt;"",ISNUMBER(SEARCH($CU609, BE609))),AND($CV609&lt;&gt;"",ISNUMBER(SEARCH($CV609, BE609)))),"〇","-")</f>
        <v/>
      </c>
      <c r="CO609">
        <f>IF(OR(AND($CT609&lt;&gt;"",ISNUMBER(SEARCH($CT609, BH609))),AND($CU609&lt;&gt;"",ISNUMBER(SEARCH($CU609, BH609))),AND($CV609&lt;&gt;"",ISNUMBER(SEARCH($CV609, BH609)))),"〇","-")</f>
        <v/>
      </c>
      <c r="CP609">
        <f>IF(OR(AND($CT609&lt;&gt;"",ISNUMBER(SEARCH($CT609, BK609))),AND($CU609&lt;&gt;"",ISNUMBER(SEARCH($CU609, BK609))),AND($CV609&lt;&gt;"",ISNUMBER(SEARCH($CV609, BK609)))),"〇","-")</f>
        <v/>
      </c>
      <c r="CQ609">
        <f>IF(OR(AND($CT609&lt;&gt;"",ISNUMBER(SEARCH($CT609, BN609))),AND($CU609&lt;&gt;"",ISNUMBER(SEARCH($CU609, BN609))),AND($CV609&lt;&gt;"",ISNUMBER(SEARCH($CV609, BN609)))),"〇","-")</f>
        <v/>
      </c>
      <c r="CR609">
        <f>IF(OR(AND($CT609&lt;&gt;"",ISNUMBER(SEARCH($CT609, BQ609))),AND($CU609&lt;&gt;"",ISNUMBER(SEARCH($CU609, BQ609))),AND($CV609&lt;&gt;"",ISNUMBER(SEARCH($CV609, BQ609)))),"〇","-")</f>
        <v/>
      </c>
      <c r="CS609" t="inlineStr"/>
      <c r="CT609" t="inlineStr"/>
      <c r="CU609" t="inlineStr"/>
      <c r="CV609" t="inlineStr"/>
      <c r="CW609">
        <f>IF(OR(CI609="〇",CJ609="〇",CK609="〇",CL609="〇",CM609="〇",CN609="〇",CO609="〇",CP609="〇",CQ609="〇",CR609="〇"),"〇","")</f>
        <v/>
      </c>
      <c r="CX609" t="inlineStr"/>
      <c r="CY609" t="inlineStr"/>
      <c r="CZ609" t="inlineStr"/>
      <c r="DA609" t="inlineStr"/>
      <c r="DB609" t="inlineStr"/>
      <c r="DC609" t="inlineStr"/>
      <c r="DD609" t="inlineStr"/>
      <c r="DE609">
        <f>TEXT(U609,"yyyy/mm/dd")</f>
        <v/>
      </c>
      <c r="DF609">
        <f>VLOOKUP(K609,社員マスタ!C:D,2,0)</f>
        <v/>
      </c>
      <c r="DG609" t="inlineStr">
        <is>
          <t>f:4707e568-d1e0-8300-d4d5-ff172f6e4d8b</t>
        </is>
      </c>
    </row>
    <row r="610">
      <c r="B610" s="65" t="inlineStr">
        <is>
          <t>a:1LsWtn7KT1-6tjtGS1ViGgjYkDigbKeOP93LzvgJ0kFZtCzqTKZICQL4TQJALCeSqx_2WQCJ7Iyf21GOmU1iddZiy8FcryQxI1qhig8F92lp1kzJDiKN5aRpldMlYT34_-f:48003e8a-45b6-18c2-047f-a279cefcd869-FB000</t>
        </is>
      </c>
      <c r="C610" s="66">
        <f>ROW(A610)-3</f>
        <v/>
      </c>
      <c r="D610" s="67" t="inlineStr">
        <is>
          <t>a:1LsWtn7KT1-6tjtGS1ViGgjYkDigbKeOP93LzvgJ0kFZtCzqTKZICQL4TQJALCeSqx_2WQCJ7Iyf21GOmU1iddZiy8FcryQxI1qhig8F92lp1kzJDiKN5aRpldMlYT34_-f:48003e8a-45b6-18c2-047f-a279cefcd869</t>
        </is>
      </c>
      <c r="E610" s="68" t="inlineStr">
        <is>
          <t>f:48003e8a-45b6-18c2-047f-a279cefcd869</t>
        </is>
      </c>
      <c r="F610" s="69" t="inlineStr">
        <is>
          <t>a:1LsWtn7KT1-6tjtGS1ViGgjYkDigbKeOP93LzvgJ0kFZtCzqTKZICQL4TQJALCeSqx_2WQCJ7Iyf21GOmU1iddZiy8FcryQxI1qhig8F92lp1kzJDiKN5aRpldMlYT34_</t>
        </is>
      </c>
      <c r="G610" s="70" t="inlineStr">
        <is>
          <t>a:1LsWtn7KT1-6tjtGS1ViGgjYkDigbKeOP93LzvgJ0kFZtCzqTKZICQL4TQJALCeSqx_2WQCJ7Iyf21GOmU1iddZiy8FcryQxI1qhig8F92lp1kzJDiKN5aRpldMlYT34_-S001</t>
        </is>
      </c>
      <c r="H610" s="70" t="n">
        <v>1</v>
      </c>
      <c r="I610" s="70" t="n">
        <v>5</v>
      </c>
      <c r="J610" s="71" t="n">
        <v>1</v>
      </c>
      <c r="K610" s="71" t="inlineStr">
        <is>
          <t>Wonjun Jeong (鄭 元俊)</t>
        </is>
      </c>
      <c r="L610" s="71" t="inlineStr">
        <is>
          <t>DM</t>
        </is>
      </c>
      <c r="M610" s="71" t="inlineStr"/>
      <c r="N610" s="72" t="inlineStr">
        <is>
          <t>[カテゴリ選択]</t>
        </is>
      </c>
      <c r="O610" s="71" t="n">
        <v>0</v>
      </c>
      <c r="P610" s="71" t="n">
        <v>0</v>
      </c>
      <c r="Q610" s="72" t="n">
        <v>1</v>
      </c>
      <c r="R610" s="71" t="n">
        <v>0</v>
      </c>
      <c r="S610" s="73" t="n">
        <v>46174.27693287037</v>
      </c>
      <c r="T610" s="73" t="n">
        <v>46174.27693287037</v>
      </c>
      <c r="U610" s="73" t="n">
        <v>46174.65193287037</v>
      </c>
      <c r="V610" s="73" t="n">
        <v>46174.65193287037</v>
      </c>
      <c r="W610" s="72" t="n">
        <v>0</v>
      </c>
      <c r="X610" s="71" t="inlineStr"/>
      <c r="Y610" s="71" t="inlineStr"/>
      <c r="Z610" s="72" t="inlineStr">
        <is>
          <t>旅費 &gt; 赴任</t>
        </is>
      </c>
      <c r="AA610" s="71" t="inlineStr"/>
      <c r="AB610" s="71" t="inlineStr">
        <is>
          <t>旅費 &gt; 赴任</t>
        </is>
      </c>
      <c r="AC610" s="72" t="inlineStr">
        <is>
          <t>user_selected</t>
        </is>
      </c>
      <c r="AD610" s="71" t="n">
        <v>0</v>
      </c>
      <c r="AE610" s="71" t="inlineStr"/>
      <c r="AF610" s="72" t="n">
        <v>0</v>
      </c>
      <c r="AG610" s="71" t="n">
        <v>0</v>
      </c>
      <c r="AH610" s="71" t="n">
        <v>0</v>
      </c>
      <c r="AI610" s="72" t="n">
        <v>0</v>
      </c>
      <c r="AJ610" s="71" t="n">
        <v>0</v>
      </c>
      <c r="AK610" s="71" t="inlineStr"/>
      <c r="AL610" s="72" t="n">
        <v>0</v>
      </c>
      <c r="AM610" s="71" t="n">
        <v>0</v>
      </c>
      <c r="AN610" s="71" t="n">
        <v>0</v>
      </c>
      <c r="AO610" s="72" t="inlineStr"/>
      <c r="AP610" s="74" t="inlineStr"/>
      <c r="AQ610" s="74" t="n"/>
      <c r="AR610" s="76" t="inlineStr"/>
      <c r="AS610" s="76" t="inlineStr"/>
      <c r="AT610" s="78" t="n"/>
      <c r="AU610" s="78" t="inlineStr"/>
      <c r="AV610" s="76" t="inlineStr"/>
      <c r="AW610" s="78" t="n"/>
      <c r="AX610" s="78" t="inlineStr"/>
      <c r="AY610" s="76" t="inlineStr"/>
      <c r="AZ610" s="78" t="n"/>
      <c r="BA610" s="78" t="inlineStr"/>
      <c r="BB610" s="76" t="inlineStr"/>
      <c r="BC610" s="78" t="n"/>
      <c r="BD610" s="78" t="inlineStr"/>
      <c r="BE610" s="76" t="inlineStr"/>
      <c r="BF610" s="78" t="n"/>
      <c r="BG610" s="78" t="inlineStr"/>
      <c r="BH610" s="76" t="inlineStr"/>
      <c r="BI610" s="78" t="n"/>
      <c r="BJ610" s="78" t="inlineStr"/>
      <c r="BK610" s="79" t="inlineStr"/>
      <c r="BL610" s="79" t="n"/>
      <c r="BM610" s="79" t="inlineStr"/>
      <c r="BN610" s="79" t="inlineStr"/>
      <c r="BO610" s="79" t="n"/>
      <c r="BP610" s="80" t="inlineStr"/>
      <c r="BQ610" s="81" t="inlineStr"/>
      <c r="BR610" s="80" t="n"/>
      <c r="BS610" t="inlineStr"/>
      <c r="BT610" t="n">
        <v>0</v>
      </c>
      <c r="BU610" t="n">
        <v>0</v>
      </c>
      <c r="BV610" t="inlineStr"/>
      <c r="BW610" t="inlineStr"/>
      <c r="BX610" s="64" t="n"/>
      <c r="BY610" s="64" t="n"/>
      <c r="BZ610" t="n">
        <v>0</v>
      </c>
      <c r="CA610" t="n">
        <v>0</v>
      </c>
      <c r="CB610" t="inlineStr">
        <is>
          <t>20260601T092332-20260601T220421.csv</t>
        </is>
      </c>
      <c r="CC610" t="n">
        <v>1</v>
      </c>
      <c r="CD610" t="inlineStr">
        <is>
          <t>user</t>
        </is>
      </c>
      <c r="CE610" t="inlineStr">
        <is>
          <t>1.0.0</t>
        </is>
      </c>
      <c r="CF610" t="inlineStr"/>
      <c r="CG610" t="inlineStr"/>
      <c r="CH610">
        <f>IF(OR(CG610="①", CG610="⑤"), "〇", "×")</f>
        <v/>
      </c>
      <c r="CI610">
        <f>IF(OR(AND($CT610&lt;&gt;"",ISNUMBER(SEARCH($CT610, AP610))),AND($CU610&lt;&gt;"",ISNUMBER(SEARCH($CU610, AP610))),AND($CV610&lt;&gt;"",ISNUMBER(SEARCH($CV610, AP610)))),"〇","-")</f>
        <v/>
      </c>
      <c r="CJ610">
        <f>IF(OR(AND($CT610&lt;&gt;"",ISNUMBER(SEARCH($CT610, AS610))),AND($CU610&lt;&gt;"",ISNUMBER(SEARCH($CU610, AS610))),AND($CV610&lt;&gt;"",ISNUMBER(SEARCH($CV610, AS610)))),"〇","-")</f>
        <v/>
      </c>
      <c r="CK610">
        <f>IF(OR(AND($CT610&lt;&gt;"",ISNUMBER(SEARCH($CT610, AV610))),AND($CU610&lt;&gt;"",ISNUMBER(SEARCH($CU610, AV610))),AND($CV610&lt;&gt;"",ISNUMBER(SEARCH($CV610, AV610)))),"〇","-")</f>
        <v/>
      </c>
      <c r="CL610">
        <f>IF(OR(AND($CT610&lt;&gt;"",ISNUMBER(SEARCH($CT610, AY610))),AND($CU610&lt;&gt;"",ISNUMBER(SEARCH($CU610, AY610))),AND($CV610&lt;&gt;"",ISNUMBER(SEARCH($CV610, AY610)))),"〇","-")</f>
        <v/>
      </c>
      <c r="CM610">
        <f>IF(OR(AND($CT610&lt;&gt;"",ISNUMBER(SEARCH($CT610, BB610))),AND($CU610&lt;&gt;"",ISNUMBER(SEARCH($CU610, BB610))),AND($CV610&lt;&gt;"",ISNUMBER(SEARCH($CV610, BB610)))),"〇","-")</f>
        <v/>
      </c>
      <c r="CN610">
        <f>IF(OR(AND($CT610&lt;&gt;"",ISNUMBER(SEARCH($CT610, BE610))),AND($CU610&lt;&gt;"",ISNUMBER(SEARCH($CU610, BE610))),AND($CV610&lt;&gt;"",ISNUMBER(SEARCH($CV610, BE610)))),"〇","-")</f>
        <v/>
      </c>
      <c r="CO610">
        <f>IF(OR(AND($CT610&lt;&gt;"",ISNUMBER(SEARCH($CT610, BH610))),AND($CU610&lt;&gt;"",ISNUMBER(SEARCH($CU610, BH610))),AND($CV610&lt;&gt;"",ISNUMBER(SEARCH($CV610, BH610)))),"〇","-")</f>
        <v/>
      </c>
      <c r="CP610">
        <f>IF(OR(AND($CT610&lt;&gt;"",ISNUMBER(SEARCH($CT610, BK610))),AND($CU610&lt;&gt;"",ISNUMBER(SEARCH($CU610, BK610))),AND($CV610&lt;&gt;"",ISNUMBER(SEARCH($CV610, BK610)))),"〇","-")</f>
        <v/>
      </c>
      <c r="CQ610">
        <f>IF(OR(AND($CT610&lt;&gt;"",ISNUMBER(SEARCH($CT610, BN610))),AND($CU610&lt;&gt;"",ISNUMBER(SEARCH($CU610, BN610))),AND($CV610&lt;&gt;"",ISNUMBER(SEARCH($CV610, BN610)))),"〇","-")</f>
        <v/>
      </c>
      <c r="CR610">
        <f>IF(OR(AND($CT610&lt;&gt;"",ISNUMBER(SEARCH($CT610, BQ610))),AND($CU610&lt;&gt;"",ISNUMBER(SEARCH($CU610, BQ610))),AND($CV610&lt;&gt;"",ISNUMBER(SEARCH($CV610, BQ610)))),"〇","-")</f>
        <v/>
      </c>
      <c r="CS610" t="inlineStr"/>
      <c r="CT610" t="inlineStr"/>
      <c r="CU610" t="inlineStr"/>
      <c r="CV610" t="inlineStr"/>
      <c r="CW610">
        <f>IF(OR(CI610="〇",CJ610="〇",CK610="〇",CL610="〇",CM610="〇",CN610="〇",CO610="〇",CP610="〇",CQ610="〇",CR610="〇"),"〇","")</f>
        <v/>
      </c>
      <c r="CX610" t="inlineStr"/>
      <c r="CY610" t="inlineStr"/>
      <c r="CZ610" t="inlineStr"/>
      <c r="DA610" t="inlineStr"/>
      <c r="DB610" t="inlineStr"/>
      <c r="DC610" t="inlineStr"/>
      <c r="DD610" t="inlineStr"/>
      <c r="DE610">
        <f>TEXT(U610,"yyyy/mm/dd")</f>
        <v/>
      </c>
      <c r="DF610">
        <f>VLOOKUP(K610,社員マスタ!C:D,2,0)</f>
        <v/>
      </c>
      <c r="DG610" t="inlineStr">
        <is>
          <t>f:48003e8a-45b6-18c2-047f-a279cefcd869</t>
        </is>
      </c>
    </row>
    <row r="611">
      <c r="B611" s="65" t="inlineStr">
        <is>
          <t>a:1qRyV4CzwIOo6xy8t2iPgALISumP6e4QoGjBOdSUucC9SRWCIzDWwvJyEJdlmGI4ApIhoKsx2kP2GvWTVaY7o1c2nE9EkcVoUJSftN-KDV3VERvKf7M59_MOSaRqXZrSW-1780300061086-FB000</t>
        </is>
      </c>
      <c r="C611" s="66">
        <f>ROW(A611)-3</f>
        <v/>
      </c>
      <c r="D611" s="67" t="inlineStr">
        <is>
          <t>a:1qRyV4CzwIOo6xy8t2iPgALISumP6e4QoGjBOdSUucC9SRWCIzDWwvJyEJdlmGI4ApIhoKsx2kP2GvWTVaY7o1c2nE9EkcVoUJSftN-KDV3VERvKf7M59_MOSaRqXZrSW-1780300061086</t>
        </is>
      </c>
      <c r="E611" s="68" t="inlineStr">
        <is>
          <t>1780300061086</t>
        </is>
      </c>
      <c r="F611" s="69" t="inlineStr">
        <is>
          <t>a:1qRyV4CzwIOo6xy8t2iPgALISumP6e4QoGjBOdSUucC9SRWCIzDWwvJyEJdlmGI4ApIhoKsx2kP2GvWTVaY7o1c2nE9EkcVoUJSftN-KDV3VERvKf7M59_MOSaRqXZrSW</t>
        </is>
      </c>
      <c r="G611" s="70" t="inlineStr">
        <is>
          <t>a:1qRyV4CzwIOo6xy8t2iPgALISumP6e4QoGjBOdSUucC9SRWCIzDWwvJyEJdlmGI4ApIhoKsx2kP2GvWTVaY7o1c2nE9EkcVoUJSftN-KDV3VERvKf7M59_MOSaRqXZrSW-S001</t>
        </is>
      </c>
      <c r="H611" s="70" t="n">
        <v>1</v>
      </c>
      <c r="I611" s="70" t="n">
        <v>1</v>
      </c>
      <c r="J611" s="71" t="n">
        <v>1</v>
      </c>
      <c r="K611" s="71" t="inlineStr">
        <is>
          <t>Koutarou Higashi (東 晃太郎)</t>
        </is>
      </c>
      <c r="L611" s="71" t="inlineStr">
        <is>
          <t>DM</t>
        </is>
      </c>
      <c r="M611" s="71" t="inlineStr">
        <is>
          <t>育児休業について知りたい
特別休暇（夏季）は取得する必要ある？</t>
        </is>
      </c>
      <c r="N611" s="72" t="inlineStr">
        <is>
          <t>育児休業について知りたい
特別休暇（夏季）は取得する必要ある？</t>
        </is>
      </c>
      <c r="O611" s="71" t="n">
        <v>1</v>
      </c>
      <c r="P611" s="71" t="n">
        <v>0</v>
      </c>
      <c r="Q611" s="72" t="n">
        <v>0</v>
      </c>
      <c r="R611" s="71" t="n">
        <v>0</v>
      </c>
      <c r="S611" s="73" t="n">
        <v>46174.32479166667</v>
      </c>
      <c r="T611" s="73" t="n">
        <v>46174.32487268518</v>
      </c>
      <c r="U611" s="73" t="n">
        <v>46174.69979166667</v>
      </c>
      <c r="V611" s="73" t="n">
        <v>46174.69987268518</v>
      </c>
      <c r="W611" s="72" t="n">
        <v>7.364</v>
      </c>
      <c r="X611" s="71" t="inlineStr">
        <is>
          <t>searchEmployeeRules</t>
        </is>
      </c>
      <c r="Y611" s="71" t="inlineStr">
        <is>
          <t>制度・運用</t>
        </is>
      </c>
      <c r="Z611" s="72" t="inlineStr"/>
      <c r="AA611" s="71" t="inlineStr">
        <is>
          <t>制度・運用</t>
        </is>
      </c>
      <c r="AB611" s="71" t="inlineStr">
        <is>
          <t>制度・運用</t>
        </is>
      </c>
      <c r="AC611" s="72" t="inlineStr">
        <is>
          <t>predicted</t>
        </is>
      </c>
      <c r="AD611" s="71" t="n">
        <v>0</v>
      </c>
      <c r="AE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2" t="n">
        <v>1</v>
      </c>
      <c r="AG611" s="71" t="n">
        <v>0</v>
      </c>
      <c r="AH611" s="71" t="n">
        <v>3</v>
      </c>
      <c r="AI611" s="72" t="n">
        <v>0</v>
      </c>
      <c r="AJ611" s="71" t="n">
        <v>0</v>
      </c>
      <c r="AK611" s="71" t="inlineStr"/>
      <c r="AL611" s="72" t="n">
        <v>4</v>
      </c>
      <c r="AM611" s="71" t="n">
        <v>4</v>
      </c>
      <c r="AN611" s="71" t="n">
        <v>0</v>
      </c>
      <c r="AO611" s="72" t="inlineStr">
        <is>
          <t>36 社員の勤務時間、休日及び休暇について_202504.docx</t>
        </is>
      </c>
      <c r="AP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5" t="n">
        <v>0.943746</v>
      </c>
      <c r="AR611" s="76" t="inlineStr">
        <is>
          <t>36 社員の勤務時間、休日及び休暇について_202504.docx</t>
        </is>
      </c>
      <c r="AS611" s="76" t="inlineStr">
        <is>
          <t>第３　特別休暇
１　休暇の理由及び期間
理　　　　　由　　　　　　　　　　　　　　期　　　　　間</t>
        </is>
      </c>
      <c r="AT611" s="77" t="n">
        <v>0.93878505</v>
      </c>
      <c r="AU611" s="78" t="inlineStr">
        <is>
          <t>36 社員の勤務時間、休日及び休暇について_202504.docx</t>
        </is>
      </c>
      <c r="AV611"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7" t="n">
        <v>0.943746</v>
      </c>
      <c r="AX611" s="78" t="inlineStr">
        <is>
          <t>40 特認休暇について_202511.docx</t>
        </is>
      </c>
      <c r="AY61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7" t="n">
        <v>0.94499285</v>
      </c>
      <c r="BA611" s="78" t="inlineStr"/>
      <c r="BB611" s="76" t="inlineStr"/>
      <c r="BC611" s="78" t="n"/>
      <c r="BD611" s="78" t="inlineStr"/>
      <c r="BE611" s="76" t="inlineStr"/>
      <c r="BF611" s="78" t="n"/>
      <c r="BG611" s="78" t="inlineStr"/>
      <c r="BH611" s="76" t="inlineStr"/>
      <c r="BI611" s="78" t="n"/>
      <c r="BJ611" s="78" t="inlineStr"/>
      <c r="BK611" s="79" t="inlineStr"/>
      <c r="BL611" s="79" t="n"/>
      <c r="BM611" s="79" t="inlineStr"/>
      <c r="BN611" s="79" t="inlineStr"/>
      <c r="BO611" s="79" t="n"/>
      <c r="BP611" s="80" t="inlineStr"/>
      <c r="BQ611" s="81" t="inlineStr"/>
      <c r="BR611" s="80" t="n"/>
      <c r="BS611" t="inlineStr"/>
      <c r="BT611" t="n">
        <v>0</v>
      </c>
      <c r="BU611" t="n">
        <v>0</v>
      </c>
      <c r="BV611" t="inlineStr"/>
      <c r="BW611" t="inlineStr"/>
      <c r="BX611" s="64" t="n"/>
      <c r="BY611" s="64" t="n"/>
      <c r="BZ611" t="n">
        <v>0</v>
      </c>
      <c r="CA611" t="n">
        <v>0</v>
      </c>
      <c r="CB611" t="inlineStr">
        <is>
          <t>20260601T092332-20260601T220421.csv</t>
        </is>
      </c>
      <c r="CC611" t="n">
        <v>5</v>
      </c>
      <c r="CD611" t="inlineStr">
        <is>
          <t>user &gt; assistant &gt; assistant &gt; tool &gt; assistant</t>
        </is>
      </c>
      <c r="CE611" t="inlineStr">
        <is>
          <t>1.0.0</t>
        </is>
      </c>
      <c r="CF611" t="inlineStr"/>
      <c r="CG611" t="inlineStr"/>
      <c r="CH611">
        <f>IF(OR(CG611="①", CG611="⑤"), "〇", "×")</f>
        <v/>
      </c>
      <c r="CI611">
        <f>IF(OR(AND($CT611&lt;&gt;"",ISNUMBER(SEARCH($CT611, AP611))),AND($CU611&lt;&gt;"",ISNUMBER(SEARCH($CU611, AP611))),AND($CV611&lt;&gt;"",ISNUMBER(SEARCH($CV611, AP611)))),"〇","-")</f>
        <v/>
      </c>
      <c r="CJ611">
        <f>IF(OR(AND($CT611&lt;&gt;"",ISNUMBER(SEARCH($CT611, AS611))),AND($CU611&lt;&gt;"",ISNUMBER(SEARCH($CU611, AS611))),AND($CV611&lt;&gt;"",ISNUMBER(SEARCH($CV611, AS611)))),"〇","-")</f>
        <v/>
      </c>
      <c r="CK611">
        <f>IF(OR(AND($CT611&lt;&gt;"",ISNUMBER(SEARCH($CT611, AV611))),AND($CU611&lt;&gt;"",ISNUMBER(SEARCH($CU611, AV611))),AND($CV611&lt;&gt;"",ISNUMBER(SEARCH($CV611, AV611)))),"〇","-")</f>
        <v/>
      </c>
      <c r="CL611">
        <f>IF(OR(AND($CT611&lt;&gt;"",ISNUMBER(SEARCH($CT611, AY611))),AND($CU611&lt;&gt;"",ISNUMBER(SEARCH($CU611, AY611))),AND($CV611&lt;&gt;"",ISNUMBER(SEARCH($CV611, AY611)))),"〇","-")</f>
        <v/>
      </c>
      <c r="CM611">
        <f>IF(OR(AND($CT611&lt;&gt;"",ISNUMBER(SEARCH($CT611, BB611))),AND($CU611&lt;&gt;"",ISNUMBER(SEARCH($CU611, BB611))),AND($CV611&lt;&gt;"",ISNUMBER(SEARCH($CV611, BB611)))),"〇","-")</f>
        <v/>
      </c>
      <c r="CN611">
        <f>IF(OR(AND($CT611&lt;&gt;"",ISNUMBER(SEARCH($CT611, BE611))),AND($CU611&lt;&gt;"",ISNUMBER(SEARCH($CU611, BE611))),AND($CV611&lt;&gt;"",ISNUMBER(SEARCH($CV611, BE611)))),"〇","-")</f>
        <v/>
      </c>
      <c r="CO611">
        <f>IF(OR(AND($CT611&lt;&gt;"",ISNUMBER(SEARCH($CT611, BH611))),AND($CU611&lt;&gt;"",ISNUMBER(SEARCH($CU611, BH611))),AND($CV611&lt;&gt;"",ISNUMBER(SEARCH($CV611, BH611)))),"〇","-")</f>
        <v/>
      </c>
      <c r="CP611">
        <f>IF(OR(AND($CT611&lt;&gt;"",ISNUMBER(SEARCH($CT611, BK611))),AND($CU611&lt;&gt;"",ISNUMBER(SEARCH($CU611, BK611))),AND($CV611&lt;&gt;"",ISNUMBER(SEARCH($CV611, BK611)))),"〇","-")</f>
        <v/>
      </c>
      <c r="CQ611">
        <f>IF(OR(AND($CT611&lt;&gt;"",ISNUMBER(SEARCH($CT611, BN611))),AND($CU611&lt;&gt;"",ISNUMBER(SEARCH($CU611, BN611))),AND($CV611&lt;&gt;"",ISNUMBER(SEARCH($CV611, BN611)))),"〇","-")</f>
        <v/>
      </c>
      <c r="CR611">
        <f>IF(OR(AND($CT611&lt;&gt;"",ISNUMBER(SEARCH($CT611, BQ611))),AND($CU611&lt;&gt;"",ISNUMBER(SEARCH($CU611, BQ611))),AND($CV611&lt;&gt;"",ISNUMBER(SEARCH($CV611, BQ611)))),"〇","-")</f>
        <v/>
      </c>
      <c r="CS611" t="inlineStr"/>
      <c r="CT611" t="inlineStr"/>
      <c r="CU611" t="inlineStr"/>
      <c r="CV611" t="inlineStr"/>
      <c r="CW611">
        <f>IF(OR(CI611="〇",CJ611="〇",CK611="〇",CL611="〇",CM611="〇",CN611="〇",CO611="〇",CP611="〇",CQ611="〇",CR611="〇"),"〇","")</f>
        <v/>
      </c>
      <c r="CX611" t="inlineStr"/>
      <c r="CY611" t="inlineStr"/>
      <c r="CZ611" t="inlineStr"/>
      <c r="DA611" t="inlineStr"/>
      <c r="DB611" t="inlineStr"/>
      <c r="DC611" t="inlineStr"/>
      <c r="DD611" t="inlineStr"/>
      <c r="DE611">
        <f>TEXT(U611,"yyyy/mm/dd")</f>
        <v/>
      </c>
      <c r="DF611">
        <f>VLOOKUP(K611,社員マスタ!C:D,2,0)</f>
        <v/>
      </c>
      <c r="DG611" t="inlineStr">
        <is>
          <t>1780300061086</t>
        </is>
      </c>
    </row>
    <row r="612">
      <c r="B612" s="65" t="inlineStr">
        <is>
          <t>a:1qRyV4CzwIOo6xy8t2iPgALISumP6e4QoGjBOdSUucC9SRWCIzDWwvJyEJdlmGI4ApIhoKsx2kP2GvWTVaY7o1c2nE9EkcVoUJSftN-KDV3VERvKf7M59_MOSaRqXZrSW-1780300135633-FB000</t>
        </is>
      </c>
      <c r="C612" s="66">
        <f>ROW(A612)-3</f>
        <v/>
      </c>
      <c r="D612" s="67" t="inlineStr">
        <is>
          <t>a:1qRyV4CzwIOo6xy8t2iPgALISumP6e4QoGjBOdSUucC9SRWCIzDWwvJyEJdlmGI4ApIhoKsx2kP2GvWTVaY7o1c2nE9EkcVoUJSftN-KDV3VERvKf7M59_MOSaRqXZrSW-1780300135633</t>
        </is>
      </c>
      <c r="E612" s="68" t="inlineStr">
        <is>
          <t>1780300135633</t>
        </is>
      </c>
      <c r="F612" s="69" t="inlineStr">
        <is>
          <t>a:1qRyV4CzwIOo6xy8t2iPgALISumP6e4QoGjBOdSUucC9SRWCIzDWwvJyEJdlmGI4ApIhoKsx2kP2GvWTVaY7o1c2nE9EkcVoUJSftN-KDV3VERvKf7M59_MOSaRqXZrSW</t>
        </is>
      </c>
      <c r="G612" s="70" t="inlineStr">
        <is>
          <t>a:1qRyV4CzwIOo6xy8t2iPgALISumP6e4QoGjBOdSUucC9SRWCIzDWwvJyEJdlmGI4ApIhoKsx2kP2GvWTVaY7o1c2nE9EkcVoUJSftN-KDV3VERvKf7M59_MOSaRqXZrSW-S001</t>
        </is>
      </c>
      <c r="H612" s="70" t="n">
        <v>1</v>
      </c>
      <c r="I612" s="70" t="n">
        <v>2</v>
      </c>
      <c r="J612" s="71" t="n">
        <v>1</v>
      </c>
      <c r="K612" s="71" t="inlineStr">
        <is>
          <t>Koutarou Higashi (東 晃太郎)</t>
        </is>
      </c>
      <c r="L612" s="71" t="inlineStr">
        <is>
          <t>DM</t>
        </is>
      </c>
      <c r="M612" s="71" t="inlineStr">
        <is>
          <t>育児休業期間が8月－12月、
6,7月は勤務しているから取得する必要ある？</t>
        </is>
      </c>
      <c r="N612" s="72" t="inlineStr">
        <is>
          <t>育児休業期間が8月－12月、
6,7月は勤務しているから取得する必要ある？</t>
        </is>
      </c>
      <c r="O612" s="71" t="n">
        <v>1</v>
      </c>
      <c r="P612" s="71" t="n">
        <v>0</v>
      </c>
      <c r="Q612" s="72" t="n">
        <v>0</v>
      </c>
      <c r="R612" s="71" t="n">
        <v>0</v>
      </c>
      <c r="S612" s="73" t="n">
        <v>46174.32563657407</v>
      </c>
      <c r="T612" s="73" t="n">
        <v>46174.32568287037</v>
      </c>
      <c r="U612" s="73" t="n">
        <v>46174.70063657407</v>
      </c>
      <c r="V612" s="73" t="n">
        <v>46174.70068287037</v>
      </c>
      <c r="W612" s="72" t="n">
        <v>3.228</v>
      </c>
      <c r="X612" s="71" t="inlineStr"/>
      <c r="Y612" s="71" t="inlineStr"/>
      <c r="Z612" s="72" t="inlineStr"/>
      <c r="AA612" s="71" t="inlineStr"/>
      <c r="AB612" s="71" t="inlineStr">
        <is>
          <t>未分類</t>
        </is>
      </c>
      <c r="AC612" s="72" t="inlineStr">
        <is>
          <t>none</t>
        </is>
      </c>
      <c r="AD612" s="71" t="n">
        <v>1</v>
      </c>
      <c r="AE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2" t="n">
        <v>1</v>
      </c>
      <c r="AG612" s="71" t="n">
        <v>0</v>
      </c>
      <c r="AH612" s="71" t="n">
        <v>1</v>
      </c>
      <c r="AI612" s="72" t="n">
        <v>0</v>
      </c>
      <c r="AJ612" s="71" t="n">
        <v>0</v>
      </c>
      <c r="AK612" s="71" t="inlineStr"/>
      <c r="AL612" s="72" t="n">
        <v>0</v>
      </c>
      <c r="AM612" s="71" t="n">
        <v>0</v>
      </c>
      <c r="AN612" s="71" t="n">
        <v>0</v>
      </c>
      <c r="AO612" s="72" t="inlineStr"/>
      <c r="AP612" s="74" t="inlineStr"/>
      <c r="AQ612" s="74" t="n"/>
      <c r="AR612" s="76" t="inlineStr"/>
      <c r="AS612" s="76" t="inlineStr"/>
      <c r="AT612" s="78" t="n"/>
      <c r="AU612" s="78" t="inlineStr"/>
      <c r="AV612" s="76" t="inlineStr"/>
      <c r="AW612" s="78" t="n"/>
      <c r="AX612" s="78" t="inlineStr"/>
      <c r="AY612" s="76" t="inlineStr"/>
      <c r="AZ612" s="78" t="n"/>
      <c r="BA612" s="78" t="inlineStr"/>
      <c r="BB612" s="76" t="inlineStr"/>
      <c r="BC612" s="78" t="n"/>
      <c r="BD612" s="78" t="inlineStr"/>
      <c r="BE612" s="76" t="inlineStr"/>
      <c r="BF612" s="78" t="n"/>
      <c r="BG612" s="78" t="inlineStr"/>
      <c r="BH612" s="76" t="inlineStr"/>
      <c r="BI612" s="78" t="n"/>
      <c r="BJ612" s="78" t="inlineStr"/>
      <c r="BK612" s="79" t="inlineStr"/>
      <c r="BL612" s="79" t="n"/>
      <c r="BM612" s="79" t="inlineStr"/>
      <c r="BN612" s="79" t="inlineStr"/>
      <c r="BO612" s="79" t="n"/>
      <c r="BP612" s="80" t="inlineStr"/>
      <c r="BQ612" s="81" t="inlineStr"/>
      <c r="BR612" s="80" t="n"/>
      <c r="BS612" t="inlineStr"/>
      <c r="BT612" t="n">
        <v>0</v>
      </c>
      <c r="BU612" t="n">
        <v>0</v>
      </c>
      <c r="BV612" t="inlineStr"/>
      <c r="BW612" t="inlineStr"/>
      <c r="BX612" s="64" t="n"/>
      <c r="BY612" s="64" t="n"/>
      <c r="BZ612" t="n">
        <v>0</v>
      </c>
      <c r="CA612" t="n">
        <v>0</v>
      </c>
      <c r="CB612" t="inlineStr">
        <is>
          <t>20260601T092332-20260601T220421.csv</t>
        </is>
      </c>
      <c r="CC612" t="n">
        <v>2</v>
      </c>
      <c r="CD612" t="inlineStr">
        <is>
          <t>user &gt; assistant</t>
        </is>
      </c>
      <c r="CE612" t="inlineStr">
        <is>
          <t>1.0.0</t>
        </is>
      </c>
      <c r="CF612" t="inlineStr"/>
      <c r="CG612" t="inlineStr"/>
      <c r="CH612">
        <f>IF(OR(CG612="①", CG612="⑤"), "〇", "×")</f>
        <v/>
      </c>
      <c r="CI612">
        <f>IF(OR(AND($CT612&lt;&gt;"",ISNUMBER(SEARCH($CT612, AP612))),AND($CU612&lt;&gt;"",ISNUMBER(SEARCH($CU612, AP612))),AND($CV612&lt;&gt;"",ISNUMBER(SEARCH($CV612, AP612)))),"〇","-")</f>
        <v/>
      </c>
      <c r="CJ612">
        <f>IF(OR(AND($CT612&lt;&gt;"",ISNUMBER(SEARCH($CT612, AS612))),AND($CU612&lt;&gt;"",ISNUMBER(SEARCH($CU612, AS612))),AND($CV612&lt;&gt;"",ISNUMBER(SEARCH($CV612, AS612)))),"〇","-")</f>
        <v/>
      </c>
      <c r="CK612">
        <f>IF(OR(AND($CT612&lt;&gt;"",ISNUMBER(SEARCH($CT612, AV612))),AND($CU612&lt;&gt;"",ISNUMBER(SEARCH($CU612, AV612))),AND($CV612&lt;&gt;"",ISNUMBER(SEARCH($CV612, AV612)))),"〇","-")</f>
        <v/>
      </c>
      <c r="CL612">
        <f>IF(OR(AND($CT612&lt;&gt;"",ISNUMBER(SEARCH($CT612, AY612))),AND($CU612&lt;&gt;"",ISNUMBER(SEARCH($CU612, AY612))),AND($CV612&lt;&gt;"",ISNUMBER(SEARCH($CV612, AY612)))),"〇","-")</f>
        <v/>
      </c>
      <c r="CM612">
        <f>IF(OR(AND($CT612&lt;&gt;"",ISNUMBER(SEARCH($CT612, BB612))),AND($CU612&lt;&gt;"",ISNUMBER(SEARCH($CU612, BB612))),AND($CV612&lt;&gt;"",ISNUMBER(SEARCH($CV612, BB612)))),"〇","-")</f>
        <v/>
      </c>
      <c r="CN612">
        <f>IF(OR(AND($CT612&lt;&gt;"",ISNUMBER(SEARCH($CT612, BE612))),AND($CU612&lt;&gt;"",ISNUMBER(SEARCH($CU612, BE612))),AND($CV612&lt;&gt;"",ISNUMBER(SEARCH($CV612, BE612)))),"〇","-")</f>
        <v/>
      </c>
      <c r="CO612">
        <f>IF(OR(AND($CT612&lt;&gt;"",ISNUMBER(SEARCH($CT612, BH612))),AND($CU612&lt;&gt;"",ISNUMBER(SEARCH($CU612, BH612))),AND($CV612&lt;&gt;"",ISNUMBER(SEARCH($CV612, BH612)))),"〇","-")</f>
        <v/>
      </c>
      <c r="CP612">
        <f>IF(OR(AND($CT612&lt;&gt;"",ISNUMBER(SEARCH($CT612, BK612))),AND($CU612&lt;&gt;"",ISNUMBER(SEARCH($CU612, BK612))),AND($CV612&lt;&gt;"",ISNUMBER(SEARCH($CV612, BK612)))),"〇","-")</f>
        <v/>
      </c>
      <c r="CQ612">
        <f>IF(OR(AND($CT612&lt;&gt;"",ISNUMBER(SEARCH($CT612, BN612))),AND($CU612&lt;&gt;"",ISNUMBER(SEARCH($CU612, BN612))),AND($CV612&lt;&gt;"",ISNUMBER(SEARCH($CV612, BN612)))),"〇","-")</f>
        <v/>
      </c>
      <c r="CR612">
        <f>IF(OR(AND($CT612&lt;&gt;"",ISNUMBER(SEARCH($CT612, BQ612))),AND($CU612&lt;&gt;"",ISNUMBER(SEARCH($CU612, BQ612))),AND($CV612&lt;&gt;"",ISNUMBER(SEARCH($CV612, BQ612)))),"〇","-")</f>
        <v/>
      </c>
      <c r="CS612" t="inlineStr"/>
      <c r="CT612" t="inlineStr"/>
      <c r="CU612" t="inlineStr"/>
      <c r="CV612" t="inlineStr"/>
      <c r="CW612">
        <f>IF(OR(CI612="〇",CJ612="〇",CK612="〇",CL612="〇",CM612="〇",CN612="〇",CO612="〇",CP612="〇",CQ612="〇",CR612="〇"),"〇","")</f>
        <v/>
      </c>
      <c r="CX612" t="inlineStr"/>
      <c r="CY612" t="inlineStr"/>
      <c r="CZ612" t="inlineStr"/>
      <c r="DA612" t="inlineStr"/>
      <c r="DB612" t="inlineStr"/>
      <c r="DC612" t="inlineStr"/>
      <c r="DD612" t="inlineStr"/>
      <c r="DE612">
        <f>TEXT(U612,"yyyy/mm/dd")</f>
        <v/>
      </c>
      <c r="DF612">
        <f>VLOOKUP(K612,社員マスタ!C:D,2,0)</f>
        <v/>
      </c>
      <c r="DG612" t="inlineStr">
        <is>
          <t>1780300135633</t>
        </is>
      </c>
    </row>
    <row r="613">
      <c r="B613" s="65" t="inlineStr">
        <is>
          <t>a:1qRyV4CzwIOo6xy8t2iPgALISumP6e4QoGjBOdSUucC9SRWCIzDWwvJyEJdlmGI4ApIhoKsx2kP2GvWTVaY7o1c2nE9EkcVoUJSftN-KDV3VERvKf7M59_MOSaRqXZrSW-1780300208087-FB000</t>
        </is>
      </c>
      <c r="C613" s="66">
        <f>ROW(A613)-3</f>
        <v/>
      </c>
      <c r="D613" s="67" t="inlineStr">
        <is>
          <t>a:1qRyV4CzwIOo6xy8t2iPgALISumP6e4QoGjBOdSUucC9SRWCIzDWwvJyEJdlmGI4ApIhoKsx2kP2GvWTVaY7o1c2nE9EkcVoUJSftN-KDV3VERvKf7M59_MOSaRqXZrSW-1780300208087</t>
        </is>
      </c>
      <c r="E613" s="68" t="inlineStr">
        <is>
          <t>1780300208087</t>
        </is>
      </c>
      <c r="F613" s="69" t="inlineStr">
        <is>
          <t>a:1qRyV4CzwIOo6xy8t2iPgALISumP6e4QoGjBOdSUucC9SRWCIzDWwvJyEJdlmGI4ApIhoKsx2kP2GvWTVaY7o1c2nE9EkcVoUJSftN-KDV3VERvKf7M59_MOSaRqXZrSW</t>
        </is>
      </c>
      <c r="G613" s="70" t="inlineStr">
        <is>
          <t>a:1qRyV4CzwIOo6xy8t2iPgALISumP6e4QoGjBOdSUucC9SRWCIzDWwvJyEJdlmGI4ApIhoKsx2kP2GvWTVaY7o1c2nE9EkcVoUJSftN-KDV3VERvKf7M59_MOSaRqXZrSW-S001</t>
        </is>
      </c>
      <c r="H613" s="70" t="n">
        <v>1</v>
      </c>
      <c r="I613" s="70" t="n">
        <v>3</v>
      </c>
      <c r="J613" s="71" t="n">
        <v>1</v>
      </c>
      <c r="K613" s="71" t="inlineStr">
        <is>
          <t>Koutarou Higashi (東 晃太郎)</t>
        </is>
      </c>
      <c r="L613" s="71" t="inlineStr">
        <is>
          <t>DM</t>
        </is>
      </c>
      <c r="M613" s="71" t="inlineStr">
        <is>
          <t>残有給休暇が23日あります。10/1に20日を追加で付与される認識ですが、今のうちに20日以下にしておく必要がありますでしょうか。</t>
        </is>
      </c>
      <c r="N613" s="72" t="inlineStr">
        <is>
          <t>残有給休暇が23日あります。10/1に20日を追加で付与される認識ですが、今のうちに20日以下にしておく必要がありますでしょうか。</t>
        </is>
      </c>
      <c r="O613" s="71" t="n">
        <v>1</v>
      </c>
      <c r="P613" s="71" t="n">
        <v>0</v>
      </c>
      <c r="Q613" s="72" t="n">
        <v>0</v>
      </c>
      <c r="R613" s="71" t="n">
        <v>0</v>
      </c>
      <c r="S613" s="73" t="n">
        <v>46174.32648148148</v>
      </c>
      <c r="T613" s="73" t="n">
        <v>46174.32657407408</v>
      </c>
      <c r="U613" s="73" t="n">
        <v>46174.70148148148</v>
      </c>
      <c r="V613" s="73" t="n">
        <v>46174.70157407408</v>
      </c>
      <c r="W613" s="72" t="n">
        <v>7.853</v>
      </c>
      <c r="X613" s="71" t="inlineStr">
        <is>
          <t>searchEmployeeRules</t>
        </is>
      </c>
      <c r="Y613" s="71" t="inlineStr"/>
      <c r="Z613" s="72" t="inlineStr"/>
      <c r="AA613" s="71" t="inlineStr"/>
      <c r="AB613" s="71" t="inlineStr">
        <is>
          <t>未分類</t>
        </is>
      </c>
      <c r="AC613" s="72" t="inlineStr">
        <is>
          <t>none</t>
        </is>
      </c>
      <c r="AD613" s="71" t="n">
        <v>1</v>
      </c>
      <c r="AE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2" t="n">
        <v>1</v>
      </c>
      <c r="AG613" s="71" t="n">
        <v>0</v>
      </c>
      <c r="AH613" s="71" t="n">
        <v>2</v>
      </c>
      <c r="AI613" s="72" t="n">
        <v>0</v>
      </c>
      <c r="AJ613" s="71" t="n">
        <v>0</v>
      </c>
      <c r="AK613" s="71" t="inlineStr"/>
      <c r="AL613" s="72" t="n">
        <v>4</v>
      </c>
      <c r="AM613" s="71" t="n">
        <v>4</v>
      </c>
      <c r="AN613" s="71" t="n">
        <v>0</v>
      </c>
      <c r="AO613" s="72" t="inlineStr">
        <is>
          <t>01 社員就業規則等_202512.docx</t>
        </is>
      </c>
      <c r="AP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5" t="n">
        <v>0.942294925</v>
      </c>
      <c r="AR613" s="76" t="inlineStr">
        <is>
          <t>42 臨時雇等の育児、介護に関する制度及び病気休暇、休業制度について_202503.docx</t>
        </is>
      </c>
      <c r="AS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7" t="n">
        <v>0.9413499000000001</v>
      </c>
      <c r="AU613" s="78" t="inlineStr">
        <is>
          <t>40 特認休暇について_202511.docx</t>
        </is>
      </c>
      <c r="AV613"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7" t="n">
        <v>0.942294925</v>
      </c>
      <c r="AX613" s="78" t="inlineStr">
        <is>
          <t>36 社員の勤務時間、休日及び休暇について_202504.docx</t>
        </is>
      </c>
      <c r="AY613"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7" t="n">
        <v>0.93912688</v>
      </c>
      <c r="BA613" s="78" t="inlineStr"/>
      <c r="BB613" s="76" t="inlineStr"/>
      <c r="BC613" s="78" t="n"/>
      <c r="BD613" s="78" t="inlineStr"/>
      <c r="BE613" s="76" t="inlineStr"/>
      <c r="BF613" s="78" t="n"/>
      <c r="BG613" s="78" t="inlineStr"/>
      <c r="BH613" s="76" t="inlineStr"/>
      <c r="BI613" s="78" t="n"/>
      <c r="BJ613" s="78" t="inlineStr"/>
      <c r="BK613" s="79" t="inlineStr"/>
      <c r="BL613" s="79" t="n"/>
      <c r="BM613" s="79" t="inlineStr"/>
      <c r="BN613" s="79" t="inlineStr"/>
      <c r="BO613" s="79" t="n"/>
      <c r="BP613" s="80" t="inlineStr"/>
      <c r="BQ613" s="81" t="inlineStr"/>
      <c r="BR613" s="80" t="n"/>
      <c r="BS613" t="inlineStr"/>
      <c r="BT613" t="n">
        <v>0</v>
      </c>
      <c r="BU613" t="n">
        <v>0</v>
      </c>
      <c r="BV613" t="inlineStr"/>
      <c r="BW613" t="inlineStr"/>
      <c r="BX613" s="64" t="n"/>
      <c r="BY613" s="64" t="n"/>
      <c r="BZ613" t="n">
        <v>0</v>
      </c>
      <c r="CA613" t="n">
        <v>0</v>
      </c>
      <c r="CB613" t="inlineStr">
        <is>
          <t>20260601T092332-20260601T220421.csv</t>
        </is>
      </c>
      <c r="CC613" t="n">
        <v>4</v>
      </c>
      <c r="CD613" t="inlineStr">
        <is>
          <t>user &gt; assistant &gt; tool &gt; assistant</t>
        </is>
      </c>
      <c r="CE613" t="inlineStr">
        <is>
          <t>1.0.0</t>
        </is>
      </c>
      <c r="CF613" t="inlineStr"/>
      <c r="CG613" t="inlineStr"/>
      <c r="CH613">
        <f>IF(OR(CG613="①", CG613="⑤"), "〇", "×")</f>
        <v/>
      </c>
      <c r="CI613">
        <f>IF(OR(AND($CT613&lt;&gt;"",ISNUMBER(SEARCH($CT613, AP613))),AND($CU613&lt;&gt;"",ISNUMBER(SEARCH($CU613, AP613))),AND($CV613&lt;&gt;"",ISNUMBER(SEARCH($CV613, AP613)))),"〇","-")</f>
        <v/>
      </c>
      <c r="CJ613">
        <f>IF(OR(AND($CT613&lt;&gt;"",ISNUMBER(SEARCH($CT613, AS613))),AND($CU613&lt;&gt;"",ISNUMBER(SEARCH($CU613, AS613))),AND($CV613&lt;&gt;"",ISNUMBER(SEARCH($CV613, AS613)))),"〇","-")</f>
        <v/>
      </c>
      <c r="CK613">
        <f>IF(OR(AND($CT613&lt;&gt;"",ISNUMBER(SEARCH($CT613, AV613))),AND($CU613&lt;&gt;"",ISNUMBER(SEARCH($CU613, AV613))),AND($CV613&lt;&gt;"",ISNUMBER(SEARCH($CV613, AV613)))),"〇","-")</f>
        <v/>
      </c>
      <c r="CL613">
        <f>IF(OR(AND($CT613&lt;&gt;"",ISNUMBER(SEARCH($CT613, AY613))),AND($CU613&lt;&gt;"",ISNUMBER(SEARCH($CU613, AY613))),AND($CV613&lt;&gt;"",ISNUMBER(SEARCH($CV613, AY613)))),"〇","-")</f>
        <v/>
      </c>
      <c r="CM613">
        <f>IF(OR(AND($CT613&lt;&gt;"",ISNUMBER(SEARCH($CT613, BB613))),AND($CU613&lt;&gt;"",ISNUMBER(SEARCH($CU613, BB613))),AND($CV613&lt;&gt;"",ISNUMBER(SEARCH($CV613, BB613)))),"〇","-")</f>
        <v/>
      </c>
      <c r="CN613">
        <f>IF(OR(AND($CT613&lt;&gt;"",ISNUMBER(SEARCH($CT613, BE613))),AND($CU613&lt;&gt;"",ISNUMBER(SEARCH($CU613, BE613))),AND($CV613&lt;&gt;"",ISNUMBER(SEARCH($CV613, BE613)))),"〇","-")</f>
        <v/>
      </c>
      <c r="CO613">
        <f>IF(OR(AND($CT613&lt;&gt;"",ISNUMBER(SEARCH($CT613, BH613))),AND($CU613&lt;&gt;"",ISNUMBER(SEARCH($CU613, BH613))),AND($CV613&lt;&gt;"",ISNUMBER(SEARCH($CV613, BH613)))),"〇","-")</f>
        <v/>
      </c>
      <c r="CP613">
        <f>IF(OR(AND($CT613&lt;&gt;"",ISNUMBER(SEARCH($CT613, BK613))),AND($CU613&lt;&gt;"",ISNUMBER(SEARCH($CU613, BK613))),AND($CV613&lt;&gt;"",ISNUMBER(SEARCH($CV613, BK613)))),"〇","-")</f>
        <v/>
      </c>
      <c r="CQ613">
        <f>IF(OR(AND($CT613&lt;&gt;"",ISNUMBER(SEARCH($CT613, BN613))),AND($CU613&lt;&gt;"",ISNUMBER(SEARCH($CU613, BN613))),AND($CV613&lt;&gt;"",ISNUMBER(SEARCH($CV613, BN613)))),"〇","-")</f>
        <v/>
      </c>
      <c r="CR613">
        <f>IF(OR(AND($CT613&lt;&gt;"",ISNUMBER(SEARCH($CT613, BQ613))),AND($CU613&lt;&gt;"",ISNUMBER(SEARCH($CU613, BQ613))),AND($CV613&lt;&gt;"",ISNUMBER(SEARCH($CV613, BQ613)))),"〇","-")</f>
        <v/>
      </c>
      <c r="CS613" t="inlineStr"/>
      <c r="CT613" t="inlineStr"/>
      <c r="CU613" t="inlineStr"/>
      <c r="CV613" t="inlineStr"/>
      <c r="CW613">
        <f>IF(OR(CI613="〇",CJ613="〇",CK613="〇",CL613="〇",CM613="〇",CN613="〇",CO613="〇",CP613="〇",CQ613="〇",CR613="〇"),"〇","")</f>
        <v/>
      </c>
      <c r="CX613" t="inlineStr"/>
      <c r="CY613" t="inlineStr"/>
      <c r="CZ613" t="inlineStr"/>
      <c r="DA613" t="inlineStr"/>
      <c r="DB613" t="inlineStr"/>
      <c r="DC613" t="inlineStr"/>
      <c r="DD613" t="inlineStr"/>
      <c r="DE613">
        <f>TEXT(U613,"yyyy/mm/dd")</f>
        <v/>
      </c>
      <c r="DF613">
        <f>VLOOKUP(K613,社員マスタ!C:D,2,0)</f>
        <v/>
      </c>
      <c r="DG613" t="inlineStr">
        <is>
          <t>1780300208087</t>
        </is>
      </c>
    </row>
    <row r="614">
      <c r="B614" s="65" t="inlineStr">
        <is>
          <t>a:1qRyV4CzwIOo6xy8t2iPgALISumP6e4QoGjBOdSUucC9SRWCIzDWwvJyEJdlmGI4ApIhoKsx2kP2GvWTVaY7o1c2nE9EkcVoUJSftN-KDV3VERvKf7M59_MOSaRqXZrSW-1780300257461-FB000</t>
        </is>
      </c>
      <c r="C614" s="66">
        <f>ROW(A614)-3</f>
        <v/>
      </c>
      <c r="D614" s="67" t="inlineStr">
        <is>
          <t>a:1qRyV4CzwIOo6xy8t2iPgALISumP6e4QoGjBOdSUucC9SRWCIzDWwvJyEJdlmGI4ApIhoKsx2kP2GvWTVaY7o1c2nE9EkcVoUJSftN-KDV3VERvKf7M59_MOSaRqXZrSW-1780300257461</t>
        </is>
      </c>
      <c r="E614" s="68" t="inlineStr">
        <is>
          <t>1780300257461</t>
        </is>
      </c>
      <c r="F614" s="69" t="inlineStr">
        <is>
          <t>a:1qRyV4CzwIOo6xy8t2iPgALISumP6e4QoGjBOdSUucC9SRWCIzDWwvJyEJdlmGI4ApIhoKsx2kP2GvWTVaY7o1c2nE9EkcVoUJSftN-KDV3VERvKf7M59_MOSaRqXZrSW</t>
        </is>
      </c>
      <c r="G614" s="70" t="inlineStr">
        <is>
          <t>a:1qRyV4CzwIOo6xy8t2iPgALISumP6e4QoGjBOdSUucC9SRWCIzDWwvJyEJdlmGI4ApIhoKsx2kP2GvWTVaY7o1c2nE9EkcVoUJSftN-KDV3VERvKf7M59_MOSaRqXZrSW-S001</t>
        </is>
      </c>
      <c r="H614" s="70" t="n">
        <v>1</v>
      </c>
      <c r="I614" s="70" t="n">
        <v>4</v>
      </c>
      <c r="J614" s="71" t="n">
        <v>1</v>
      </c>
      <c r="K614" s="71" t="inlineStr">
        <is>
          <t>Koutarou Higashi (東 晃太郎)</t>
        </is>
      </c>
      <c r="L614" s="71" t="inlineStr">
        <is>
          <t>DM</t>
        </is>
      </c>
      <c r="M614" s="71" t="inlineStr">
        <is>
          <t>保有有給休暇が40日超えてはいけないのでは？を心配していました。</t>
        </is>
      </c>
      <c r="N614" s="72" t="inlineStr">
        <is>
          <t>保有有給休暇が40日超えてはいけないのでは？を心配していました。</t>
        </is>
      </c>
      <c r="O614" s="71" t="n">
        <v>1</v>
      </c>
      <c r="P614" s="71" t="n">
        <v>0</v>
      </c>
      <c r="Q614" s="72" t="n">
        <v>0</v>
      </c>
      <c r="R614" s="71" t="n">
        <v>0</v>
      </c>
      <c r="S614" s="73" t="n">
        <v>46174.32704861111</v>
      </c>
      <c r="T614" s="73" t="n">
        <v>46174.32709490741</v>
      </c>
      <c r="U614" s="73" t="n">
        <v>46174.70204861111</v>
      </c>
      <c r="V614" s="73" t="n">
        <v>46174.70209490741</v>
      </c>
      <c r="W614" s="72" t="n">
        <v>3.822</v>
      </c>
      <c r="X614" s="71" t="inlineStr"/>
      <c r="Y614" s="71" t="inlineStr"/>
      <c r="Z614" s="72" t="inlineStr"/>
      <c r="AA614" s="71" t="inlineStr"/>
      <c r="AB614" s="71" t="inlineStr">
        <is>
          <t>未分類</t>
        </is>
      </c>
      <c r="AC614" s="72" t="inlineStr">
        <is>
          <t>none</t>
        </is>
      </c>
      <c r="AD614" s="71" t="n">
        <v>1</v>
      </c>
      <c r="AE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2" t="n">
        <v>1</v>
      </c>
      <c r="AG614" s="71" t="n">
        <v>0</v>
      </c>
      <c r="AH614" s="71" t="n">
        <v>1</v>
      </c>
      <c r="AI614" s="72" t="n">
        <v>0</v>
      </c>
      <c r="AJ614" s="71" t="n">
        <v>0</v>
      </c>
      <c r="AK614" s="71" t="inlineStr"/>
      <c r="AL614" s="72" t="n">
        <v>0</v>
      </c>
      <c r="AM614" s="71" t="n">
        <v>0</v>
      </c>
      <c r="AN614" s="71" t="n">
        <v>0</v>
      </c>
      <c r="AO614" s="72" t="inlineStr"/>
      <c r="AP614" s="74" t="inlineStr"/>
      <c r="AQ614" s="74" t="n"/>
      <c r="AR614" s="76" t="inlineStr"/>
      <c r="AS614" s="76" t="inlineStr"/>
      <c r="AT614" s="78" t="n"/>
      <c r="AU614" s="78" t="inlineStr"/>
      <c r="AV614" s="76" t="inlineStr"/>
      <c r="AW614" s="78" t="n"/>
      <c r="AX614" s="78" t="inlineStr"/>
      <c r="AY614" s="76" t="inlineStr"/>
      <c r="AZ614" s="78" t="n"/>
      <c r="BA614" s="78" t="inlineStr"/>
      <c r="BB614" s="76" t="inlineStr"/>
      <c r="BC614" s="78" t="n"/>
      <c r="BD614" s="78" t="inlineStr"/>
      <c r="BE614" s="76" t="inlineStr"/>
      <c r="BF614" s="78" t="n"/>
      <c r="BG614" s="78" t="inlineStr"/>
      <c r="BH614" s="76" t="inlineStr"/>
      <c r="BI614" s="78" t="n"/>
      <c r="BJ614" s="78" t="inlineStr"/>
      <c r="BK614" s="79" t="inlineStr"/>
      <c r="BL614" s="79" t="n"/>
      <c r="BM614" s="79" t="inlineStr"/>
      <c r="BN614" s="79" t="inlineStr"/>
      <c r="BO614" s="79" t="n"/>
      <c r="BP614" s="80" t="inlineStr"/>
      <c r="BQ614" s="81" t="inlineStr"/>
      <c r="BR614" s="80" t="n"/>
      <c r="BS614" t="inlineStr"/>
      <c r="BT614" t="n">
        <v>0</v>
      </c>
      <c r="BU614" t="n">
        <v>0</v>
      </c>
      <c r="BV614" t="inlineStr"/>
      <c r="BW614" t="inlineStr"/>
      <c r="BX614" s="64" t="n"/>
      <c r="BY614" s="64" t="n"/>
      <c r="BZ614" t="n">
        <v>0</v>
      </c>
      <c r="CA614" t="n">
        <v>0</v>
      </c>
      <c r="CB614" t="inlineStr">
        <is>
          <t>20260601T092332-20260601T220421.csv</t>
        </is>
      </c>
      <c r="CC614" t="n">
        <v>2</v>
      </c>
      <c r="CD614" t="inlineStr">
        <is>
          <t>user &gt; assistant</t>
        </is>
      </c>
      <c r="CE614" t="inlineStr">
        <is>
          <t>1.0.0</t>
        </is>
      </c>
      <c r="CF614" t="inlineStr"/>
      <c r="CG614" t="inlineStr"/>
      <c r="CH614">
        <f>IF(OR(CG614="①", CG614="⑤"), "〇", "×")</f>
        <v/>
      </c>
      <c r="CI614">
        <f>IF(OR(AND($CT614&lt;&gt;"",ISNUMBER(SEARCH($CT614, AP614))),AND($CU614&lt;&gt;"",ISNUMBER(SEARCH($CU614, AP614))),AND($CV614&lt;&gt;"",ISNUMBER(SEARCH($CV614, AP614)))),"〇","-")</f>
        <v/>
      </c>
      <c r="CJ614">
        <f>IF(OR(AND($CT614&lt;&gt;"",ISNUMBER(SEARCH($CT614, AS614))),AND($CU614&lt;&gt;"",ISNUMBER(SEARCH($CU614, AS614))),AND($CV614&lt;&gt;"",ISNUMBER(SEARCH($CV614, AS614)))),"〇","-")</f>
        <v/>
      </c>
      <c r="CK614">
        <f>IF(OR(AND($CT614&lt;&gt;"",ISNUMBER(SEARCH($CT614, AV614))),AND($CU614&lt;&gt;"",ISNUMBER(SEARCH($CU614, AV614))),AND($CV614&lt;&gt;"",ISNUMBER(SEARCH($CV614, AV614)))),"〇","-")</f>
        <v/>
      </c>
      <c r="CL614">
        <f>IF(OR(AND($CT614&lt;&gt;"",ISNUMBER(SEARCH($CT614, AY614))),AND($CU614&lt;&gt;"",ISNUMBER(SEARCH($CU614, AY614))),AND($CV614&lt;&gt;"",ISNUMBER(SEARCH($CV614, AY614)))),"〇","-")</f>
        <v/>
      </c>
      <c r="CM614">
        <f>IF(OR(AND($CT614&lt;&gt;"",ISNUMBER(SEARCH($CT614, BB614))),AND($CU614&lt;&gt;"",ISNUMBER(SEARCH($CU614, BB614))),AND($CV614&lt;&gt;"",ISNUMBER(SEARCH($CV614, BB614)))),"〇","-")</f>
        <v/>
      </c>
      <c r="CN614">
        <f>IF(OR(AND($CT614&lt;&gt;"",ISNUMBER(SEARCH($CT614, BE614))),AND($CU614&lt;&gt;"",ISNUMBER(SEARCH($CU614, BE614))),AND($CV614&lt;&gt;"",ISNUMBER(SEARCH($CV614, BE614)))),"〇","-")</f>
        <v/>
      </c>
      <c r="CO614">
        <f>IF(OR(AND($CT614&lt;&gt;"",ISNUMBER(SEARCH($CT614, BH614))),AND($CU614&lt;&gt;"",ISNUMBER(SEARCH($CU614, BH614))),AND($CV614&lt;&gt;"",ISNUMBER(SEARCH($CV614, BH614)))),"〇","-")</f>
        <v/>
      </c>
      <c r="CP614">
        <f>IF(OR(AND($CT614&lt;&gt;"",ISNUMBER(SEARCH($CT614, BK614))),AND($CU614&lt;&gt;"",ISNUMBER(SEARCH($CU614, BK614))),AND($CV614&lt;&gt;"",ISNUMBER(SEARCH($CV614, BK614)))),"〇","-")</f>
        <v/>
      </c>
      <c r="CQ614">
        <f>IF(OR(AND($CT614&lt;&gt;"",ISNUMBER(SEARCH($CT614, BN614))),AND($CU614&lt;&gt;"",ISNUMBER(SEARCH($CU614, BN614))),AND($CV614&lt;&gt;"",ISNUMBER(SEARCH($CV614, BN614)))),"〇","-")</f>
        <v/>
      </c>
      <c r="CR614">
        <f>IF(OR(AND($CT614&lt;&gt;"",ISNUMBER(SEARCH($CT614, BQ614))),AND($CU614&lt;&gt;"",ISNUMBER(SEARCH($CU614, BQ614))),AND($CV614&lt;&gt;"",ISNUMBER(SEARCH($CV614, BQ614)))),"〇","-")</f>
        <v/>
      </c>
      <c r="CS614" t="inlineStr"/>
      <c r="CT614" t="inlineStr"/>
      <c r="CU614" t="inlineStr"/>
      <c r="CV614" t="inlineStr"/>
      <c r="CW614">
        <f>IF(OR(CI614="〇",CJ614="〇",CK614="〇",CL614="〇",CM614="〇",CN614="〇",CO614="〇",CP614="〇",CQ614="〇",CR614="〇"),"〇","")</f>
        <v/>
      </c>
      <c r="CX614" t="inlineStr"/>
      <c r="CY614" t="inlineStr"/>
      <c r="CZ614" t="inlineStr"/>
      <c r="DA614" t="inlineStr"/>
      <c r="DB614" t="inlineStr"/>
      <c r="DC614" t="inlineStr"/>
      <c r="DD614" t="inlineStr"/>
      <c r="DE614">
        <f>TEXT(U614,"yyyy/mm/dd")</f>
        <v/>
      </c>
      <c r="DF614">
        <f>VLOOKUP(K614,社員マスタ!C:D,2,0)</f>
        <v/>
      </c>
      <c r="DG614" t="inlineStr">
        <is>
          <t>1780300257461</t>
        </is>
      </c>
    </row>
    <row r="615">
      <c r="B615" s="65" t="inlineStr">
        <is>
          <t>a:1qRyV4CzwIOo6xy8t2iPgALISumP6e4QoGjBOdSUucC9SRWCIzDWwvJyEJdlmGI4ApIhoKsx2kP2GvWTVaY7o1c2nE9EkcVoUJSftN-KDV3VERvKf7M59_MOSaRqXZrSW-1780300900288-FB000</t>
        </is>
      </c>
      <c r="C615" s="66">
        <f>ROW(A615)-3</f>
        <v/>
      </c>
      <c r="D615" s="67" t="inlineStr">
        <is>
          <t>a:1qRyV4CzwIOo6xy8t2iPgALISumP6e4QoGjBOdSUucC9SRWCIzDWwvJyEJdlmGI4ApIhoKsx2kP2GvWTVaY7o1c2nE9EkcVoUJSftN-KDV3VERvKf7M59_MOSaRqXZrSW-1780300900288</t>
        </is>
      </c>
      <c r="E615" s="68" t="inlineStr">
        <is>
          <t>1780300900288</t>
        </is>
      </c>
      <c r="F615" s="69" t="inlineStr">
        <is>
          <t>a:1qRyV4CzwIOo6xy8t2iPgALISumP6e4QoGjBOdSUucC9SRWCIzDWwvJyEJdlmGI4ApIhoKsx2kP2GvWTVaY7o1c2nE9EkcVoUJSftN-KDV3VERvKf7M59_MOSaRqXZrSW</t>
        </is>
      </c>
      <c r="G615" s="70" t="inlineStr">
        <is>
          <t>a:1qRyV4CzwIOo6xy8t2iPgALISumP6e4QoGjBOdSUucC9SRWCIzDWwvJyEJdlmGI4ApIhoKsx2kP2GvWTVaY7o1c2nE9EkcVoUJSftN-KDV3VERvKf7M59_MOSaRqXZrSW-S001</t>
        </is>
      </c>
      <c r="H615" s="70" t="n">
        <v>1</v>
      </c>
      <c r="I615" s="70" t="n">
        <v>5</v>
      </c>
      <c r="J615" s="71" t="n">
        <v>1</v>
      </c>
      <c r="K615" s="71" t="inlineStr">
        <is>
          <t>Koutarou Higashi (東 晃太郎)</t>
        </is>
      </c>
      <c r="L615" s="71" t="inlineStr">
        <is>
          <t>DM</t>
        </is>
      </c>
      <c r="M615" s="71" t="inlineStr">
        <is>
          <t>特別休暇（夏季）は連続して取る必要あり？</t>
        </is>
      </c>
      <c r="N615" s="72" t="inlineStr">
        <is>
          <t>特別休暇（夏季）は連続して取る必要あり？</t>
        </is>
      </c>
      <c r="O615" s="71" t="n">
        <v>1</v>
      </c>
      <c r="P615" s="71" t="n">
        <v>0</v>
      </c>
      <c r="Q615" s="72" t="n">
        <v>0</v>
      </c>
      <c r="R615" s="71" t="n">
        <v>0</v>
      </c>
      <c r="S615" s="73" t="n">
        <v>46174.33449074074</v>
      </c>
      <c r="T615" s="73" t="n">
        <v>46174.33453703704</v>
      </c>
      <c r="U615" s="73" t="n">
        <v>46174.70949074074</v>
      </c>
      <c r="V615" s="73" t="n">
        <v>46174.70953703704</v>
      </c>
      <c r="W615" s="72" t="n">
        <v>4.225</v>
      </c>
      <c r="X615" s="71" t="inlineStr"/>
      <c r="Y615" s="71" t="inlineStr"/>
      <c r="Z615" s="72" t="inlineStr"/>
      <c r="AA615" s="71" t="inlineStr"/>
      <c r="AB615" s="71" t="inlineStr">
        <is>
          <t>未分類</t>
        </is>
      </c>
      <c r="AC615" s="72" t="inlineStr">
        <is>
          <t>none</t>
        </is>
      </c>
      <c r="AD615" s="71" t="n">
        <v>1</v>
      </c>
      <c r="AE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2" t="n">
        <v>1</v>
      </c>
      <c r="AG615" s="71" t="n">
        <v>0</v>
      </c>
      <c r="AH615" s="71" t="n">
        <v>1</v>
      </c>
      <c r="AI615" s="72" t="n">
        <v>0</v>
      </c>
      <c r="AJ615" s="71" t="n">
        <v>0</v>
      </c>
      <c r="AK615" s="71" t="inlineStr"/>
      <c r="AL615" s="72" t="n">
        <v>0</v>
      </c>
      <c r="AM615" s="71" t="n">
        <v>0</v>
      </c>
      <c r="AN615" s="71" t="n">
        <v>0</v>
      </c>
      <c r="AO615" s="72" t="inlineStr"/>
      <c r="AP615" s="74" t="inlineStr"/>
      <c r="AQ615" s="74" t="n"/>
      <c r="AR615" s="76" t="inlineStr"/>
      <c r="AS615" s="76" t="inlineStr"/>
      <c r="AT615" s="78" t="n"/>
      <c r="AU615" s="78" t="inlineStr"/>
      <c r="AV615" s="76" t="inlineStr"/>
      <c r="AW615" s="78" t="n"/>
      <c r="AX615" s="78" t="inlineStr"/>
      <c r="AY615" s="76" t="inlineStr"/>
      <c r="AZ615" s="78" t="n"/>
      <c r="BA615" s="78" t="inlineStr"/>
      <c r="BB615" s="76" t="inlineStr"/>
      <c r="BC615" s="78" t="n"/>
      <c r="BD615" s="78" t="inlineStr"/>
      <c r="BE615" s="76" t="inlineStr"/>
      <c r="BF615" s="78" t="n"/>
      <c r="BG615" s="78" t="inlineStr"/>
      <c r="BH615" s="76" t="inlineStr"/>
      <c r="BI615" s="78" t="n"/>
      <c r="BJ615" s="78" t="inlineStr"/>
      <c r="BK615" s="79" t="inlineStr"/>
      <c r="BL615" s="79" t="n"/>
      <c r="BM615" s="79" t="inlineStr"/>
      <c r="BN615" s="79" t="inlineStr"/>
      <c r="BO615" s="79" t="n"/>
      <c r="BP615" s="80" t="inlineStr"/>
      <c r="BQ615" s="81" t="inlineStr"/>
      <c r="BR615" s="80" t="n"/>
      <c r="BS615" t="inlineStr"/>
      <c r="BT615" t="n">
        <v>0</v>
      </c>
      <c r="BU615" t="n">
        <v>0</v>
      </c>
      <c r="BV615" t="inlineStr"/>
      <c r="BW615" t="inlineStr"/>
      <c r="BX615" s="64" t="n"/>
      <c r="BY615" s="64" t="n"/>
      <c r="BZ615" t="n">
        <v>0</v>
      </c>
      <c r="CA615" t="n">
        <v>0</v>
      </c>
      <c r="CB615" t="inlineStr">
        <is>
          <t>20260601T092332-20260601T220421.csv</t>
        </is>
      </c>
      <c r="CC615" t="n">
        <v>2</v>
      </c>
      <c r="CD615" t="inlineStr">
        <is>
          <t>user &gt; assistant</t>
        </is>
      </c>
      <c r="CE615" t="inlineStr">
        <is>
          <t>1.0.0</t>
        </is>
      </c>
      <c r="CF615" t="inlineStr"/>
      <c r="CG615" t="inlineStr"/>
      <c r="CH615">
        <f>IF(OR(CG615="①", CG615="⑤"), "〇", "×")</f>
        <v/>
      </c>
      <c r="CI615">
        <f>IF(OR(AND($CT615&lt;&gt;"",ISNUMBER(SEARCH($CT615, AP615))),AND($CU615&lt;&gt;"",ISNUMBER(SEARCH($CU615, AP615))),AND($CV615&lt;&gt;"",ISNUMBER(SEARCH($CV615, AP615)))),"〇","-")</f>
        <v/>
      </c>
      <c r="CJ615">
        <f>IF(OR(AND($CT615&lt;&gt;"",ISNUMBER(SEARCH($CT615, AS615))),AND($CU615&lt;&gt;"",ISNUMBER(SEARCH($CU615, AS615))),AND($CV615&lt;&gt;"",ISNUMBER(SEARCH($CV615, AS615)))),"〇","-")</f>
        <v/>
      </c>
      <c r="CK615">
        <f>IF(OR(AND($CT615&lt;&gt;"",ISNUMBER(SEARCH($CT615, AV615))),AND($CU615&lt;&gt;"",ISNUMBER(SEARCH($CU615, AV615))),AND($CV615&lt;&gt;"",ISNUMBER(SEARCH($CV615, AV615)))),"〇","-")</f>
        <v/>
      </c>
      <c r="CL615">
        <f>IF(OR(AND($CT615&lt;&gt;"",ISNUMBER(SEARCH($CT615, AY615))),AND($CU615&lt;&gt;"",ISNUMBER(SEARCH($CU615, AY615))),AND($CV615&lt;&gt;"",ISNUMBER(SEARCH($CV615, AY615)))),"〇","-")</f>
        <v/>
      </c>
      <c r="CM615">
        <f>IF(OR(AND($CT615&lt;&gt;"",ISNUMBER(SEARCH($CT615, BB615))),AND($CU615&lt;&gt;"",ISNUMBER(SEARCH($CU615, BB615))),AND($CV615&lt;&gt;"",ISNUMBER(SEARCH($CV615, BB615)))),"〇","-")</f>
        <v/>
      </c>
      <c r="CN615">
        <f>IF(OR(AND($CT615&lt;&gt;"",ISNUMBER(SEARCH($CT615, BE615))),AND($CU615&lt;&gt;"",ISNUMBER(SEARCH($CU615, BE615))),AND($CV615&lt;&gt;"",ISNUMBER(SEARCH($CV615, BE615)))),"〇","-")</f>
        <v/>
      </c>
      <c r="CO615">
        <f>IF(OR(AND($CT615&lt;&gt;"",ISNUMBER(SEARCH($CT615, BH615))),AND($CU615&lt;&gt;"",ISNUMBER(SEARCH($CU615, BH615))),AND($CV615&lt;&gt;"",ISNUMBER(SEARCH($CV615, BH615)))),"〇","-")</f>
        <v/>
      </c>
      <c r="CP615">
        <f>IF(OR(AND($CT615&lt;&gt;"",ISNUMBER(SEARCH($CT615, BK615))),AND($CU615&lt;&gt;"",ISNUMBER(SEARCH($CU615, BK615))),AND($CV615&lt;&gt;"",ISNUMBER(SEARCH($CV615, BK615)))),"〇","-")</f>
        <v/>
      </c>
      <c r="CQ615">
        <f>IF(OR(AND($CT615&lt;&gt;"",ISNUMBER(SEARCH($CT615, BN615))),AND($CU615&lt;&gt;"",ISNUMBER(SEARCH($CU615, BN615))),AND($CV615&lt;&gt;"",ISNUMBER(SEARCH($CV615, BN615)))),"〇","-")</f>
        <v/>
      </c>
      <c r="CR615">
        <f>IF(OR(AND($CT615&lt;&gt;"",ISNUMBER(SEARCH($CT615, BQ615))),AND($CU615&lt;&gt;"",ISNUMBER(SEARCH($CU615, BQ615))),AND($CV615&lt;&gt;"",ISNUMBER(SEARCH($CV615, BQ615)))),"〇","-")</f>
        <v/>
      </c>
      <c r="CS615" t="inlineStr"/>
      <c r="CT615" t="inlineStr"/>
      <c r="CU615" t="inlineStr"/>
      <c r="CV615" t="inlineStr"/>
      <c r="CW615">
        <f>IF(OR(CI615="〇",CJ615="〇",CK615="〇",CL615="〇",CM615="〇",CN615="〇",CO615="〇",CP615="〇",CQ615="〇",CR615="〇"),"〇","")</f>
        <v/>
      </c>
      <c r="CX615" t="inlineStr"/>
      <c r="CY615" t="inlineStr"/>
      <c r="CZ615" t="inlineStr"/>
      <c r="DA615" t="inlineStr"/>
      <c r="DB615" t="inlineStr"/>
      <c r="DC615" t="inlineStr"/>
      <c r="DD615" t="inlineStr"/>
      <c r="DE615">
        <f>TEXT(U615,"yyyy/mm/dd")</f>
        <v/>
      </c>
      <c r="DF615">
        <f>VLOOKUP(K615,社員マスタ!C:D,2,0)</f>
        <v/>
      </c>
      <c r="DG615" t="inlineStr">
        <is>
          <t>1780300900288</t>
        </is>
      </c>
    </row>
    <row r="616">
      <c r="B616" s="65" t="inlineStr">
        <is>
          <t>a:1pffcf9FkQhHXUkacT_rD_AFBMxGwllvmetVHdSO2mbelyGszI-N95HKhhPKE2Bna0O5Qpdmm60Woaw9VFrRQEWzq1WCNoqID-WL60QDUHWKg4KtU1bdkIIyx9Vb3YMgD-1780302724653-FB000</t>
        </is>
      </c>
      <c r="C616" s="66">
        <f>ROW(A616)-3</f>
        <v/>
      </c>
      <c r="D616" s="67" t="inlineStr">
        <is>
          <t>a:1pffcf9FkQhHXUkacT_rD_AFBMxGwllvmetVHdSO2mbelyGszI-N95HKhhPKE2Bna0O5Qpdmm60Woaw9VFrRQEWzq1WCNoqID-WL60QDUHWKg4KtU1bdkIIyx9Vb3YMgD-1780302724653</t>
        </is>
      </c>
      <c r="E616" s="68" t="inlineStr">
        <is>
          <t>1780302724653</t>
        </is>
      </c>
      <c r="F616" s="69" t="inlineStr">
        <is>
          <t>a:1pffcf9FkQhHXUkacT_rD_AFBMxGwllvmetVHdSO2mbelyGszI-N95HKhhPKE2Bna0O5Qpdmm60Woaw9VFrRQEWzq1WCNoqID-WL60QDUHWKg4KtU1bdkIIyx9Vb3YMgD</t>
        </is>
      </c>
      <c r="G616" s="70" t="inlineStr">
        <is>
          <t>a:1pffcf9FkQhHXUkacT_rD_AFBMxGwllvmetVHdSO2mbelyGszI-N95HKhhPKE2Bna0O5Qpdmm60Woaw9VFrRQEWzq1WCNoqID-WL60QDUHWKg4KtU1bdkIIyx9Vb3YMgD-S001</t>
        </is>
      </c>
      <c r="H616" s="70" t="n">
        <v>1</v>
      </c>
      <c r="I616" s="70" t="n">
        <v>1</v>
      </c>
      <c r="J616" s="71" t="n">
        <v>1</v>
      </c>
      <c r="K616" s="71" t="inlineStr">
        <is>
          <t>Yoshiyuki Hirai (平井 芳幸)</t>
        </is>
      </c>
      <c r="L616" s="71" t="inlineStr">
        <is>
          <t>DM</t>
        </is>
      </c>
      <c r="M616" s="71" t="inlineStr">
        <is>
          <t>派遣労働社員のBPS登録について　期間満了の案内がメールで送られてきているが、対応方法を教えてほしい</t>
        </is>
      </c>
      <c r="N616" s="72" t="inlineStr">
        <is>
          <t>派遣労働社員のBPS登録について　期間満了の案内がメールで送られてきているが、対応方法を教えてほしい</t>
        </is>
      </c>
      <c r="O616" s="71" t="n">
        <v>1</v>
      </c>
      <c r="P616" s="71" t="n">
        <v>0</v>
      </c>
      <c r="Q616" s="72" t="n">
        <v>0</v>
      </c>
      <c r="R616" s="71" t="n">
        <v>0</v>
      </c>
      <c r="S616" s="73" t="n">
        <v>46174.35561342593</v>
      </c>
      <c r="T616" s="73" t="n">
        <v>46174.35570601852</v>
      </c>
      <c r="U616" s="73" t="n">
        <v>46174.73061342593</v>
      </c>
      <c r="V616" s="73" t="n">
        <v>46174.73070601852</v>
      </c>
      <c r="W616" s="72" t="n">
        <v>7.817</v>
      </c>
      <c r="X616" s="71" t="inlineStr">
        <is>
          <t>searchEmployeeRules</t>
        </is>
      </c>
      <c r="Y616" s="71" t="inlineStr">
        <is>
          <t>服務 &gt; 社員</t>
        </is>
      </c>
      <c r="Z616" s="72" t="inlineStr"/>
      <c r="AA616" s="71" t="inlineStr">
        <is>
          <t>服務</t>
        </is>
      </c>
      <c r="AB616" s="71" t="inlineStr">
        <is>
          <t>服務 &gt; 社員</t>
        </is>
      </c>
      <c r="AC616" s="72" t="inlineStr">
        <is>
          <t>predicted</t>
        </is>
      </c>
      <c r="AD616" s="71" t="n">
        <v>0</v>
      </c>
      <c r="AE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2" t="n">
        <v>1</v>
      </c>
      <c r="AG616" s="71" t="n">
        <v>1</v>
      </c>
      <c r="AH616" s="71" t="n">
        <v>3</v>
      </c>
      <c r="AI616" s="72" t="n">
        <v>0</v>
      </c>
      <c r="AJ616" s="71" t="n">
        <v>0</v>
      </c>
      <c r="AK616" s="71" t="inlineStr"/>
      <c r="AL616" s="72" t="n">
        <v>4</v>
      </c>
      <c r="AM616" s="71" t="n">
        <v>4</v>
      </c>
      <c r="AN616" s="71" t="n">
        <v>0</v>
      </c>
      <c r="AO616" s="72" t="inlineStr">
        <is>
          <t>01 社員就業規則等_202512.docx</t>
        </is>
      </c>
      <c r="AP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5" t="n">
        <v>0.91111058</v>
      </c>
      <c r="AR616" s="76" t="inlineStr">
        <is>
          <t>06 社員就業規則における所属長の範囲に関する規程_202507.docx</t>
        </is>
      </c>
      <c r="AS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7" t="n">
        <v>0.9082329499999999</v>
      </c>
      <c r="AU616" s="78" t="inlineStr">
        <is>
          <t>06 社員就業規則における所属長の範囲に関する規程_202507.docx</t>
        </is>
      </c>
      <c r="AV616"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7" t="n">
        <v>0.91111058</v>
      </c>
      <c r="AX616" s="78" t="inlineStr">
        <is>
          <t>01 社員就業規則等_202512.docx</t>
        </is>
      </c>
      <c r="AY616"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7" t="n">
        <v>0.90705925</v>
      </c>
      <c r="BA616" s="78" t="inlineStr"/>
      <c r="BB616" s="76" t="inlineStr"/>
      <c r="BC616" s="78" t="n"/>
      <c r="BD616" s="78" t="inlineStr"/>
      <c r="BE616" s="76" t="inlineStr"/>
      <c r="BF616" s="78" t="n"/>
      <c r="BG616" s="78" t="inlineStr"/>
      <c r="BH616" s="76" t="inlineStr"/>
      <c r="BI616" s="78" t="n"/>
      <c r="BJ616" s="78" t="inlineStr"/>
      <c r="BK616" s="79" t="inlineStr"/>
      <c r="BL616" s="79" t="n"/>
      <c r="BM616" s="79" t="inlineStr"/>
      <c r="BN616" s="79" t="inlineStr"/>
      <c r="BO616" s="79" t="n"/>
      <c r="BP616" s="80" t="inlineStr"/>
      <c r="BQ616" s="81" t="inlineStr"/>
      <c r="BR616" s="80" t="n"/>
      <c r="BS616" t="inlineStr"/>
      <c r="BT616" t="n">
        <v>0</v>
      </c>
      <c r="BU616" t="n">
        <v>0</v>
      </c>
      <c r="BV616" t="inlineStr"/>
      <c r="BW616" t="inlineStr"/>
      <c r="BX616" s="64" t="n"/>
      <c r="BY616" s="64" t="n"/>
      <c r="BZ616" t="n">
        <v>0</v>
      </c>
      <c r="CA616" t="n">
        <v>1</v>
      </c>
      <c r="CB616" t="inlineStr">
        <is>
          <t>20260601T092332-20260601T220421.csv</t>
        </is>
      </c>
      <c r="CC616" t="n">
        <v>5</v>
      </c>
      <c r="CD616" t="inlineStr">
        <is>
          <t>user &gt; assistant &gt; assistant &gt; tool &gt; assistant</t>
        </is>
      </c>
      <c r="CE616" t="inlineStr">
        <is>
          <t>1.0.0</t>
        </is>
      </c>
      <c r="CF616" t="inlineStr"/>
      <c r="CG616" t="inlineStr"/>
      <c r="CH616">
        <f>IF(OR(CG616="①", CG616="⑤"), "〇", "×")</f>
        <v/>
      </c>
      <c r="CI616">
        <f>IF(OR(AND($CT616&lt;&gt;"",ISNUMBER(SEARCH($CT616, AP616))),AND($CU616&lt;&gt;"",ISNUMBER(SEARCH($CU616, AP616))),AND($CV616&lt;&gt;"",ISNUMBER(SEARCH($CV616, AP616)))),"〇","-")</f>
        <v/>
      </c>
      <c r="CJ616">
        <f>IF(OR(AND($CT616&lt;&gt;"",ISNUMBER(SEARCH($CT616, AS616))),AND($CU616&lt;&gt;"",ISNUMBER(SEARCH($CU616, AS616))),AND($CV616&lt;&gt;"",ISNUMBER(SEARCH($CV616, AS616)))),"〇","-")</f>
        <v/>
      </c>
      <c r="CK616">
        <f>IF(OR(AND($CT616&lt;&gt;"",ISNUMBER(SEARCH($CT616, AV616))),AND($CU616&lt;&gt;"",ISNUMBER(SEARCH($CU616, AV616))),AND($CV616&lt;&gt;"",ISNUMBER(SEARCH($CV616, AV616)))),"〇","-")</f>
        <v/>
      </c>
      <c r="CL616">
        <f>IF(OR(AND($CT616&lt;&gt;"",ISNUMBER(SEARCH($CT616, AY616))),AND($CU616&lt;&gt;"",ISNUMBER(SEARCH($CU616, AY616))),AND($CV616&lt;&gt;"",ISNUMBER(SEARCH($CV616, AY616)))),"〇","-")</f>
        <v/>
      </c>
      <c r="CM616">
        <f>IF(OR(AND($CT616&lt;&gt;"",ISNUMBER(SEARCH($CT616, BB616))),AND($CU616&lt;&gt;"",ISNUMBER(SEARCH($CU616, BB616))),AND($CV616&lt;&gt;"",ISNUMBER(SEARCH($CV616, BB616)))),"〇","-")</f>
        <v/>
      </c>
      <c r="CN616">
        <f>IF(OR(AND($CT616&lt;&gt;"",ISNUMBER(SEARCH($CT616, BE616))),AND($CU616&lt;&gt;"",ISNUMBER(SEARCH($CU616, BE616))),AND($CV616&lt;&gt;"",ISNUMBER(SEARCH($CV616, BE616)))),"〇","-")</f>
        <v/>
      </c>
      <c r="CO616">
        <f>IF(OR(AND($CT616&lt;&gt;"",ISNUMBER(SEARCH($CT616, BH616))),AND($CU616&lt;&gt;"",ISNUMBER(SEARCH($CU616, BH616))),AND($CV616&lt;&gt;"",ISNUMBER(SEARCH($CV616, BH616)))),"〇","-")</f>
        <v/>
      </c>
      <c r="CP616">
        <f>IF(OR(AND($CT616&lt;&gt;"",ISNUMBER(SEARCH($CT616, BK616))),AND($CU616&lt;&gt;"",ISNUMBER(SEARCH($CU616, BK616))),AND($CV616&lt;&gt;"",ISNUMBER(SEARCH($CV616, BK616)))),"〇","-")</f>
        <v/>
      </c>
      <c r="CQ616">
        <f>IF(OR(AND($CT616&lt;&gt;"",ISNUMBER(SEARCH($CT616, BN616))),AND($CU616&lt;&gt;"",ISNUMBER(SEARCH($CU616, BN616))),AND($CV616&lt;&gt;"",ISNUMBER(SEARCH($CV616, BN616)))),"〇","-")</f>
        <v/>
      </c>
      <c r="CR616">
        <f>IF(OR(AND($CT616&lt;&gt;"",ISNUMBER(SEARCH($CT616, BQ616))),AND($CU616&lt;&gt;"",ISNUMBER(SEARCH($CU616, BQ616))),AND($CV616&lt;&gt;"",ISNUMBER(SEARCH($CV616, BQ616)))),"〇","-")</f>
        <v/>
      </c>
      <c r="CS616" t="inlineStr"/>
      <c r="CT616" t="inlineStr"/>
      <c r="CU616" t="inlineStr"/>
      <c r="CV616" t="inlineStr"/>
      <c r="CW616">
        <f>IF(OR(CI616="〇",CJ616="〇",CK616="〇",CL616="〇",CM616="〇",CN616="〇",CO616="〇",CP616="〇",CQ616="〇",CR616="〇"),"〇","")</f>
        <v/>
      </c>
      <c r="CX616" t="inlineStr"/>
      <c r="CY616" t="inlineStr"/>
      <c r="CZ616" t="inlineStr"/>
      <c r="DA616" t="inlineStr"/>
      <c r="DB616" t="inlineStr"/>
      <c r="DC616" t="inlineStr"/>
      <c r="DD616" t="inlineStr"/>
      <c r="DE616">
        <f>TEXT(U616,"yyyy/mm/dd")</f>
        <v/>
      </c>
      <c r="DF616">
        <f>VLOOKUP(K616,社員マスタ!C:D,2,0)</f>
        <v/>
      </c>
      <c r="DG616" t="inlineStr">
        <is>
          <t>1780302724653</t>
        </is>
      </c>
    </row>
    <row r="617">
      <c r="B617" s="65" t="inlineStr">
        <is>
          <t>a:1pffcf9FkQhHXUkacT_rD_AFBMxGwllvmetVHdSO2mbelyGszI-N95HKhhPKE2Bna0O5Qpdmm60Woaw9VFrRQEWzq1WCNoqID-WL60QDUHWKg4KtU1bdkIIyx9Vb3YMgD-f:ebb05dcc-eba8-4dbb-22c3-ee190966fd5d-FB000</t>
        </is>
      </c>
      <c r="C617" s="66">
        <f>ROW(A617)-3</f>
        <v/>
      </c>
      <c r="D617" s="67" t="inlineStr">
        <is>
          <t>a:1pffcf9FkQhHXUkacT_rD_AFBMxGwllvmetVHdSO2mbelyGszI-N95HKhhPKE2Bna0O5Qpdmm60Woaw9VFrRQEWzq1WCNoqID-WL60QDUHWKg4KtU1bdkIIyx9Vb3YMgD-f:ebb05dcc-eba8-4dbb-22c3-ee190966fd5d</t>
        </is>
      </c>
      <c r="E617" s="68" t="inlineStr">
        <is>
          <t>f:ebb05dcc-eba8-4dbb-22c3-ee190966fd5d</t>
        </is>
      </c>
      <c r="F617" s="69" t="inlineStr">
        <is>
          <t>a:1pffcf9FkQhHXUkacT_rD_AFBMxGwllvmetVHdSO2mbelyGszI-N95HKhhPKE2Bna0O5Qpdmm60Woaw9VFrRQEWzq1WCNoqID-WL60QDUHWKg4KtU1bdkIIyx9Vb3YMgD</t>
        </is>
      </c>
      <c r="G617" s="70" t="inlineStr">
        <is>
          <t>a:1pffcf9FkQhHXUkacT_rD_AFBMxGwllvmetVHdSO2mbelyGszI-N95HKhhPKE2Bna0O5Qpdmm60Woaw9VFrRQEWzq1WCNoqID-WL60QDUHWKg4KtU1bdkIIyx9Vb3YMgD-S001</t>
        </is>
      </c>
      <c r="H617" s="70" t="n">
        <v>1</v>
      </c>
      <c r="I617" s="70" t="n">
        <v>2</v>
      </c>
      <c r="J617" s="71" t="n">
        <v>1</v>
      </c>
      <c r="K617" s="71" t="inlineStr">
        <is>
          <t>Yoshiyuki Hirai (平井 芳幸)</t>
        </is>
      </c>
      <c r="L617" s="71" t="inlineStr">
        <is>
          <t>DM</t>
        </is>
      </c>
      <c r="M617" s="71" t="inlineStr"/>
      <c r="N617" s="72" t="inlineStr">
        <is>
          <t>リセット</t>
        </is>
      </c>
      <c r="O617" s="71" t="n">
        <v>0</v>
      </c>
      <c r="P617" s="71" t="n">
        <v>1</v>
      </c>
      <c r="Q617" s="72" t="n">
        <v>0</v>
      </c>
      <c r="R617" s="71" t="n">
        <v>0</v>
      </c>
      <c r="S617" s="73" t="n">
        <v>46174.35607638889</v>
      </c>
      <c r="T617" s="73" t="n">
        <v>46174.35607638889</v>
      </c>
      <c r="U617" s="73" t="n">
        <v>46174.73107638889</v>
      </c>
      <c r="V617" s="73" t="n">
        <v>46174.73107638889</v>
      </c>
      <c r="W617" s="72" t="n">
        <v>0</v>
      </c>
      <c r="X617" s="71" t="inlineStr"/>
      <c r="Y617" s="71" t="inlineStr"/>
      <c r="Z617" s="72" t="inlineStr"/>
      <c r="AA617" s="71" t="inlineStr"/>
      <c r="AB617" s="71" t="inlineStr">
        <is>
          <t>未分類</t>
        </is>
      </c>
      <c r="AC617" s="72" t="inlineStr">
        <is>
          <t>none</t>
        </is>
      </c>
      <c r="AD617" s="71" t="n">
        <v>1</v>
      </c>
      <c r="AE617" s="71" t="inlineStr"/>
      <c r="AF617" s="72" t="n">
        <v>0</v>
      </c>
      <c r="AG617" s="71" t="n">
        <v>0</v>
      </c>
      <c r="AH617" s="71" t="n">
        <v>0</v>
      </c>
      <c r="AI617" s="72" t="n">
        <v>0</v>
      </c>
      <c r="AJ617" s="71" t="n">
        <v>0</v>
      </c>
      <c r="AK617" s="71" t="inlineStr"/>
      <c r="AL617" s="72" t="n">
        <v>0</v>
      </c>
      <c r="AM617" s="71" t="n">
        <v>0</v>
      </c>
      <c r="AN617" s="71" t="n">
        <v>0</v>
      </c>
      <c r="AO617" s="72" t="inlineStr"/>
      <c r="AP617" s="74" t="inlineStr"/>
      <c r="AQ617" s="74" t="n"/>
      <c r="AR617" s="76" t="inlineStr"/>
      <c r="AS617" s="76" t="inlineStr"/>
      <c r="AT617" s="78" t="n"/>
      <c r="AU617" s="78" t="inlineStr"/>
      <c r="AV617" s="76" t="inlineStr"/>
      <c r="AW617" s="78" t="n"/>
      <c r="AX617" s="78" t="inlineStr"/>
      <c r="AY617" s="76" t="inlineStr"/>
      <c r="AZ617" s="78" t="n"/>
      <c r="BA617" s="78" t="inlineStr"/>
      <c r="BB617" s="76" t="inlineStr"/>
      <c r="BC617" s="78" t="n"/>
      <c r="BD617" s="78" t="inlineStr"/>
      <c r="BE617" s="76" t="inlineStr"/>
      <c r="BF617" s="78" t="n"/>
      <c r="BG617" s="78" t="inlineStr"/>
      <c r="BH617" s="76" t="inlineStr"/>
      <c r="BI617" s="78" t="n"/>
      <c r="BJ617" s="78" t="inlineStr"/>
      <c r="BK617" s="79" t="inlineStr"/>
      <c r="BL617" s="79" t="n"/>
      <c r="BM617" s="79" t="inlineStr"/>
      <c r="BN617" s="79" t="inlineStr"/>
      <c r="BO617" s="79" t="n"/>
      <c r="BP617" s="80" t="inlineStr"/>
      <c r="BQ617" s="81" t="inlineStr"/>
      <c r="BR617" s="80" t="n"/>
      <c r="BS617" t="inlineStr"/>
      <c r="BT617" t="n">
        <v>0</v>
      </c>
      <c r="BU617" t="n">
        <v>0</v>
      </c>
      <c r="BV617" t="inlineStr"/>
      <c r="BW617" t="inlineStr"/>
      <c r="BX617" s="64" t="n"/>
      <c r="BY617" s="64" t="n"/>
      <c r="BZ617" t="n">
        <v>0</v>
      </c>
      <c r="CA617" t="n">
        <v>1</v>
      </c>
      <c r="CB617" t="inlineStr">
        <is>
          <t>20260601T092332-20260601T220421.csv</t>
        </is>
      </c>
      <c r="CC617" t="n">
        <v>1</v>
      </c>
      <c r="CD617" t="inlineStr">
        <is>
          <t>user</t>
        </is>
      </c>
      <c r="CE617" t="inlineStr">
        <is>
          <t>1.0.0</t>
        </is>
      </c>
      <c r="CF617" t="inlineStr"/>
      <c r="CG617" t="inlineStr"/>
      <c r="CH617">
        <f>IF(OR(CG617="①", CG617="⑤"), "〇", "×")</f>
        <v/>
      </c>
      <c r="CI617">
        <f>IF(OR(AND($CT617&lt;&gt;"",ISNUMBER(SEARCH($CT617, AP617))),AND($CU617&lt;&gt;"",ISNUMBER(SEARCH($CU617, AP617))),AND($CV617&lt;&gt;"",ISNUMBER(SEARCH($CV617, AP617)))),"〇","-")</f>
        <v/>
      </c>
      <c r="CJ617">
        <f>IF(OR(AND($CT617&lt;&gt;"",ISNUMBER(SEARCH($CT617, AS617))),AND($CU617&lt;&gt;"",ISNUMBER(SEARCH($CU617, AS617))),AND($CV617&lt;&gt;"",ISNUMBER(SEARCH($CV617, AS617)))),"〇","-")</f>
        <v/>
      </c>
      <c r="CK617">
        <f>IF(OR(AND($CT617&lt;&gt;"",ISNUMBER(SEARCH($CT617, AV617))),AND($CU617&lt;&gt;"",ISNUMBER(SEARCH($CU617, AV617))),AND($CV617&lt;&gt;"",ISNUMBER(SEARCH($CV617, AV617)))),"〇","-")</f>
        <v/>
      </c>
      <c r="CL617">
        <f>IF(OR(AND($CT617&lt;&gt;"",ISNUMBER(SEARCH($CT617, AY617))),AND($CU617&lt;&gt;"",ISNUMBER(SEARCH($CU617, AY617))),AND($CV617&lt;&gt;"",ISNUMBER(SEARCH($CV617, AY617)))),"〇","-")</f>
        <v/>
      </c>
      <c r="CM617">
        <f>IF(OR(AND($CT617&lt;&gt;"",ISNUMBER(SEARCH($CT617, BB617))),AND($CU617&lt;&gt;"",ISNUMBER(SEARCH($CU617, BB617))),AND($CV617&lt;&gt;"",ISNUMBER(SEARCH($CV617, BB617)))),"〇","-")</f>
        <v/>
      </c>
      <c r="CN617">
        <f>IF(OR(AND($CT617&lt;&gt;"",ISNUMBER(SEARCH($CT617, BE617))),AND($CU617&lt;&gt;"",ISNUMBER(SEARCH($CU617, BE617))),AND($CV617&lt;&gt;"",ISNUMBER(SEARCH($CV617, BE617)))),"〇","-")</f>
        <v/>
      </c>
      <c r="CO617">
        <f>IF(OR(AND($CT617&lt;&gt;"",ISNUMBER(SEARCH($CT617, BH617))),AND($CU617&lt;&gt;"",ISNUMBER(SEARCH($CU617, BH617))),AND($CV617&lt;&gt;"",ISNUMBER(SEARCH($CV617, BH617)))),"〇","-")</f>
        <v/>
      </c>
      <c r="CP617">
        <f>IF(OR(AND($CT617&lt;&gt;"",ISNUMBER(SEARCH($CT617, BK617))),AND($CU617&lt;&gt;"",ISNUMBER(SEARCH($CU617, BK617))),AND($CV617&lt;&gt;"",ISNUMBER(SEARCH($CV617, BK617)))),"〇","-")</f>
        <v/>
      </c>
      <c r="CQ617">
        <f>IF(OR(AND($CT617&lt;&gt;"",ISNUMBER(SEARCH($CT617, BN617))),AND($CU617&lt;&gt;"",ISNUMBER(SEARCH($CU617, BN617))),AND($CV617&lt;&gt;"",ISNUMBER(SEARCH($CV617, BN617)))),"〇","-")</f>
        <v/>
      </c>
      <c r="CR617">
        <f>IF(OR(AND($CT617&lt;&gt;"",ISNUMBER(SEARCH($CT617, BQ617))),AND($CU617&lt;&gt;"",ISNUMBER(SEARCH($CU617, BQ617))),AND($CV617&lt;&gt;"",ISNUMBER(SEARCH($CV617, BQ617)))),"〇","-")</f>
        <v/>
      </c>
      <c r="CS617" t="inlineStr"/>
      <c r="CT617" t="inlineStr"/>
      <c r="CU617" t="inlineStr"/>
      <c r="CV617" t="inlineStr"/>
      <c r="CW617">
        <f>IF(OR(CI617="〇",CJ617="〇",CK617="〇",CL617="〇",CM617="〇",CN617="〇",CO617="〇",CP617="〇",CQ617="〇",CR617="〇"),"〇","")</f>
        <v/>
      </c>
      <c r="CX617" t="inlineStr"/>
      <c r="CY617" t="inlineStr"/>
      <c r="CZ617" t="inlineStr"/>
      <c r="DA617" t="inlineStr"/>
      <c r="DB617" t="inlineStr"/>
      <c r="DC617" t="inlineStr"/>
      <c r="DD617" t="inlineStr"/>
      <c r="DE617">
        <f>TEXT(U617,"yyyy/mm/dd")</f>
        <v/>
      </c>
      <c r="DF617">
        <f>VLOOKUP(K617,社員マスタ!C:D,2,0)</f>
        <v/>
      </c>
      <c r="DG617" t="inlineStr">
        <is>
          <t>f:ebb05dcc-eba8-4dbb-22c3-ee190966fd5d</t>
        </is>
      </c>
    </row>
    <row r="618">
      <c r="B618" s="65" t="inlineStr">
        <is>
          <t>a:1pffcf9FkQhHXUkacT_rD_AFBMxGwllvmetVHdSO2mbelyGszI-N95HKhhPKE2Bna0O5Qpdmm60Woaw9VFrRQEWzq1WCNoqID-WL60QDUHWKg4KtU1bdkIIyx9Vb3YMgD-1780302779141-FB000</t>
        </is>
      </c>
      <c r="C618" s="66">
        <f>ROW(A618)-3</f>
        <v/>
      </c>
      <c r="D618" s="67" t="inlineStr">
        <is>
          <t>a:1pffcf9FkQhHXUkacT_rD_AFBMxGwllvmetVHdSO2mbelyGszI-N95HKhhPKE2Bna0O5Qpdmm60Woaw9VFrRQEWzq1WCNoqID-WL60QDUHWKg4KtU1bdkIIyx9Vb3YMgD-1780302779141</t>
        </is>
      </c>
      <c r="E618" s="68" t="inlineStr">
        <is>
          <t>1780302779141</t>
        </is>
      </c>
      <c r="F618" s="69" t="inlineStr">
        <is>
          <t>a:1pffcf9FkQhHXUkacT_rD_AFBMxGwllvmetVHdSO2mbelyGszI-N95HKhhPKE2Bna0O5Qpdmm60Woaw9VFrRQEWzq1WCNoqID-WL60QDUHWKg4KtU1bdkIIyx9Vb3YMgD</t>
        </is>
      </c>
      <c r="G618" s="70" t="inlineStr">
        <is>
          <t>a:1pffcf9FkQhHXUkacT_rD_AFBMxGwllvmetVHdSO2mbelyGszI-N95HKhhPKE2Bna0O5Qpdmm60Woaw9VFrRQEWzq1WCNoqID-WL60QDUHWKg4KtU1bdkIIyx9Vb3YMgD-S002</t>
        </is>
      </c>
      <c r="H618" s="70" t="n">
        <v>2</v>
      </c>
      <c r="I618" s="70" t="n">
        <v>1</v>
      </c>
      <c r="J618" s="71" t="n">
        <v>1</v>
      </c>
      <c r="K618" s="71" t="inlineStr">
        <is>
          <t>Yoshiyuki Hirai (平井 芳幸)</t>
        </is>
      </c>
      <c r="L618" s="71" t="inlineStr">
        <is>
          <t>DM</t>
        </is>
      </c>
      <c r="M618" s="71" t="inlineStr">
        <is>
          <t>BPS登録方法を教えて</t>
        </is>
      </c>
      <c r="N618" s="72" t="inlineStr">
        <is>
          <t>BPS登録方法を教えて</t>
        </is>
      </c>
      <c r="O618" s="71" t="n">
        <v>1</v>
      </c>
      <c r="P618" s="71" t="n">
        <v>0</v>
      </c>
      <c r="Q618" s="72" t="n">
        <v>0</v>
      </c>
      <c r="R618" s="71" t="n">
        <v>0</v>
      </c>
      <c r="S618" s="73" t="n">
        <v>46174.35623842593</v>
      </c>
      <c r="T618" s="73" t="n">
        <v>46174.35630787037</v>
      </c>
      <c r="U618" s="73" t="n">
        <v>46174.73123842593</v>
      </c>
      <c r="V618" s="73" t="n">
        <v>46174.73130787037</v>
      </c>
      <c r="W618" s="72" t="n">
        <v>5.93</v>
      </c>
      <c r="X618" s="71" t="inlineStr">
        <is>
          <t>searchEmployeeRules</t>
        </is>
      </c>
      <c r="Y618" s="71" t="inlineStr">
        <is>
          <t>システム操作</t>
        </is>
      </c>
      <c r="Z618" s="72" t="inlineStr"/>
      <c r="AA618" s="71" t="inlineStr">
        <is>
          <t>システム操作</t>
        </is>
      </c>
      <c r="AB618" s="71" t="inlineStr">
        <is>
          <t>システム操作</t>
        </is>
      </c>
      <c r="AC618" s="72" t="inlineStr">
        <is>
          <t>predicted</t>
        </is>
      </c>
      <c r="AD618" s="71" t="n">
        <v>0</v>
      </c>
      <c r="AE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2" t="n">
        <v>1</v>
      </c>
      <c r="AG618" s="71" t="n">
        <v>0</v>
      </c>
      <c r="AH618" s="71" t="n">
        <v>3</v>
      </c>
      <c r="AI618" s="72" t="n">
        <v>0</v>
      </c>
      <c r="AJ618" s="71" t="n">
        <v>0</v>
      </c>
      <c r="AK618" s="71" t="inlineStr"/>
      <c r="AL618" s="72" t="n">
        <v>4</v>
      </c>
      <c r="AM618" s="71" t="n">
        <v>4</v>
      </c>
      <c r="AN618" s="71" t="n">
        <v>0</v>
      </c>
      <c r="AO618" s="72" t="inlineStr">
        <is>
          <t>QA608_system_talemane_talemane-employee.md</t>
        </is>
      </c>
      <c r="AP618" s="74" t="inlineStr">
        <is>
          <t>質問
資格の登録手順を教えてください。
回答
資格の登録手順は以下URLをご確認ください。
https://www.hdservice1.nttls.co.jp/hc/ja/articles/44155161612825</t>
        </is>
      </c>
      <c r="AQ618" s="75" t="n">
        <v>0.9240988</v>
      </c>
      <c r="AR618" s="76" t="inlineStr">
        <is>
          <t>QA603_system_talemane_talemane-employee.md</t>
        </is>
      </c>
      <c r="AS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7" t="n">
        <v>0.91420915</v>
      </c>
      <c r="AU618" s="78" t="inlineStr">
        <is>
          <t>【社員用】タレントマネジメントサ-ビスマニュアル.pdf</t>
        </is>
      </c>
      <c r="AV618"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7" t="n">
        <v>0.9240988</v>
      </c>
      <c r="AX618" s="78" t="inlineStr">
        <is>
          <t>QA618_system_talemane_talemane-employee.md</t>
        </is>
      </c>
      <c r="AY618"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7" t="n">
        <v>0.9083760000000001</v>
      </c>
      <c r="BA618" s="78" t="inlineStr"/>
      <c r="BB618" s="76" t="inlineStr"/>
      <c r="BC618" s="78" t="n"/>
      <c r="BD618" s="78" t="inlineStr"/>
      <c r="BE618" s="76" t="inlineStr"/>
      <c r="BF618" s="78" t="n"/>
      <c r="BG618" s="78" t="inlineStr"/>
      <c r="BH618" s="76" t="inlineStr"/>
      <c r="BI618" s="78" t="n"/>
      <c r="BJ618" s="78" t="inlineStr"/>
      <c r="BK618" s="79" t="inlineStr"/>
      <c r="BL618" s="79" t="n"/>
      <c r="BM618" s="79" t="inlineStr"/>
      <c r="BN618" s="79" t="inlineStr"/>
      <c r="BO618" s="79" t="n"/>
      <c r="BP618" s="80" t="inlineStr"/>
      <c r="BQ618" s="81" t="inlineStr"/>
      <c r="BR618" s="80" t="n"/>
      <c r="BS618" t="inlineStr"/>
      <c r="BT618" t="n">
        <v>0</v>
      </c>
      <c r="BU618" t="n">
        <v>0</v>
      </c>
      <c r="BV618" t="inlineStr"/>
      <c r="BW618" t="inlineStr"/>
      <c r="BX618" s="64" t="n"/>
      <c r="BY618" s="64" t="n"/>
      <c r="BZ618" t="n">
        <v>0</v>
      </c>
      <c r="CA618" t="n">
        <v>0</v>
      </c>
      <c r="CB618" t="inlineStr">
        <is>
          <t>20260601T092332-20260601T220421.csv</t>
        </is>
      </c>
      <c r="CC618" t="n">
        <v>5</v>
      </c>
      <c r="CD618" t="inlineStr">
        <is>
          <t>user &gt; assistant &gt; assistant &gt; tool &gt; assistant</t>
        </is>
      </c>
      <c r="CE618" t="inlineStr">
        <is>
          <t>1.0.0</t>
        </is>
      </c>
      <c r="CF618" t="inlineStr"/>
      <c r="CG618" t="inlineStr"/>
      <c r="CH618">
        <f>IF(OR(CG618="①", CG618="⑤"), "〇", "×")</f>
        <v/>
      </c>
      <c r="CI618">
        <f>IF(OR(AND($CT618&lt;&gt;"",ISNUMBER(SEARCH($CT618, AP618))),AND($CU618&lt;&gt;"",ISNUMBER(SEARCH($CU618, AP618))),AND($CV618&lt;&gt;"",ISNUMBER(SEARCH($CV618, AP618)))),"〇","-")</f>
        <v/>
      </c>
      <c r="CJ618">
        <f>IF(OR(AND($CT618&lt;&gt;"",ISNUMBER(SEARCH($CT618, AS618))),AND($CU618&lt;&gt;"",ISNUMBER(SEARCH($CU618, AS618))),AND($CV618&lt;&gt;"",ISNUMBER(SEARCH($CV618, AS618)))),"〇","-")</f>
        <v/>
      </c>
      <c r="CK618">
        <f>IF(OR(AND($CT618&lt;&gt;"",ISNUMBER(SEARCH($CT618, AV618))),AND($CU618&lt;&gt;"",ISNUMBER(SEARCH($CU618, AV618))),AND($CV618&lt;&gt;"",ISNUMBER(SEARCH($CV618, AV618)))),"〇","-")</f>
        <v/>
      </c>
      <c r="CL618">
        <f>IF(OR(AND($CT618&lt;&gt;"",ISNUMBER(SEARCH($CT618, AY618))),AND($CU618&lt;&gt;"",ISNUMBER(SEARCH($CU618, AY618))),AND($CV618&lt;&gt;"",ISNUMBER(SEARCH($CV618, AY618)))),"〇","-")</f>
        <v/>
      </c>
      <c r="CM618">
        <f>IF(OR(AND($CT618&lt;&gt;"",ISNUMBER(SEARCH($CT618, BB618))),AND($CU618&lt;&gt;"",ISNUMBER(SEARCH($CU618, BB618))),AND($CV618&lt;&gt;"",ISNUMBER(SEARCH($CV618, BB618)))),"〇","-")</f>
        <v/>
      </c>
      <c r="CN618">
        <f>IF(OR(AND($CT618&lt;&gt;"",ISNUMBER(SEARCH($CT618, BE618))),AND($CU618&lt;&gt;"",ISNUMBER(SEARCH($CU618, BE618))),AND($CV618&lt;&gt;"",ISNUMBER(SEARCH($CV618, BE618)))),"〇","-")</f>
        <v/>
      </c>
      <c r="CO618">
        <f>IF(OR(AND($CT618&lt;&gt;"",ISNUMBER(SEARCH($CT618, BH618))),AND($CU618&lt;&gt;"",ISNUMBER(SEARCH($CU618, BH618))),AND($CV618&lt;&gt;"",ISNUMBER(SEARCH($CV618, BH618)))),"〇","-")</f>
        <v/>
      </c>
      <c r="CP618">
        <f>IF(OR(AND($CT618&lt;&gt;"",ISNUMBER(SEARCH($CT618, BK618))),AND($CU618&lt;&gt;"",ISNUMBER(SEARCH($CU618, BK618))),AND($CV618&lt;&gt;"",ISNUMBER(SEARCH($CV618, BK618)))),"〇","-")</f>
        <v/>
      </c>
      <c r="CQ618">
        <f>IF(OR(AND($CT618&lt;&gt;"",ISNUMBER(SEARCH($CT618, BN618))),AND($CU618&lt;&gt;"",ISNUMBER(SEARCH($CU618, BN618))),AND($CV618&lt;&gt;"",ISNUMBER(SEARCH($CV618, BN618)))),"〇","-")</f>
        <v/>
      </c>
      <c r="CR618">
        <f>IF(OR(AND($CT618&lt;&gt;"",ISNUMBER(SEARCH($CT618, BQ618))),AND($CU618&lt;&gt;"",ISNUMBER(SEARCH($CU618, BQ618))),AND($CV618&lt;&gt;"",ISNUMBER(SEARCH($CV618, BQ618)))),"〇","-")</f>
        <v/>
      </c>
      <c r="CS618" t="inlineStr"/>
      <c r="CT618" t="inlineStr"/>
      <c r="CU618" t="inlineStr"/>
      <c r="CV618" t="inlineStr"/>
      <c r="CW618">
        <f>IF(OR(CI618="〇",CJ618="〇",CK618="〇",CL618="〇",CM618="〇",CN618="〇",CO618="〇",CP618="〇",CQ618="〇",CR618="〇"),"〇","")</f>
        <v/>
      </c>
      <c r="CX618" t="inlineStr"/>
      <c r="CY618" t="inlineStr"/>
      <c r="CZ618" t="inlineStr"/>
      <c r="DA618" t="inlineStr"/>
      <c r="DB618" t="inlineStr"/>
      <c r="DC618" t="inlineStr"/>
      <c r="DD618" t="inlineStr"/>
      <c r="DE618">
        <f>TEXT(U618,"yyyy/mm/dd")</f>
        <v/>
      </c>
      <c r="DF618">
        <f>VLOOKUP(K618,社員マスタ!C:D,2,0)</f>
        <v/>
      </c>
      <c r="DG618" t="inlineStr">
        <is>
          <t>1780302779141</t>
        </is>
      </c>
    </row>
    <row r="619">
      <c r="B619" s="65" t="inlineStr">
        <is>
          <t>a:19OPQqS5Jy2p4jgsl1HO8tPYZRUWNjl7jQ7jPxbpspvZ17LygvNynzJh6SqngbLf7xjNa263wnHm3DqVVBK5C3vgFTnILZXYL5JUk1OEpmrdlHNwszMr0Kc2-bxRdyX5_-1780307166986-FB000</t>
        </is>
      </c>
      <c r="C619" s="66">
        <f>ROW(A619)-3</f>
        <v/>
      </c>
      <c r="D619" s="67" t="inlineStr">
        <is>
          <t>a:19OPQqS5Jy2p4jgsl1HO8tPYZRUWNjl7jQ7jPxbpspvZ17LygvNynzJh6SqngbLf7xjNa263wnHm3DqVVBK5C3vgFTnILZXYL5JUk1OEpmrdlHNwszMr0Kc2-bxRdyX5_-1780307166986</t>
        </is>
      </c>
      <c r="E619" s="68" t="inlineStr">
        <is>
          <t>1780307166986</t>
        </is>
      </c>
      <c r="F619" s="69" t="inlineStr">
        <is>
          <t>a:19OPQqS5Jy2p4jgsl1HO8tPYZRUWNjl7jQ7jPxbpspvZ17LygvNynzJh6SqngbLf7xjNa263wnHm3DqVVBK5C3vgFTnILZXYL5JUk1OEpmrdlHNwszMr0Kc2-bxRdyX5_</t>
        </is>
      </c>
      <c r="G619" s="70" t="inlineStr">
        <is>
          <t>a:19OPQqS5Jy2p4jgsl1HO8tPYZRUWNjl7jQ7jPxbpspvZ17LygvNynzJh6SqngbLf7xjNa263wnHm3DqVVBK5C3vgFTnILZXYL5JUk1OEpmrdlHNwszMr0Kc2-bxRdyX5_-S001</t>
        </is>
      </c>
      <c r="H619" s="70" t="n">
        <v>1</v>
      </c>
      <c r="I619" s="70" t="n">
        <v>1</v>
      </c>
      <c r="J619" s="71" t="n">
        <v>1</v>
      </c>
      <c r="K619" s="71" t="inlineStr">
        <is>
          <t>Hirokazu Kawasaki (河崎 博一)</t>
        </is>
      </c>
      <c r="L619" s="71" t="inlineStr">
        <is>
          <t>DM</t>
        </is>
      </c>
      <c r="M619" s="71" t="inlineStr"/>
      <c r="N619" s="72" t="inlineStr">
        <is>
          <t>カテゴリ</t>
        </is>
      </c>
      <c r="O619" s="71" t="n">
        <v>0</v>
      </c>
      <c r="P619" s="71" t="n">
        <v>0</v>
      </c>
      <c r="Q619" s="72" t="n">
        <v>0</v>
      </c>
      <c r="R619" s="71" t="n">
        <v>1</v>
      </c>
      <c r="S619" s="73" t="n">
        <v>46174.40702546296</v>
      </c>
      <c r="T619" s="73" t="n">
        <v>46174.40702546296</v>
      </c>
      <c r="U619" s="73" t="n">
        <v>46174.78202546296</v>
      </c>
      <c r="V619" s="73" t="n">
        <v>46174.78202546296</v>
      </c>
      <c r="W619" s="72" t="n">
        <v>0</v>
      </c>
      <c r="X619" s="71" t="inlineStr"/>
      <c r="Y619" s="71" t="inlineStr"/>
      <c r="Z619" s="72" t="inlineStr"/>
      <c r="AA619" s="71" t="inlineStr"/>
      <c r="AB619" s="71" t="inlineStr">
        <is>
          <t>未分類</t>
        </is>
      </c>
      <c r="AC619" s="72" t="inlineStr">
        <is>
          <t>none</t>
        </is>
      </c>
      <c r="AD619" s="71" t="n">
        <v>1</v>
      </c>
      <c r="AE619" s="71" t="inlineStr"/>
      <c r="AF619" s="72" t="n">
        <v>0</v>
      </c>
      <c r="AG619" s="71" t="n">
        <v>0</v>
      </c>
      <c r="AH619" s="71" t="n">
        <v>0</v>
      </c>
      <c r="AI619" s="72" t="n">
        <v>0</v>
      </c>
      <c r="AJ619" s="71" t="n">
        <v>0</v>
      </c>
      <c r="AK619" s="71" t="inlineStr"/>
      <c r="AL619" s="72" t="n">
        <v>0</v>
      </c>
      <c r="AM619" s="71" t="n">
        <v>0</v>
      </c>
      <c r="AN619" s="71" t="n">
        <v>0</v>
      </c>
      <c r="AO619" s="72" t="inlineStr"/>
      <c r="AP619" s="74" t="inlineStr"/>
      <c r="AQ619" s="74" t="n"/>
      <c r="AR619" s="76" t="inlineStr"/>
      <c r="AS619" s="76" t="inlineStr"/>
      <c r="AT619" s="78" t="n"/>
      <c r="AU619" s="78" t="inlineStr"/>
      <c r="AV619" s="76" t="inlineStr"/>
      <c r="AW619" s="78" t="n"/>
      <c r="AX619" s="78" t="inlineStr"/>
      <c r="AY619" s="76" t="inlineStr"/>
      <c r="AZ619" s="78" t="n"/>
      <c r="BA619" s="78" t="inlineStr"/>
      <c r="BB619" s="76" t="inlineStr"/>
      <c r="BC619" s="78" t="n"/>
      <c r="BD619" s="78" t="inlineStr"/>
      <c r="BE619" s="76" t="inlineStr"/>
      <c r="BF619" s="78" t="n"/>
      <c r="BG619" s="78" t="inlineStr"/>
      <c r="BH619" s="76" t="inlineStr"/>
      <c r="BI619" s="78" t="n"/>
      <c r="BJ619" s="78" t="inlineStr"/>
      <c r="BK619" s="79" t="inlineStr"/>
      <c r="BL619" s="79" t="n"/>
      <c r="BM619" s="79" t="inlineStr"/>
      <c r="BN619" s="79" t="inlineStr"/>
      <c r="BO619" s="79" t="n"/>
      <c r="BP619" s="80" t="inlineStr"/>
      <c r="BQ619" s="81" t="inlineStr"/>
      <c r="BR619" s="80" t="n"/>
      <c r="BS619" t="inlineStr"/>
      <c r="BT619" t="n">
        <v>0</v>
      </c>
      <c r="BU619" t="n">
        <v>0</v>
      </c>
      <c r="BV619" t="inlineStr"/>
      <c r="BW619" t="inlineStr"/>
      <c r="BX619" s="64" t="n"/>
      <c r="BY619" s="64" t="n"/>
      <c r="BZ619" t="n">
        <v>0</v>
      </c>
      <c r="CA619" t="n">
        <v>0</v>
      </c>
      <c r="CB619" t="inlineStr">
        <is>
          <t>20260601T092332-20260601T220421.csv</t>
        </is>
      </c>
      <c r="CC619" t="n">
        <v>1</v>
      </c>
      <c r="CD619" t="inlineStr">
        <is>
          <t>user</t>
        </is>
      </c>
      <c r="CE619" t="inlineStr">
        <is>
          <t>1.0.0</t>
        </is>
      </c>
      <c r="CF619" t="inlineStr">
        <is>
          <t>no answer found</t>
        </is>
      </c>
      <c r="CG619" t="inlineStr"/>
      <c r="CH619">
        <f>IF(OR(CG619="①", CG619="⑤"), "〇", "×")</f>
        <v/>
      </c>
      <c r="CI619">
        <f>IF(OR(AND($CT619&lt;&gt;"",ISNUMBER(SEARCH($CT619, AP619))),AND($CU619&lt;&gt;"",ISNUMBER(SEARCH($CU619, AP619))),AND($CV619&lt;&gt;"",ISNUMBER(SEARCH($CV619, AP619)))),"〇","-")</f>
        <v/>
      </c>
      <c r="CJ619">
        <f>IF(OR(AND($CT619&lt;&gt;"",ISNUMBER(SEARCH($CT619, AS619))),AND($CU619&lt;&gt;"",ISNUMBER(SEARCH($CU619, AS619))),AND($CV619&lt;&gt;"",ISNUMBER(SEARCH($CV619, AS619)))),"〇","-")</f>
        <v/>
      </c>
      <c r="CK619">
        <f>IF(OR(AND($CT619&lt;&gt;"",ISNUMBER(SEARCH($CT619, AV619))),AND($CU619&lt;&gt;"",ISNUMBER(SEARCH($CU619, AV619))),AND($CV619&lt;&gt;"",ISNUMBER(SEARCH($CV619, AV619)))),"〇","-")</f>
        <v/>
      </c>
      <c r="CL619">
        <f>IF(OR(AND($CT619&lt;&gt;"",ISNUMBER(SEARCH($CT619, AY619))),AND($CU619&lt;&gt;"",ISNUMBER(SEARCH($CU619, AY619))),AND($CV619&lt;&gt;"",ISNUMBER(SEARCH($CV619, AY619)))),"〇","-")</f>
        <v/>
      </c>
      <c r="CM619">
        <f>IF(OR(AND($CT619&lt;&gt;"",ISNUMBER(SEARCH($CT619, BB619))),AND($CU619&lt;&gt;"",ISNUMBER(SEARCH($CU619, BB619))),AND($CV619&lt;&gt;"",ISNUMBER(SEARCH($CV619, BB619)))),"〇","-")</f>
        <v/>
      </c>
      <c r="CN619">
        <f>IF(OR(AND($CT619&lt;&gt;"",ISNUMBER(SEARCH($CT619, BE619))),AND($CU619&lt;&gt;"",ISNUMBER(SEARCH($CU619, BE619))),AND($CV619&lt;&gt;"",ISNUMBER(SEARCH($CV619, BE619)))),"〇","-")</f>
        <v/>
      </c>
      <c r="CO619">
        <f>IF(OR(AND($CT619&lt;&gt;"",ISNUMBER(SEARCH($CT619, BH619))),AND($CU619&lt;&gt;"",ISNUMBER(SEARCH($CU619, BH619))),AND($CV619&lt;&gt;"",ISNUMBER(SEARCH($CV619, BH619)))),"〇","-")</f>
        <v/>
      </c>
      <c r="CP619">
        <f>IF(OR(AND($CT619&lt;&gt;"",ISNUMBER(SEARCH($CT619, BK619))),AND($CU619&lt;&gt;"",ISNUMBER(SEARCH($CU619, BK619))),AND($CV619&lt;&gt;"",ISNUMBER(SEARCH($CV619, BK619)))),"〇","-")</f>
        <v/>
      </c>
      <c r="CQ619">
        <f>IF(OR(AND($CT619&lt;&gt;"",ISNUMBER(SEARCH($CT619, BN619))),AND($CU619&lt;&gt;"",ISNUMBER(SEARCH($CU619, BN619))),AND($CV619&lt;&gt;"",ISNUMBER(SEARCH($CV619, BN619)))),"〇","-")</f>
        <v/>
      </c>
      <c r="CR619">
        <f>IF(OR(AND($CT619&lt;&gt;"",ISNUMBER(SEARCH($CT619, BQ619))),AND($CU619&lt;&gt;"",ISNUMBER(SEARCH($CU619, BQ619))),AND($CV619&lt;&gt;"",ISNUMBER(SEARCH($CV619, BQ619)))),"〇","-")</f>
        <v/>
      </c>
      <c r="CS619" t="inlineStr"/>
      <c r="CT619" t="inlineStr"/>
      <c r="CU619" t="inlineStr"/>
      <c r="CV619" t="inlineStr"/>
      <c r="CW619">
        <f>IF(OR(CI619="〇",CJ619="〇",CK619="〇",CL619="〇",CM619="〇",CN619="〇",CO619="〇",CP619="〇",CQ619="〇",CR619="〇"),"〇","")</f>
        <v/>
      </c>
      <c r="CX619" t="inlineStr"/>
      <c r="CY619" t="inlineStr"/>
      <c r="CZ619" t="inlineStr"/>
      <c r="DA619" t="inlineStr"/>
      <c r="DB619" t="inlineStr"/>
      <c r="DC619" t="inlineStr"/>
      <c r="DD619" t="inlineStr"/>
      <c r="DE619">
        <f>TEXT(U619,"yyyy/mm/dd")</f>
        <v/>
      </c>
      <c r="DF619">
        <f>VLOOKUP(K619,社員マスタ!C:D,2,0)</f>
        <v/>
      </c>
      <c r="DG619" t="inlineStr">
        <is>
          <t>1780307166986</t>
        </is>
      </c>
    </row>
    <row r="620">
      <c r="B620" s="65" t="inlineStr">
        <is>
          <t>a:19OPQqS5Jy2p4jgsl1HO8tPYZRUWNjl7jQ7jPxbpspvZ17LygvNynzJh6SqngbLf7xjNa263wnHm3DqVVBK5C3vgFTnILZXYL5JUk1OEpmrdlHNwszMr0Kc2-bxRdyX5_-f:553d9767-0f40-b8b1-0c03-73a71e947194-FB000</t>
        </is>
      </c>
      <c r="C620" s="66">
        <f>ROW(A620)-3</f>
        <v/>
      </c>
      <c r="D620" s="67" t="inlineStr">
        <is>
          <t>a:19OPQqS5Jy2p4jgsl1HO8tPYZRUWNjl7jQ7jPxbpspvZ17LygvNynzJh6SqngbLf7xjNa263wnHm3DqVVBK5C3vgFTnILZXYL5JUk1OEpmrdlHNwszMr0Kc2-bxRdyX5_-f:553d9767-0f40-b8b1-0c03-73a71e947194</t>
        </is>
      </c>
      <c r="E620" s="68" t="inlineStr">
        <is>
          <t>f:553d9767-0f40-b8b1-0c03-73a71e947194</t>
        </is>
      </c>
      <c r="F620" s="69" t="inlineStr">
        <is>
          <t>a:19OPQqS5Jy2p4jgsl1HO8tPYZRUWNjl7jQ7jPxbpspvZ17LygvNynzJh6SqngbLf7xjNa263wnHm3DqVVBK5C3vgFTnILZXYL5JUk1OEpmrdlHNwszMr0Kc2-bxRdyX5_</t>
        </is>
      </c>
      <c r="G620" s="70" t="inlineStr">
        <is>
          <t>a:19OPQqS5Jy2p4jgsl1HO8tPYZRUWNjl7jQ7jPxbpspvZ17LygvNynzJh6SqngbLf7xjNa263wnHm3DqVVBK5C3vgFTnILZXYL5JUk1OEpmrdlHNwszMr0Kc2-bxRdyX5_-S001</t>
        </is>
      </c>
      <c r="H620" s="70" t="n">
        <v>1</v>
      </c>
      <c r="I620" s="70" t="n">
        <v>2</v>
      </c>
      <c r="J620" s="71" t="n">
        <v>1</v>
      </c>
      <c r="K620" s="71" t="inlineStr">
        <is>
          <t>Hirokazu Kawasaki (河崎 博一)</t>
        </is>
      </c>
      <c r="L620" s="71" t="inlineStr">
        <is>
          <t>DM</t>
        </is>
      </c>
      <c r="M620" s="71" t="inlineStr"/>
      <c r="N620" s="72" t="inlineStr">
        <is>
          <t>[カテゴリ選択]</t>
        </is>
      </c>
      <c r="O620" s="71" t="n">
        <v>0</v>
      </c>
      <c r="P620" s="71" t="n">
        <v>0</v>
      </c>
      <c r="Q620" s="72" t="n">
        <v>1</v>
      </c>
      <c r="R620" s="71" t="n">
        <v>0</v>
      </c>
      <c r="S620" s="73" t="n">
        <v>46174.40710648148</v>
      </c>
      <c r="T620" s="73" t="n">
        <v>46174.40710648148</v>
      </c>
      <c r="U620" s="73" t="n">
        <v>46174.78210648148</v>
      </c>
      <c r="V620" s="73" t="n">
        <v>46174.78210648148</v>
      </c>
      <c r="W620" s="72" t="n">
        <v>0</v>
      </c>
      <c r="X620" s="71" t="inlineStr"/>
      <c r="Y620" s="71" t="inlineStr"/>
      <c r="Z620" s="72" t="inlineStr">
        <is>
          <t>制度・運用</t>
        </is>
      </c>
      <c r="AA620" s="71" t="inlineStr"/>
      <c r="AB620" s="71" t="inlineStr">
        <is>
          <t>制度・運用</t>
        </is>
      </c>
      <c r="AC620" s="72" t="inlineStr">
        <is>
          <t>user_selected</t>
        </is>
      </c>
      <c r="AD620" s="71" t="n">
        <v>0</v>
      </c>
      <c r="AE620" s="71" t="inlineStr"/>
      <c r="AF620" s="72" t="n">
        <v>0</v>
      </c>
      <c r="AG620" s="71" t="n">
        <v>0</v>
      </c>
      <c r="AH620" s="71" t="n">
        <v>0</v>
      </c>
      <c r="AI620" s="72" t="n">
        <v>0</v>
      </c>
      <c r="AJ620" s="71" t="n">
        <v>0</v>
      </c>
      <c r="AK620" s="71" t="inlineStr"/>
      <c r="AL620" s="72" t="n">
        <v>0</v>
      </c>
      <c r="AM620" s="71" t="n">
        <v>0</v>
      </c>
      <c r="AN620" s="71" t="n">
        <v>0</v>
      </c>
      <c r="AO620" s="72" t="inlineStr"/>
      <c r="AP620" s="74" t="inlineStr"/>
      <c r="AQ620" s="74" t="n"/>
      <c r="AR620" s="76" t="inlineStr"/>
      <c r="AS620" s="76" t="inlineStr"/>
      <c r="AT620" s="78" t="n"/>
      <c r="AU620" s="78" t="inlineStr"/>
      <c r="AV620" s="76" t="inlineStr"/>
      <c r="AW620" s="78" t="n"/>
      <c r="AX620" s="78" t="inlineStr"/>
      <c r="AY620" s="76" t="inlineStr"/>
      <c r="AZ620" s="78" t="n"/>
      <c r="BA620" s="78" t="inlineStr"/>
      <c r="BB620" s="76" t="inlineStr"/>
      <c r="BC620" s="78" t="n"/>
      <c r="BD620" s="78" t="inlineStr"/>
      <c r="BE620" s="76" t="inlineStr"/>
      <c r="BF620" s="78" t="n"/>
      <c r="BG620" s="78" t="inlineStr"/>
      <c r="BH620" s="76" t="inlineStr"/>
      <c r="BI620" s="78" t="n"/>
      <c r="BJ620" s="78" t="inlineStr"/>
      <c r="BK620" s="79" t="inlineStr"/>
      <c r="BL620" s="79" t="n"/>
      <c r="BM620" s="79" t="inlineStr"/>
      <c r="BN620" s="79" t="inlineStr"/>
      <c r="BO620" s="79" t="n"/>
      <c r="BP620" s="80" t="inlineStr"/>
      <c r="BQ620" s="81" t="inlineStr"/>
      <c r="BR620" s="80" t="n"/>
      <c r="BS620" t="inlineStr"/>
      <c r="BT620" t="n">
        <v>0</v>
      </c>
      <c r="BU620" t="n">
        <v>0</v>
      </c>
      <c r="BV620" t="inlineStr"/>
      <c r="BW620" t="inlineStr"/>
      <c r="BX620" s="64" t="n"/>
      <c r="BY620" s="64" t="n"/>
      <c r="BZ620" t="n">
        <v>0</v>
      </c>
      <c r="CA620" t="n">
        <v>0</v>
      </c>
      <c r="CB620" t="inlineStr">
        <is>
          <t>20260601T092332-20260601T220421.csv</t>
        </is>
      </c>
      <c r="CC620" t="n">
        <v>1</v>
      </c>
      <c r="CD620" t="inlineStr">
        <is>
          <t>user</t>
        </is>
      </c>
      <c r="CE620" t="inlineStr">
        <is>
          <t>1.0.0</t>
        </is>
      </c>
      <c r="CF620" t="inlineStr"/>
      <c r="CG620" t="inlineStr"/>
      <c r="CH620">
        <f>IF(OR(CG620="①", CG620="⑤"), "〇", "×")</f>
        <v/>
      </c>
      <c r="CI620">
        <f>IF(OR(AND($CT620&lt;&gt;"",ISNUMBER(SEARCH($CT620, AP620))),AND($CU620&lt;&gt;"",ISNUMBER(SEARCH($CU620, AP620))),AND($CV620&lt;&gt;"",ISNUMBER(SEARCH($CV620, AP620)))),"〇","-")</f>
        <v/>
      </c>
      <c r="CJ620">
        <f>IF(OR(AND($CT620&lt;&gt;"",ISNUMBER(SEARCH($CT620, AS620))),AND($CU620&lt;&gt;"",ISNUMBER(SEARCH($CU620, AS620))),AND($CV620&lt;&gt;"",ISNUMBER(SEARCH($CV620, AS620)))),"〇","-")</f>
        <v/>
      </c>
      <c r="CK620">
        <f>IF(OR(AND($CT620&lt;&gt;"",ISNUMBER(SEARCH($CT620, AV620))),AND($CU620&lt;&gt;"",ISNUMBER(SEARCH($CU620, AV620))),AND($CV620&lt;&gt;"",ISNUMBER(SEARCH($CV620, AV620)))),"〇","-")</f>
        <v/>
      </c>
      <c r="CL620">
        <f>IF(OR(AND($CT620&lt;&gt;"",ISNUMBER(SEARCH($CT620, AY620))),AND($CU620&lt;&gt;"",ISNUMBER(SEARCH($CU620, AY620))),AND($CV620&lt;&gt;"",ISNUMBER(SEARCH($CV620, AY620)))),"〇","-")</f>
        <v/>
      </c>
      <c r="CM620">
        <f>IF(OR(AND($CT620&lt;&gt;"",ISNUMBER(SEARCH($CT620, BB620))),AND($CU620&lt;&gt;"",ISNUMBER(SEARCH($CU620, BB620))),AND($CV620&lt;&gt;"",ISNUMBER(SEARCH($CV620, BB620)))),"〇","-")</f>
        <v/>
      </c>
      <c r="CN620">
        <f>IF(OR(AND($CT620&lt;&gt;"",ISNUMBER(SEARCH($CT620, BE620))),AND($CU620&lt;&gt;"",ISNUMBER(SEARCH($CU620, BE620))),AND($CV620&lt;&gt;"",ISNUMBER(SEARCH($CV620, BE620)))),"〇","-")</f>
        <v/>
      </c>
      <c r="CO620">
        <f>IF(OR(AND($CT620&lt;&gt;"",ISNUMBER(SEARCH($CT620, BH620))),AND($CU620&lt;&gt;"",ISNUMBER(SEARCH($CU620, BH620))),AND($CV620&lt;&gt;"",ISNUMBER(SEARCH($CV620, BH620)))),"〇","-")</f>
        <v/>
      </c>
      <c r="CP620">
        <f>IF(OR(AND($CT620&lt;&gt;"",ISNUMBER(SEARCH($CT620, BK620))),AND($CU620&lt;&gt;"",ISNUMBER(SEARCH($CU620, BK620))),AND($CV620&lt;&gt;"",ISNUMBER(SEARCH($CV620, BK620)))),"〇","-")</f>
        <v/>
      </c>
      <c r="CQ620">
        <f>IF(OR(AND($CT620&lt;&gt;"",ISNUMBER(SEARCH($CT620, BN620))),AND($CU620&lt;&gt;"",ISNUMBER(SEARCH($CU620, BN620))),AND($CV620&lt;&gt;"",ISNUMBER(SEARCH($CV620, BN620)))),"〇","-")</f>
        <v/>
      </c>
      <c r="CR620">
        <f>IF(OR(AND($CT620&lt;&gt;"",ISNUMBER(SEARCH($CT620, BQ620))),AND($CU620&lt;&gt;"",ISNUMBER(SEARCH($CU620, BQ620))),AND($CV620&lt;&gt;"",ISNUMBER(SEARCH($CV620, BQ620)))),"〇","-")</f>
        <v/>
      </c>
      <c r="CS620" t="inlineStr"/>
      <c r="CT620" t="inlineStr"/>
      <c r="CU620" t="inlineStr"/>
      <c r="CV620" t="inlineStr"/>
      <c r="CW620">
        <f>IF(OR(CI620="〇",CJ620="〇",CK620="〇",CL620="〇",CM620="〇",CN620="〇",CO620="〇",CP620="〇",CQ620="〇",CR620="〇"),"〇","")</f>
        <v/>
      </c>
      <c r="CX620" t="inlineStr"/>
      <c r="CY620" t="inlineStr"/>
      <c r="CZ620" t="inlineStr"/>
      <c r="DA620" t="inlineStr"/>
      <c r="DB620" t="inlineStr"/>
      <c r="DC620" t="inlineStr"/>
      <c r="DD620" t="inlineStr"/>
      <c r="DE620">
        <f>TEXT(U620,"yyyy/mm/dd")</f>
        <v/>
      </c>
      <c r="DF620">
        <f>VLOOKUP(K620,社員マスタ!C:D,2,0)</f>
        <v/>
      </c>
      <c r="DG620" t="inlineStr">
        <is>
          <t>f:553d9767-0f40-b8b1-0c03-73a71e947194</t>
        </is>
      </c>
    </row>
    <row r="621">
      <c r="B621" s="65" t="inlineStr">
        <is>
          <t>a:19OPQqS5Jy2p4jgsl1HO8tPYZRUWNjl7jQ7jPxbpspvZ17LygvNynzJh6SqngbLf7xjNa263wnHm3DqVVBK5C3vgFTnILZXYL5JUk1OEpmrdlHNwszMr0Kc2-bxRdyX5_-1780307198599-FB000</t>
        </is>
      </c>
      <c r="C621" s="66">
        <f>ROW(A621)-3</f>
        <v/>
      </c>
      <c r="D621" s="67" t="inlineStr">
        <is>
          <t>a:19OPQqS5Jy2p4jgsl1HO8tPYZRUWNjl7jQ7jPxbpspvZ17LygvNynzJh6SqngbLf7xjNa263wnHm3DqVVBK5C3vgFTnILZXYL5JUk1OEpmrdlHNwszMr0Kc2-bxRdyX5_-1780307198599</t>
        </is>
      </c>
      <c r="E621" s="68" t="inlineStr">
        <is>
          <t>1780307198599</t>
        </is>
      </c>
      <c r="F621" s="69" t="inlineStr">
        <is>
          <t>a:19OPQqS5Jy2p4jgsl1HO8tPYZRUWNjl7jQ7jPxbpspvZ17LygvNynzJh6SqngbLf7xjNa263wnHm3DqVVBK5C3vgFTnILZXYL5JUk1OEpmrdlHNwszMr0Kc2-bxRdyX5_</t>
        </is>
      </c>
      <c r="G621" s="70" t="inlineStr">
        <is>
          <t>a:19OPQqS5Jy2p4jgsl1HO8tPYZRUWNjl7jQ7jPxbpspvZ17LygvNynzJh6SqngbLf7xjNa263wnHm3DqVVBK5C3vgFTnILZXYL5JUk1OEpmrdlHNwszMr0Kc2-bxRdyX5_-S001</t>
        </is>
      </c>
      <c r="H621" s="70" t="n">
        <v>1</v>
      </c>
      <c r="I621" s="70" t="n">
        <v>3</v>
      </c>
      <c r="J621" s="71" t="n">
        <v>1</v>
      </c>
      <c r="K621" s="71" t="inlineStr">
        <is>
          <t>Hirokazu Kawasaki (河崎 博一)</t>
        </is>
      </c>
      <c r="L621" s="71" t="inlineStr">
        <is>
          <t>DM</t>
        </is>
      </c>
      <c r="M621" s="71" t="inlineStr">
        <is>
          <t>就労証明の発行をお願いしたいです。</t>
        </is>
      </c>
      <c r="N621" s="72" t="inlineStr">
        <is>
          <t>就労証明の発行をお願いしたいです。</t>
        </is>
      </c>
      <c r="O621" s="71" t="n">
        <v>1</v>
      </c>
      <c r="P621" s="71" t="n">
        <v>0</v>
      </c>
      <c r="Q621" s="72" t="n">
        <v>0</v>
      </c>
      <c r="R621" s="71" t="n">
        <v>0</v>
      </c>
      <c r="S621" s="73" t="n">
        <v>46174.40738425926</v>
      </c>
      <c r="T621" s="73" t="n">
        <v>46174.4074537037</v>
      </c>
      <c r="U621" s="73" t="n">
        <v>46174.78238425926</v>
      </c>
      <c r="V621" s="73" t="n">
        <v>46174.7824537037</v>
      </c>
      <c r="W621" s="72" t="n">
        <v>5.122</v>
      </c>
      <c r="X621" s="71" t="inlineStr">
        <is>
          <t>searchEmployeeRules</t>
        </is>
      </c>
      <c r="Y621" s="71" t="inlineStr"/>
      <c r="Z621" s="72" t="inlineStr"/>
      <c r="AA621" s="71" t="inlineStr"/>
      <c r="AB621" s="71" t="inlineStr">
        <is>
          <t>未分類</t>
        </is>
      </c>
      <c r="AC621" s="72" t="inlineStr">
        <is>
          <t>none</t>
        </is>
      </c>
      <c r="AD621" s="71" t="n">
        <v>1</v>
      </c>
      <c r="AE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2" t="n">
        <v>1</v>
      </c>
      <c r="AG621" s="71" t="n">
        <v>1</v>
      </c>
      <c r="AH621" s="71" t="n">
        <v>2</v>
      </c>
      <c r="AI621" s="72" t="n">
        <v>0</v>
      </c>
      <c r="AJ621" s="71" t="n">
        <v>0</v>
      </c>
      <c r="AK621" s="71" t="inlineStr"/>
      <c r="AL621" s="72" t="n">
        <v>4</v>
      </c>
      <c r="AM621" s="71" t="n">
        <v>4</v>
      </c>
      <c r="AN621" s="71" t="n">
        <v>0</v>
      </c>
      <c r="AO621" s="72" t="inlineStr">
        <is>
          <t>47 人事服務関係の願、届について_202504.docx</t>
        </is>
      </c>
      <c r="AP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5" t="n">
        <v>0.924039185</v>
      </c>
      <c r="AR621" s="76" t="inlineStr">
        <is>
          <t>QA18_policy-operations_benefits_benefits-others.md</t>
        </is>
      </c>
      <c r="AS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7" t="n">
        <v>0.9249532499999999</v>
      </c>
      <c r="AU621" s="78" t="inlineStr">
        <is>
          <t>QA4_policy-operations_benefits_benefits-others.md</t>
        </is>
      </c>
      <c r="AV621" s="76"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7" t="n">
        <v>0.924039185</v>
      </c>
      <c r="AX621" s="78" t="inlineStr">
        <is>
          <t>QA40_policy-operations_benefits_benefits-others.md</t>
        </is>
      </c>
      <c r="AY621" s="76"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7" t="n">
        <v>0.919870885</v>
      </c>
      <c r="BA621" s="78" t="inlineStr"/>
      <c r="BB621" s="76" t="inlineStr"/>
      <c r="BC621" s="78" t="n"/>
      <c r="BD621" s="78" t="inlineStr"/>
      <c r="BE621" s="76" t="inlineStr"/>
      <c r="BF621" s="78" t="n"/>
      <c r="BG621" s="78" t="inlineStr"/>
      <c r="BH621" s="76" t="inlineStr"/>
      <c r="BI621" s="78" t="n"/>
      <c r="BJ621" s="78" t="inlineStr"/>
      <c r="BK621" s="79" t="inlineStr"/>
      <c r="BL621" s="79" t="n"/>
      <c r="BM621" s="79" t="inlineStr"/>
      <c r="BN621" s="79" t="inlineStr"/>
      <c r="BO621" s="79" t="n"/>
      <c r="BP621" s="80" t="inlineStr"/>
      <c r="BQ621" s="81" t="inlineStr"/>
      <c r="BR621" s="80" t="n"/>
      <c r="BS621" t="inlineStr"/>
      <c r="BT621" t="n">
        <v>0</v>
      </c>
      <c r="BU621" t="n">
        <v>0</v>
      </c>
      <c r="BV621" t="inlineStr"/>
      <c r="BW621" t="inlineStr"/>
      <c r="BX621" s="64" t="n"/>
      <c r="BY621" s="64" t="n"/>
      <c r="BZ621" t="n">
        <v>0</v>
      </c>
      <c r="CA621" t="n">
        <v>0</v>
      </c>
      <c r="CB621" t="inlineStr">
        <is>
          <t>20260601T092332-20260601T220421.csv</t>
        </is>
      </c>
      <c r="CC621" t="n">
        <v>4</v>
      </c>
      <c r="CD621" t="inlineStr">
        <is>
          <t>user &gt; assistant &gt; tool &gt; assistant</t>
        </is>
      </c>
      <c r="CE621" t="inlineStr">
        <is>
          <t>1.0.0</t>
        </is>
      </c>
      <c r="CF621" t="inlineStr"/>
      <c r="CG621" t="inlineStr"/>
      <c r="CH621">
        <f>IF(OR(CG621="①", CG621="⑤"), "〇", "×")</f>
        <v/>
      </c>
      <c r="CI621">
        <f>IF(OR(AND($CT621&lt;&gt;"",ISNUMBER(SEARCH($CT621, AP621))),AND($CU621&lt;&gt;"",ISNUMBER(SEARCH($CU621, AP621))),AND($CV621&lt;&gt;"",ISNUMBER(SEARCH($CV621, AP621)))),"〇","-")</f>
        <v/>
      </c>
      <c r="CJ621">
        <f>IF(OR(AND($CT621&lt;&gt;"",ISNUMBER(SEARCH($CT621, AS621))),AND($CU621&lt;&gt;"",ISNUMBER(SEARCH($CU621, AS621))),AND($CV621&lt;&gt;"",ISNUMBER(SEARCH($CV621, AS621)))),"〇","-")</f>
        <v/>
      </c>
      <c r="CK621">
        <f>IF(OR(AND($CT621&lt;&gt;"",ISNUMBER(SEARCH($CT621, AV621))),AND($CU621&lt;&gt;"",ISNUMBER(SEARCH($CU621, AV621))),AND($CV621&lt;&gt;"",ISNUMBER(SEARCH($CV621, AV621)))),"〇","-")</f>
        <v/>
      </c>
      <c r="CL621">
        <f>IF(OR(AND($CT621&lt;&gt;"",ISNUMBER(SEARCH($CT621, AY621))),AND($CU621&lt;&gt;"",ISNUMBER(SEARCH($CU621, AY621))),AND($CV621&lt;&gt;"",ISNUMBER(SEARCH($CV621, AY621)))),"〇","-")</f>
        <v/>
      </c>
      <c r="CM621">
        <f>IF(OR(AND($CT621&lt;&gt;"",ISNUMBER(SEARCH($CT621, BB621))),AND($CU621&lt;&gt;"",ISNUMBER(SEARCH($CU621, BB621))),AND($CV621&lt;&gt;"",ISNUMBER(SEARCH($CV621, BB621)))),"〇","-")</f>
        <v/>
      </c>
      <c r="CN621">
        <f>IF(OR(AND($CT621&lt;&gt;"",ISNUMBER(SEARCH($CT621, BE621))),AND($CU621&lt;&gt;"",ISNUMBER(SEARCH($CU621, BE621))),AND($CV621&lt;&gt;"",ISNUMBER(SEARCH($CV621, BE621)))),"〇","-")</f>
        <v/>
      </c>
      <c r="CO621">
        <f>IF(OR(AND($CT621&lt;&gt;"",ISNUMBER(SEARCH($CT621, BH621))),AND($CU621&lt;&gt;"",ISNUMBER(SEARCH($CU621, BH621))),AND($CV621&lt;&gt;"",ISNUMBER(SEARCH($CV621, BH621)))),"〇","-")</f>
        <v/>
      </c>
      <c r="CP621">
        <f>IF(OR(AND($CT621&lt;&gt;"",ISNUMBER(SEARCH($CT621, BK621))),AND($CU621&lt;&gt;"",ISNUMBER(SEARCH($CU621, BK621))),AND($CV621&lt;&gt;"",ISNUMBER(SEARCH($CV621, BK621)))),"〇","-")</f>
        <v/>
      </c>
      <c r="CQ621">
        <f>IF(OR(AND($CT621&lt;&gt;"",ISNUMBER(SEARCH($CT621, BN621))),AND($CU621&lt;&gt;"",ISNUMBER(SEARCH($CU621, BN621))),AND($CV621&lt;&gt;"",ISNUMBER(SEARCH($CV621, BN621)))),"〇","-")</f>
        <v/>
      </c>
      <c r="CR621">
        <f>IF(OR(AND($CT621&lt;&gt;"",ISNUMBER(SEARCH($CT621, BQ621))),AND($CU621&lt;&gt;"",ISNUMBER(SEARCH($CU621, BQ621))),AND($CV621&lt;&gt;"",ISNUMBER(SEARCH($CV621, BQ621)))),"〇","-")</f>
        <v/>
      </c>
      <c r="CS621" t="inlineStr"/>
      <c r="CT621" t="inlineStr"/>
      <c r="CU621" t="inlineStr"/>
      <c r="CV621" t="inlineStr"/>
      <c r="CW621">
        <f>IF(OR(CI621="〇",CJ621="〇",CK621="〇",CL621="〇",CM621="〇",CN621="〇",CO621="〇",CP621="〇",CQ621="〇",CR621="〇"),"〇","")</f>
        <v/>
      </c>
      <c r="CX621" t="inlineStr"/>
      <c r="CY621" t="inlineStr"/>
      <c r="CZ621" t="inlineStr"/>
      <c r="DA621" t="inlineStr"/>
      <c r="DB621" t="inlineStr"/>
      <c r="DC621" t="inlineStr"/>
      <c r="DD621" t="inlineStr"/>
      <c r="DE621">
        <f>TEXT(U621,"yyyy/mm/dd")</f>
        <v/>
      </c>
      <c r="DF621">
        <f>VLOOKUP(K621,社員マスタ!C:D,2,0)</f>
        <v/>
      </c>
      <c r="DG621" t="inlineStr">
        <is>
          <t>1780307198599</t>
        </is>
      </c>
    </row>
    <row r="622">
      <c r="B622" s="65" t="inlineStr">
        <is>
          <t>a:19OPQqS5Jy2p4jgsl1HO8tPYZRUWNjl7jQ7jPxbpspvZ17LygvNynzJh6SqngbLf7xjNa263wnHm3DqVVBK5C3vgFTnILZXYL5JUk1OEpmrdlHNwszMr0Kc2-bxRdyX5_-1780307224332-FB000</t>
        </is>
      </c>
      <c r="C622" s="66">
        <f>ROW(A622)-3</f>
        <v/>
      </c>
      <c r="D622" s="67" t="inlineStr">
        <is>
          <t>a:19OPQqS5Jy2p4jgsl1HO8tPYZRUWNjl7jQ7jPxbpspvZ17LygvNynzJh6SqngbLf7xjNa263wnHm3DqVVBK5C3vgFTnILZXYL5JUk1OEpmrdlHNwszMr0Kc2-bxRdyX5_-1780307224332</t>
        </is>
      </c>
      <c r="E622" s="68" t="inlineStr">
        <is>
          <t>1780307224332</t>
        </is>
      </c>
      <c r="F622" s="69" t="inlineStr">
        <is>
          <t>a:19OPQqS5Jy2p4jgsl1HO8tPYZRUWNjl7jQ7jPxbpspvZ17LygvNynzJh6SqngbLf7xjNa263wnHm3DqVVBK5C3vgFTnILZXYL5JUk1OEpmrdlHNwszMr0Kc2-bxRdyX5_</t>
        </is>
      </c>
      <c r="G622" s="70" t="inlineStr">
        <is>
          <t>a:19OPQqS5Jy2p4jgsl1HO8tPYZRUWNjl7jQ7jPxbpspvZ17LygvNynzJh6SqngbLf7xjNa263wnHm3DqVVBK5C3vgFTnILZXYL5JUk1OEpmrdlHNwszMr0Kc2-bxRdyX5_-S001</t>
        </is>
      </c>
      <c r="H622" s="70" t="n">
        <v>1</v>
      </c>
      <c r="I622" s="70" t="n">
        <v>4</v>
      </c>
      <c r="J622" s="71" t="n">
        <v>1</v>
      </c>
      <c r="K622" s="71" t="inlineStr">
        <is>
          <t>Hirokazu Kawasaki (河崎 博一)</t>
        </is>
      </c>
      <c r="L622" s="71" t="inlineStr">
        <is>
          <t>DM</t>
        </is>
      </c>
      <c r="M622" s="71" t="inlineStr">
        <is>
          <t>就業証明はいかがですか？</t>
        </is>
      </c>
      <c r="N622" s="72" t="inlineStr">
        <is>
          <t>就業証明はいかがですか？</t>
        </is>
      </c>
      <c r="O622" s="71" t="n">
        <v>1</v>
      </c>
      <c r="P622" s="71" t="n">
        <v>0</v>
      </c>
      <c r="Q622" s="72" t="n">
        <v>0</v>
      </c>
      <c r="R622" s="71" t="n">
        <v>0</v>
      </c>
      <c r="S622" s="73" t="n">
        <v>46174.40768518519</v>
      </c>
      <c r="T622" s="73" t="n">
        <v>46174.40771990741</v>
      </c>
      <c r="U622" s="73" t="n">
        <v>46174.78268518519</v>
      </c>
      <c r="V622" s="73" t="n">
        <v>46174.78271990741</v>
      </c>
      <c r="W622" s="72" t="n">
        <v>3.236</v>
      </c>
      <c r="X622" s="71" t="inlineStr"/>
      <c r="Y622" s="71" t="inlineStr"/>
      <c r="Z622" s="72" t="inlineStr"/>
      <c r="AA622" s="71" t="inlineStr"/>
      <c r="AB622" s="71" t="inlineStr">
        <is>
          <t>未分類</t>
        </is>
      </c>
      <c r="AC622" s="72" t="inlineStr">
        <is>
          <t>none</t>
        </is>
      </c>
      <c r="AD622" s="71" t="n">
        <v>1</v>
      </c>
      <c r="AE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2" t="n">
        <v>1</v>
      </c>
      <c r="AG622" s="71" t="n">
        <v>0</v>
      </c>
      <c r="AH622" s="71" t="n">
        <v>1</v>
      </c>
      <c r="AI622" s="72" t="n">
        <v>0</v>
      </c>
      <c r="AJ622" s="71" t="n">
        <v>0</v>
      </c>
      <c r="AK622" s="71" t="inlineStr"/>
      <c r="AL622" s="72" t="n">
        <v>0</v>
      </c>
      <c r="AM622" s="71" t="n">
        <v>0</v>
      </c>
      <c r="AN622" s="71" t="n">
        <v>0</v>
      </c>
      <c r="AO622" s="72" t="inlineStr"/>
      <c r="AP622" s="74" t="inlineStr"/>
      <c r="AQ622" s="74" t="n"/>
      <c r="AR622" s="76" t="inlineStr"/>
      <c r="AS622" s="76" t="inlineStr"/>
      <c r="AT622" s="78" t="n"/>
      <c r="AU622" s="78" t="inlineStr"/>
      <c r="AV622" s="76" t="inlineStr"/>
      <c r="AW622" s="78" t="n"/>
      <c r="AX622" s="78" t="inlineStr"/>
      <c r="AY622" s="76" t="inlineStr"/>
      <c r="AZ622" s="78" t="n"/>
      <c r="BA622" s="78" t="inlineStr"/>
      <c r="BB622" s="76" t="inlineStr"/>
      <c r="BC622" s="78" t="n"/>
      <c r="BD622" s="78" t="inlineStr"/>
      <c r="BE622" s="76" t="inlineStr"/>
      <c r="BF622" s="78" t="n"/>
      <c r="BG622" s="78" t="inlineStr"/>
      <c r="BH622" s="76" t="inlineStr"/>
      <c r="BI622" s="78" t="n"/>
      <c r="BJ622" s="78" t="inlineStr"/>
      <c r="BK622" s="79" t="inlineStr"/>
      <c r="BL622" s="79" t="n"/>
      <c r="BM622" s="79" t="inlineStr"/>
      <c r="BN622" s="79" t="inlineStr"/>
      <c r="BO622" s="79" t="n"/>
      <c r="BP622" s="80" t="inlineStr"/>
      <c r="BQ622" s="81" t="inlineStr"/>
      <c r="BR622" s="80" t="n"/>
      <c r="BS622" t="inlineStr"/>
      <c r="BT622" t="n">
        <v>0</v>
      </c>
      <c r="BU622" t="n">
        <v>0</v>
      </c>
      <c r="BV622" t="inlineStr"/>
      <c r="BW622" t="inlineStr"/>
      <c r="BX622" s="64" t="n"/>
      <c r="BY622" s="64" t="n"/>
      <c r="BZ622" t="n">
        <v>0</v>
      </c>
      <c r="CA622" t="n">
        <v>0</v>
      </c>
      <c r="CB622" t="inlineStr">
        <is>
          <t>20260601T092332-20260601T220421.csv</t>
        </is>
      </c>
      <c r="CC622" t="n">
        <v>2</v>
      </c>
      <c r="CD622" t="inlineStr">
        <is>
          <t>user &gt; assistant</t>
        </is>
      </c>
      <c r="CE622" t="inlineStr">
        <is>
          <t>1.0.0</t>
        </is>
      </c>
      <c r="CF622" t="inlineStr"/>
      <c r="CG622" t="inlineStr"/>
      <c r="CH622">
        <f>IF(OR(CG622="①", CG622="⑤"), "〇", "×")</f>
        <v/>
      </c>
      <c r="CI622">
        <f>IF(OR(AND($CT622&lt;&gt;"",ISNUMBER(SEARCH($CT622, AP622))),AND($CU622&lt;&gt;"",ISNUMBER(SEARCH($CU622, AP622))),AND($CV622&lt;&gt;"",ISNUMBER(SEARCH($CV622, AP622)))),"〇","-")</f>
        <v/>
      </c>
      <c r="CJ622">
        <f>IF(OR(AND($CT622&lt;&gt;"",ISNUMBER(SEARCH($CT622, AS622))),AND($CU622&lt;&gt;"",ISNUMBER(SEARCH($CU622, AS622))),AND($CV622&lt;&gt;"",ISNUMBER(SEARCH($CV622, AS622)))),"〇","-")</f>
        <v/>
      </c>
      <c r="CK622">
        <f>IF(OR(AND($CT622&lt;&gt;"",ISNUMBER(SEARCH($CT622, AV622))),AND($CU622&lt;&gt;"",ISNUMBER(SEARCH($CU622, AV622))),AND($CV622&lt;&gt;"",ISNUMBER(SEARCH($CV622, AV622)))),"〇","-")</f>
        <v/>
      </c>
      <c r="CL622">
        <f>IF(OR(AND($CT622&lt;&gt;"",ISNUMBER(SEARCH($CT622, AY622))),AND($CU622&lt;&gt;"",ISNUMBER(SEARCH($CU622, AY622))),AND($CV622&lt;&gt;"",ISNUMBER(SEARCH($CV622, AY622)))),"〇","-")</f>
        <v/>
      </c>
      <c r="CM622">
        <f>IF(OR(AND($CT622&lt;&gt;"",ISNUMBER(SEARCH($CT622, BB622))),AND($CU622&lt;&gt;"",ISNUMBER(SEARCH($CU622, BB622))),AND($CV622&lt;&gt;"",ISNUMBER(SEARCH($CV622, BB622)))),"〇","-")</f>
        <v/>
      </c>
      <c r="CN622">
        <f>IF(OR(AND($CT622&lt;&gt;"",ISNUMBER(SEARCH($CT622, BE622))),AND($CU622&lt;&gt;"",ISNUMBER(SEARCH($CU622, BE622))),AND($CV622&lt;&gt;"",ISNUMBER(SEARCH($CV622, BE622)))),"〇","-")</f>
        <v/>
      </c>
      <c r="CO622">
        <f>IF(OR(AND($CT622&lt;&gt;"",ISNUMBER(SEARCH($CT622, BH622))),AND($CU622&lt;&gt;"",ISNUMBER(SEARCH($CU622, BH622))),AND($CV622&lt;&gt;"",ISNUMBER(SEARCH($CV622, BH622)))),"〇","-")</f>
        <v/>
      </c>
      <c r="CP622">
        <f>IF(OR(AND($CT622&lt;&gt;"",ISNUMBER(SEARCH($CT622, BK622))),AND($CU622&lt;&gt;"",ISNUMBER(SEARCH($CU622, BK622))),AND($CV622&lt;&gt;"",ISNUMBER(SEARCH($CV622, BK622)))),"〇","-")</f>
        <v/>
      </c>
      <c r="CQ622">
        <f>IF(OR(AND($CT622&lt;&gt;"",ISNUMBER(SEARCH($CT622, BN622))),AND($CU622&lt;&gt;"",ISNUMBER(SEARCH($CU622, BN622))),AND($CV622&lt;&gt;"",ISNUMBER(SEARCH($CV622, BN622)))),"〇","-")</f>
        <v/>
      </c>
      <c r="CR622">
        <f>IF(OR(AND($CT622&lt;&gt;"",ISNUMBER(SEARCH($CT622, BQ622))),AND($CU622&lt;&gt;"",ISNUMBER(SEARCH($CU622, BQ622))),AND($CV622&lt;&gt;"",ISNUMBER(SEARCH($CV622, BQ622)))),"〇","-")</f>
        <v/>
      </c>
      <c r="CS622" t="inlineStr"/>
      <c r="CT622" t="inlineStr"/>
      <c r="CU622" t="inlineStr"/>
      <c r="CV622" t="inlineStr"/>
      <c r="CW622">
        <f>IF(OR(CI622="〇",CJ622="〇",CK622="〇",CL622="〇",CM622="〇",CN622="〇",CO622="〇",CP622="〇",CQ622="〇",CR622="〇"),"〇","")</f>
        <v/>
      </c>
      <c r="CX622" t="inlineStr"/>
      <c r="CY622" t="inlineStr"/>
      <c r="CZ622" t="inlineStr"/>
      <c r="DA622" t="inlineStr"/>
      <c r="DB622" t="inlineStr"/>
      <c r="DC622" t="inlineStr"/>
      <c r="DD622" t="inlineStr"/>
      <c r="DE622">
        <f>TEXT(U622,"yyyy/mm/dd")</f>
        <v/>
      </c>
      <c r="DF622">
        <f>VLOOKUP(K622,社員マスタ!C:D,2,0)</f>
        <v/>
      </c>
      <c r="DG622" t="inlineStr">
        <is>
          <t>1780307224332</t>
        </is>
      </c>
    </row>
    <row r="623">
      <c r="B623" s="65" t="inlineStr">
        <is>
          <t>a:1qRyV4CzwIOo6xy8t2iPgALISumP6e4QoGjBOdSUucC9SRWCIzDWwvJyEJdlmGI4ApIhoKsx2kP2GvWTVaY7o1c2nE9EkcVoUJSftN-KDV3VERvKf7M59_MOSaRqXZrSW-1780308963936-FB000</t>
        </is>
      </c>
      <c r="C623" s="66">
        <f>ROW(A623)-3</f>
        <v/>
      </c>
      <c r="D623" s="67" t="inlineStr">
        <is>
          <t>a:1qRyV4CzwIOo6xy8t2iPgALISumP6e4QoGjBOdSUucC9SRWCIzDWwvJyEJdlmGI4ApIhoKsx2kP2GvWTVaY7o1c2nE9EkcVoUJSftN-KDV3VERvKf7M59_MOSaRqXZrSW-1780308963936</t>
        </is>
      </c>
      <c r="E623" s="68" t="inlineStr">
        <is>
          <t>1780308963936</t>
        </is>
      </c>
      <c r="F623" s="69" t="inlineStr">
        <is>
          <t>a:1qRyV4CzwIOo6xy8t2iPgALISumP6e4QoGjBOdSUucC9SRWCIzDWwvJyEJdlmGI4ApIhoKsx2kP2GvWTVaY7o1c2nE9EkcVoUJSftN-KDV3VERvKf7M59_MOSaRqXZrSW</t>
        </is>
      </c>
      <c r="G623" s="70" t="inlineStr">
        <is>
          <t>a:1qRyV4CzwIOo6xy8t2iPgALISumP6e4QoGjBOdSUucC9SRWCIzDWwvJyEJdlmGI4ApIhoKsx2kP2GvWTVaY7o1c2nE9EkcVoUJSftN-KDV3VERvKf7M59_MOSaRqXZrSW-S001</t>
        </is>
      </c>
      <c r="H623" s="70" t="n">
        <v>1</v>
      </c>
      <c r="I623" s="70" t="n">
        <v>6</v>
      </c>
      <c r="J623" s="71" t="n">
        <v>1</v>
      </c>
      <c r="K623" s="71" t="inlineStr">
        <is>
          <t>Koutarou Higashi (東 晃太郎)</t>
        </is>
      </c>
      <c r="L623" s="71" t="inlineStr">
        <is>
          <t>DM</t>
        </is>
      </c>
      <c r="M623" s="71" t="inlineStr">
        <is>
          <t>現在8月に特別休暇（夏季）を取得予定ですが、出産が7末等に前倒しになった場合、どんな扱いになるのでしょうか。（仕方ないから取得不要となるのか）</t>
        </is>
      </c>
      <c r="N623" s="72" t="inlineStr">
        <is>
          <t>現在8月に特別休暇（夏季）を取得予定ですが、出産が7末等に前倒しになった場合、どんな扱いになるのでしょうか。（仕方ないから取得不要となるのか）</t>
        </is>
      </c>
      <c r="O623" s="71" t="n">
        <v>1</v>
      </c>
      <c r="P623" s="71" t="n">
        <v>0</v>
      </c>
      <c r="Q623" s="72" t="n">
        <v>0</v>
      </c>
      <c r="R623" s="71" t="n">
        <v>0</v>
      </c>
      <c r="S623" s="73" t="n">
        <v>46174.42782407408</v>
      </c>
      <c r="T623" s="73" t="n">
        <v>46174.42792824074</v>
      </c>
      <c r="U623" s="73" t="n">
        <v>46174.80282407408</v>
      </c>
      <c r="V623" s="73" t="n">
        <v>46174.80292824074</v>
      </c>
      <c r="W623" s="72" t="n">
        <v>8.747999999999999</v>
      </c>
      <c r="X623" s="71" t="inlineStr">
        <is>
          <t>searchEmployeeRules</t>
        </is>
      </c>
      <c r="Y623" s="71" t="inlineStr"/>
      <c r="Z623" s="72" t="inlineStr"/>
      <c r="AA623" s="71" t="inlineStr"/>
      <c r="AB623" s="71" t="inlineStr">
        <is>
          <t>未分類</t>
        </is>
      </c>
      <c r="AC623" s="72" t="inlineStr">
        <is>
          <t>none</t>
        </is>
      </c>
      <c r="AD623" s="71" t="n">
        <v>1</v>
      </c>
      <c r="AE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2" t="n">
        <v>1</v>
      </c>
      <c r="AG623" s="71" t="n">
        <v>0</v>
      </c>
      <c r="AH623" s="71" t="n">
        <v>2</v>
      </c>
      <c r="AI623" s="72" t="n">
        <v>0</v>
      </c>
      <c r="AJ623" s="71" t="n">
        <v>0</v>
      </c>
      <c r="AK623" s="71" t="inlineStr"/>
      <c r="AL623" s="72" t="n">
        <v>4</v>
      </c>
      <c r="AM623" s="71" t="n">
        <v>4</v>
      </c>
      <c r="AN623" s="71" t="n">
        <v>0</v>
      </c>
      <c r="AO623" s="72" t="inlineStr">
        <is>
          <t>36 社員の勤務時間、休日及び休暇について_202504.docx</t>
        </is>
      </c>
      <c r="AP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5" t="n">
        <v>0.95076132</v>
      </c>
      <c r="AR623" s="76" t="inlineStr">
        <is>
          <t>36 社員の勤務時間、休日及び休暇について_202504.docx</t>
        </is>
      </c>
      <c r="AS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7" t="n">
        <v>0.94276133</v>
      </c>
      <c r="AU623" s="78" t="inlineStr">
        <is>
          <t>38 育児又は介護のための休職等について_202410.docx</t>
        </is>
      </c>
      <c r="AV623"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7" t="n">
        <v>0.95076132</v>
      </c>
      <c r="AX623" s="78" t="inlineStr">
        <is>
          <t>38 育児又は介護のための休職等について_202410.docx</t>
        </is>
      </c>
      <c r="AY623"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7" t="n">
        <v>0.93812525</v>
      </c>
      <c r="BA623" s="78" t="inlineStr"/>
      <c r="BB623" s="76" t="inlineStr"/>
      <c r="BC623" s="78" t="n"/>
      <c r="BD623" s="78" t="inlineStr"/>
      <c r="BE623" s="76" t="inlineStr"/>
      <c r="BF623" s="78" t="n"/>
      <c r="BG623" s="78" t="inlineStr"/>
      <c r="BH623" s="76" t="inlineStr"/>
      <c r="BI623" s="78" t="n"/>
      <c r="BJ623" s="78" t="inlineStr"/>
      <c r="BK623" s="79" t="inlineStr"/>
      <c r="BL623" s="79" t="n"/>
      <c r="BM623" s="79" t="inlineStr"/>
      <c r="BN623" s="79" t="inlineStr"/>
      <c r="BO623" s="79" t="n"/>
      <c r="BP623" s="80" t="inlineStr"/>
      <c r="BQ623" s="81" t="inlineStr"/>
      <c r="BR623" s="80" t="n"/>
      <c r="BS623" t="inlineStr"/>
      <c r="BT623" t="n">
        <v>0</v>
      </c>
      <c r="BU623" t="n">
        <v>0</v>
      </c>
      <c r="BV623" t="inlineStr"/>
      <c r="BW623" t="inlineStr"/>
      <c r="BX623" s="64" t="n"/>
      <c r="BY623" s="64" t="n"/>
      <c r="BZ623" t="n">
        <v>0</v>
      </c>
      <c r="CA623" t="n">
        <v>0</v>
      </c>
      <c r="CB623" t="inlineStr">
        <is>
          <t>20260601T092332-20260601T220421.csv</t>
        </is>
      </c>
      <c r="CC623" t="n">
        <v>4</v>
      </c>
      <c r="CD623" t="inlineStr">
        <is>
          <t>user &gt; assistant &gt; tool &gt; assistant</t>
        </is>
      </c>
      <c r="CE623" t="inlineStr">
        <is>
          <t>1.0.0</t>
        </is>
      </c>
      <c r="CF623" t="inlineStr"/>
      <c r="CG623" t="inlineStr"/>
      <c r="CH623">
        <f>IF(OR(CG623="①", CG623="⑤"), "〇", "×")</f>
        <v/>
      </c>
      <c r="CI623">
        <f>IF(OR(AND($CT623&lt;&gt;"",ISNUMBER(SEARCH($CT623, AP623))),AND($CU623&lt;&gt;"",ISNUMBER(SEARCH($CU623, AP623))),AND($CV623&lt;&gt;"",ISNUMBER(SEARCH($CV623, AP623)))),"〇","-")</f>
        <v/>
      </c>
      <c r="CJ623">
        <f>IF(OR(AND($CT623&lt;&gt;"",ISNUMBER(SEARCH($CT623, AS623))),AND($CU623&lt;&gt;"",ISNUMBER(SEARCH($CU623, AS623))),AND($CV623&lt;&gt;"",ISNUMBER(SEARCH($CV623, AS623)))),"〇","-")</f>
        <v/>
      </c>
      <c r="CK623">
        <f>IF(OR(AND($CT623&lt;&gt;"",ISNUMBER(SEARCH($CT623, AV623))),AND($CU623&lt;&gt;"",ISNUMBER(SEARCH($CU623, AV623))),AND($CV623&lt;&gt;"",ISNUMBER(SEARCH($CV623, AV623)))),"〇","-")</f>
        <v/>
      </c>
      <c r="CL623">
        <f>IF(OR(AND($CT623&lt;&gt;"",ISNUMBER(SEARCH($CT623, AY623))),AND($CU623&lt;&gt;"",ISNUMBER(SEARCH($CU623, AY623))),AND($CV623&lt;&gt;"",ISNUMBER(SEARCH($CV623, AY623)))),"〇","-")</f>
        <v/>
      </c>
      <c r="CM623">
        <f>IF(OR(AND($CT623&lt;&gt;"",ISNUMBER(SEARCH($CT623, BB623))),AND($CU623&lt;&gt;"",ISNUMBER(SEARCH($CU623, BB623))),AND($CV623&lt;&gt;"",ISNUMBER(SEARCH($CV623, BB623)))),"〇","-")</f>
        <v/>
      </c>
      <c r="CN623">
        <f>IF(OR(AND($CT623&lt;&gt;"",ISNUMBER(SEARCH($CT623, BE623))),AND($CU623&lt;&gt;"",ISNUMBER(SEARCH($CU623, BE623))),AND($CV623&lt;&gt;"",ISNUMBER(SEARCH($CV623, BE623)))),"〇","-")</f>
        <v/>
      </c>
      <c r="CO623">
        <f>IF(OR(AND($CT623&lt;&gt;"",ISNUMBER(SEARCH($CT623, BH623))),AND($CU623&lt;&gt;"",ISNUMBER(SEARCH($CU623, BH623))),AND($CV623&lt;&gt;"",ISNUMBER(SEARCH($CV623, BH623)))),"〇","-")</f>
        <v/>
      </c>
      <c r="CP623">
        <f>IF(OR(AND($CT623&lt;&gt;"",ISNUMBER(SEARCH($CT623, BK623))),AND($CU623&lt;&gt;"",ISNUMBER(SEARCH($CU623, BK623))),AND($CV623&lt;&gt;"",ISNUMBER(SEARCH($CV623, BK623)))),"〇","-")</f>
        <v/>
      </c>
      <c r="CQ623">
        <f>IF(OR(AND($CT623&lt;&gt;"",ISNUMBER(SEARCH($CT623, BN623))),AND($CU623&lt;&gt;"",ISNUMBER(SEARCH($CU623, BN623))),AND($CV623&lt;&gt;"",ISNUMBER(SEARCH($CV623, BN623)))),"〇","-")</f>
        <v/>
      </c>
      <c r="CR623">
        <f>IF(OR(AND($CT623&lt;&gt;"",ISNUMBER(SEARCH($CT623, BQ623))),AND($CU623&lt;&gt;"",ISNUMBER(SEARCH($CU623, BQ623))),AND($CV623&lt;&gt;"",ISNUMBER(SEARCH($CV623, BQ623)))),"〇","-")</f>
        <v/>
      </c>
      <c r="CS623" t="inlineStr"/>
      <c r="CT623" t="inlineStr"/>
      <c r="CU623" t="inlineStr"/>
      <c r="CV623" t="inlineStr"/>
      <c r="CW623">
        <f>IF(OR(CI623="〇",CJ623="〇",CK623="〇",CL623="〇",CM623="〇",CN623="〇",CO623="〇",CP623="〇",CQ623="〇",CR623="〇"),"〇","")</f>
        <v/>
      </c>
      <c r="CX623" t="inlineStr"/>
      <c r="CY623" t="inlineStr"/>
      <c r="CZ623" t="inlineStr"/>
      <c r="DA623" t="inlineStr"/>
      <c r="DB623" t="inlineStr"/>
      <c r="DC623" t="inlineStr"/>
      <c r="DD623" t="inlineStr"/>
      <c r="DE623">
        <f>TEXT(U623,"yyyy/mm/dd")</f>
        <v/>
      </c>
      <c r="DF623">
        <f>VLOOKUP(K623,社員マスタ!C:D,2,0)</f>
        <v/>
      </c>
      <c r="DG623" t="inlineStr">
        <is>
          <t>1780308963936</t>
        </is>
      </c>
    </row>
    <row r="624">
      <c r="B624" s="65" t="inlineStr">
        <is>
          <t>a:1qRyV4CzwIOo6xy8t2iPgALISumP6e4QoGjBOdSUucC9SRWCIzDWwvJyEJdlmGI4ApIhoKsx2kP2GvWTVaY7o1c2nE9EkcVoUJSftN-KDV3VERvKf7M59_MOSaRqXZrSW-1780309065619-FB000</t>
        </is>
      </c>
      <c r="C624" s="66">
        <f>ROW(A624)-3</f>
        <v/>
      </c>
      <c r="D624" s="67" t="inlineStr">
        <is>
          <t>a:1qRyV4CzwIOo6xy8t2iPgALISumP6e4QoGjBOdSUucC9SRWCIzDWwvJyEJdlmGI4ApIhoKsx2kP2GvWTVaY7o1c2nE9EkcVoUJSftN-KDV3VERvKf7M59_MOSaRqXZrSW-1780309065619</t>
        </is>
      </c>
      <c r="E624" s="68" t="inlineStr">
        <is>
          <t>1780309065619</t>
        </is>
      </c>
      <c r="F624" s="69" t="inlineStr">
        <is>
          <t>a:1qRyV4CzwIOo6xy8t2iPgALISumP6e4QoGjBOdSUucC9SRWCIzDWwvJyEJdlmGI4ApIhoKsx2kP2GvWTVaY7o1c2nE9EkcVoUJSftN-KDV3VERvKf7M59_MOSaRqXZrSW</t>
        </is>
      </c>
      <c r="G624" s="70" t="inlineStr">
        <is>
          <t>a:1qRyV4CzwIOo6xy8t2iPgALISumP6e4QoGjBOdSUucC9SRWCIzDWwvJyEJdlmGI4ApIhoKsx2kP2GvWTVaY7o1c2nE9EkcVoUJSftN-KDV3VERvKf7M59_MOSaRqXZrSW-S001</t>
        </is>
      </c>
      <c r="H624" s="70" t="n">
        <v>1</v>
      </c>
      <c r="I624" s="70" t="n">
        <v>7</v>
      </c>
      <c r="J624" s="71" t="n">
        <v>1</v>
      </c>
      <c r="K624" s="71" t="inlineStr">
        <is>
          <t>Koutarou Higashi (東 晃太郎)</t>
        </is>
      </c>
      <c r="L624" s="71" t="inlineStr">
        <is>
          <t>DM</t>
        </is>
      </c>
      <c r="M624" s="71" t="inlineStr">
        <is>
          <t>育児休職中もボーナスはもらえる？</t>
        </is>
      </c>
      <c r="N624" s="72" t="inlineStr">
        <is>
          <t>育児休職中もボーナスはもらえる？</t>
        </is>
      </c>
      <c r="O624" s="71" t="n">
        <v>1</v>
      </c>
      <c r="P624" s="71" t="n">
        <v>0</v>
      </c>
      <c r="Q624" s="72" t="n">
        <v>0</v>
      </c>
      <c r="R624" s="71" t="n">
        <v>0</v>
      </c>
      <c r="S624" s="73" t="n">
        <v>46174.42899305555</v>
      </c>
      <c r="T624" s="73" t="n">
        <v>46174.42909722222</v>
      </c>
      <c r="U624" s="73" t="n">
        <v>46174.80399305555</v>
      </c>
      <c r="V624" s="73" t="n">
        <v>46174.80409722222</v>
      </c>
      <c r="W624" s="72" t="n">
        <v>8.272</v>
      </c>
      <c r="X624" s="71" t="inlineStr">
        <is>
          <t>searchEmployeeRules</t>
        </is>
      </c>
      <c r="Y624" s="71" t="inlineStr"/>
      <c r="Z624" s="72" t="inlineStr"/>
      <c r="AA624" s="71" t="inlineStr"/>
      <c r="AB624" s="71" t="inlineStr">
        <is>
          <t>未分類</t>
        </is>
      </c>
      <c r="AC624" s="72" t="inlineStr">
        <is>
          <t>none</t>
        </is>
      </c>
      <c r="AD624" s="71" t="n">
        <v>1</v>
      </c>
      <c r="AE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2" t="n">
        <v>1</v>
      </c>
      <c r="AG624" s="71" t="n">
        <v>0</v>
      </c>
      <c r="AH624" s="71" t="n">
        <v>2</v>
      </c>
      <c r="AI624" s="72" t="n">
        <v>0</v>
      </c>
      <c r="AJ624" s="71" t="n">
        <v>0</v>
      </c>
      <c r="AK624" s="71" t="inlineStr"/>
      <c r="AL624" s="72" t="n">
        <v>4</v>
      </c>
      <c r="AM624" s="71" t="n">
        <v>4</v>
      </c>
      <c r="AN624" s="71" t="n">
        <v>0</v>
      </c>
      <c r="AO624" s="72" t="inlineStr">
        <is>
          <t>11 キャリア3就業規則_202512.docx</t>
        </is>
      </c>
      <c r="AP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5" t="n">
        <v>0.933001815</v>
      </c>
      <c r="AR624" s="76" t="inlineStr">
        <is>
          <t>38 育児又は介護のための休職等について_202410.docx</t>
        </is>
      </c>
      <c r="AS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7" t="n">
        <v>0.93404175</v>
      </c>
      <c r="AU624" s="78" t="inlineStr">
        <is>
          <t>38 育児又は介護のための休職等について_202410.docx</t>
        </is>
      </c>
      <c r="AV624"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7" t="n">
        <v>0.933001815</v>
      </c>
      <c r="AX624" s="78" t="inlineStr">
        <is>
          <t>38 育児又は介護のための休職等について_202410.docx</t>
        </is>
      </c>
      <c r="AY624"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7" t="n">
        <v>0.9463330999999999</v>
      </c>
      <c r="BA624" s="78" t="inlineStr"/>
      <c r="BB624" s="76" t="inlineStr"/>
      <c r="BC624" s="78" t="n"/>
      <c r="BD624" s="78" t="inlineStr"/>
      <c r="BE624" s="76" t="inlineStr"/>
      <c r="BF624" s="78" t="n"/>
      <c r="BG624" s="78" t="inlineStr"/>
      <c r="BH624" s="76" t="inlineStr"/>
      <c r="BI624" s="78" t="n"/>
      <c r="BJ624" s="78" t="inlineStr"/>
      <c r="BK624" s="79" t="inlineStr"/>
      <c r="BL624" s="79" t="n"/>
      <c r="BM624" s="79" t="inlineStr"/>
      <c r="BN624" s="79" t="inlineStr"/>
      <c r="BO624" s="79" t="n"/>
      <c r="BP624" s="80" t="inlineStr"/>
      <c r="BQ624" s="81" t="inlineStr"/>
      <c r="BR624" s="80" t="n"/>
      <c r="BS624" t="inlineStr"/>
      <c r="BT624" t="n">
        <v>0</v>
      </c>
      <c r="BU624" t="n">
        <v>0</v>
      </c>
      <c r="BV624" t="inlineStr"/>
      <c r="BW624" t="inlineStr"/>
      <c r="BX624" s="64" t="n"/>
      <c r="BY624" s="64" t="n"/>
      <c r="BZ624" t="n">
        <v>0</v>
      </c>
      <c r="CA624" t="n">
        <v>0</v>
      </c>
      <c r="CB624" t="inlineStr">
        <is>
          <t>20260601T092332-20260601T220421.csv</t>
        </is>
      </c>
      <c r="CC624" t="n">
        <v>4</v>
      </c>
      <c r="CD624" t="inlineStr">
        <is>
          <t>user &gt; assistant &gt; tool &gt; assistant</t>
        </is>
      </c>
      <c r="CE624" t="inlineStr">
        <is>
          <t>1.0.0</t>
        </is>
      </c>
      <c r="CF624" t="inlineStr"/>
      <c r="CG624" t="inlineStr"/>
      <c r="CH624">
        <f>IF(OR(CG624="①", CG624="⑤"), "〇", "×")</f>
        <v/>
      </c>
      <c r="CI624">
        <f>IF(OR(AND($CT624&lt;&gt;"",ISNUMBER(SEARCH($CT624, AP624))),AND($CU624&lt;&gt;"",ISNUMBER(SEARCH($CU624, AP624))),AND($CV624&lt;&gt;"",ISNUMBER(SEARCH($CV624, AP624)))),"〇","-")</f>
        <v/>
      </c>
      <c r="CJ624">
        <f>IF(OR(AND($CT624&lt;&gt;"",ISNUMBER(SEARCH($CT624, AS624))),AND($CU624&lt;&gt;"",ISNUMBER(SEARCH($CU624, AS624))),AND($CV624&lt;&gt;"",ISNUMBER(SEARCH($CV624, AS624)))),"〇","-")</f>
        <v/>
      </c>
      <c r="CK624">
        <f>IF(OR(AND($CT624&lt;&gt;"",ISNUMBER(SEARCH($CT624, AV624))),AND($CU624&lt;&gt;"",ISNUMBER(SEARCH($CU624, AV624))),AND($CV624&lt;&gt;"",ISNUMBER(SEARCH($CV624, AV624)))),"〇","-")</f>
        <v/>
      </c>
      <c r="CL624">
        <f>IF(OR(AND($CT624&lt;&gt;"",ISNUMBER(SEARCH($CT624, AY624))),AND($CU624&lt;&gt;"",ISNUMBER(SEARCH($CU624, AY624))),AND($CV624&lt;&gt;"",ISNUMBER(SEARCH($CV624, AY624)))),"〇","-")</f>
        <v/>
      </c>
      <c r="CM624">
        <f>IF(OR(AND($CT624&lt;&gt;"",ISNUMBER(SEARCH($CT624, BB624))),AND($CU624&lt;&gt;"",ISNUMBER(SEARCH($CU624, BB624))),AND($CV624&lt;&gt;"",ISNUMBER(SEARCH($CV624, BB624)))),"〇","-")</f>
        <v/>
      </c>
      <c r="CN624">
        <f>IF(OR(AND($CT624&lt;&gt;"",ISNUMBER(SEARCH($CT624, BE624))),AND($CU624&lt;&gt;"",ISNUMBER(SEARCH($CU624, BE624))),AND($CV624&lt;&gt;"",ISNUMBER(SEARCH($CV624, BE624)))),"〇","-")</f>
        <v/>
      </c>
      <c r="CO624">
        <f>IF(OR(AND($CT624&lt;&gt;"",ISNUMBER(SEARCH($CT624, BH624))),AND($CU624&lt;&gt;"",ISNUMBER(SEARCH($CU624, BH624))),AND($CV624&lt;&gt;"",ISNUMBER(SEARCH($CV624, BH624)))),"〇","-")</f>
        <v/>
      </c>
      <c r="CP624">
        <f>IF(OR(AND($CT624&lt;&gt;"",ISNUMBER(SEARCH($CT624, BK624))),AND($CU624&lt;&gt;"",ISNUMBER(SEARCH($CU624, BK624))),AND($CV624&lt;&gt;"",ISNUMBER(SEARCH($CV624, BK624)))),"〇","-")</f>
        <v/>
      </c>
      <c r="CQ624">
        <f>IF(OR(AND($CT624&lt;&gt;"",ISNUMBER(SEARCH($CT624, BN624))),AND($CU624&lt;&gt;"",ISNUMBER(SEARCH($CU624, BN624))),AND($CV624&lt;&gt;"",ISNUMBER(SEARCH($CV624, BN624)))),"〇","-")</f>
        <v/>
      </c>
      <c r="CR624">
        <f>IF(OR(AND($CT624&lt;&gt;"",ISNUMBER(SEARCH($CT624, BQ624))),AND($CU624&lt;&gt;"",ISNUMBER(SEARCH($CU624, BQ624))),AND($CV624&lt;&gt;"",ISNUMBER(SEARCH($CV624, BQ624)))),"〇","-")</f>
        <v/>
      </c>
      <c r="CS624" t="inlineStr"/>
      <c r="CT624" t="inlineStr"/>
      <c r="CU624" t="inlineStr"/>
      <c r="CV624" t="inlineStr"/>
      <c r="CW624">
        <f>IF(OR(CI624="〇",CJ624="〇",CK624="〇",CL624="〇",CM624="〇",CN624="〇",CO624="〇",CP624="〇",CQ624="〇",CR624="〇"),"〇","")</f>
        <v/>
      </c>
      <c r="CX624" t="inlineStr"/>
      <c r="CY624" t="inlineStr"/>
      <c r="CZ624" t="inlineStr"/>
      <c r="DA624" t="inlineStr"/>
      <c r="DB624" t="inlineStr"/>
      <c r="DC624" t="inlineStr"/>
      <c r="DD624" t="inlineStr"/>
      <c r="DE624">
        <f>TEXT(U624,"yyyy/mm/dd")</f>
        <v/>
      </c>
      <c r="DF624">
        <f>VLOOKUP(K624,社員マスタ!C:D,2,0)</f>
        <v/>
      </c>
      <c r="DG624" t="inlineStr">
        <is>
          <t>1780309065619</t>
        </is>
      </c>
    </row>
    <row r="625">
      <c r="B625" s="65" t="inlineStr">
        <is>
          <t>a:1UTmKqT0hni81JJDdVVshpT0_7kGNFurM3lb9jd2JKKvHapx6IJMvic9-U9LC9j-vAU6gbPyp7Tvp8xWhOXxV-ObZpzM5TFf6o8mtyVtzCED9sPNsWPfMm4vuHF_M5iir-1780319019706-FB000</t>
        </is>
      </c>
      <c r="C625" s="66">
        <f>ROW(A625)-3</f>
        <v/>
      </c>
      <c r="D625" s="67" t="inlineStr">
        <is>
          <t>a:1UTmKqT0hni81JJDdVVshpT0_7kGNFurM3lb9jd2JKKvHapx6IJMvic9-U9LC9j-vAU6gbPyp7Tvp8xWhOXxV-ObZpzM5TFf6o8mtyVtzCED9sPNsWPfMm4vuHF_M5iir-1780319019706</t>
        </is>
      </c>
      <c r="E625" s="68" t="inlineStr">
        <is>
          <t>1780319019706</t>
        </is>
      </c>
      <c r="F625" s="69" t="inlineStr">
        <is>
          <t>a:1UTmKqT0hni81JJDdVVshpT0_7kGNFurM3lb9jd2JKKvHapx6IJMvic9-U9LC9j-vAU6gbPyp7Tvp8xWhOXxV-ObZpzM5TFf6o8mtyVtzCED9sPNsWPfMm4vuHF_M5iir</t>
        </is>
      </c>
      <c r="G625" s="70" t="inlineStr">
        <is>
          <t>a:1UTmKqT0hni81JJDdVVshpT0_7kGNFurM3lb9jd2JKKvHapx6IJMvic9-U9LC9j-vAU6gbPyp7Tvp8xWhOXxV-ObZpzM5TFf6o8mtyVtzCED9sPNsWPfMm4vuHF_M5iir-S001</t>
        </is>
      </c>
      <c r="H625" s="70" t="n">
        <v>1</v>
      </c>
      <c r="I625" s="70" t="n">
        <v>1</v>
      </c>
      <c r="J625" s="71" t="n">
        <v>1</v>
      </c>
      <c r="K625" s="71" t="inlineStr">
        <is>
          <t>Haruka Narumi (鳴海 春香)</t>
        </is>
      </c>
      <c r="L625" s="71" t="inlineStr">
        <is>
          <t>DM</t>
        </is>
      </c>
      <c r="M625" s="71" t="inlineStr">
        <is>
          <t>DREAMSの使用法について質問です。3/1-6/15の業務委託契約について、月次の検収を実施したのですが、所定の条件で検索をかけてもヒットしません。なぜですか？</t>
        </is>
      </c>
      <c r="N625" s="72" t="inlineStr">
        <is>
          <t>DREAMSの使用法について質問です。3/1-6/15の業務委託契約について、月次の検収を実施したのですが、所定の条件で検索をかけてもヒットしません。なぜですか？</t>
        </is>
      </c>
      <c r="O625" s="71" t="n">
        <v>1</v>
      </c>
      <c r="P625" s="71" t="n">
        <v>0</v>
      </c>
      <c r="Q625" s="72" t="n">
        <v>0</v>
      </c>
      <c r="R625" s="71" t="n">
        <v>0</v>
      </c>
      <c r="S625" s="73" t="n">
        <v>46174.54422453704</v>
      </c>
      <c r="T625" s="73" t="n">
        <v>46174.54432870371</v>
      </c>
      <c r="U625" s="73" t="n">
        <v>46174.91922453704</v>
      </c>
      <c r="V625" s="73" t="n">
        <v>46174.91932870371</v>
      </c>
      <c r="W625" s="72" t="n">
        <v>9.077999999999999</v>
      </c>
      <c r="X625" s="71" t="inlineStr">
        <is>
          <t>searchEmployeeRules</t>
        </is>
      </c>
      <c r="Y625" s="71" t="inlineStr">
        <is>
          <t>システム操作</t>
        </is>
      </c>
      <c r="Z625" s="72" t="inlineStr"/>
      <c r="AA625" s="71" t="inlineStr">
        <is>
          <t>システム操作</t>
        </is>
      </c>
      <c r="AB625" s="71" t="inlineStr">
        <is>
          <t>システム操作</t>
        </is>
      </c>
      <c r="AC625" s="72" t="inlineStr">
        <is>
          <t>predicted</t>
        </is>
      </c>
      <c r="AD625" s="71" t="n">
        <v>0</v>
      </c>
      <c r="AE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2" t="n">
        <v>1</v>
      </c>
      <c r="AG625" s="71" t="n">
        <v>0</v>
      </c>
      <c r="AH625" s="71" t="n">
        <v>3</v>
      </c>
      <c r="AI625" s="72" t="n">
        <v>0</v>
      </c>
      <c r="AJ625" s="71" t="n">
        <v>0</v>
      </c>
      <c r="AK625" s="71" t="inlineStr"/>
      <c r="AL625" s="72" t="n">
        <v>4</v>
      </c>
      <c r="AM625" s="71" t="n">
        <v>4</v>
      </c>
      <c r="AN625" s="71" t="n">
        <v>0</v>
      </c>
      <c r="AO625" s="72" t="inlineStr">
        <is>
          <t>【業務ID_10】【follow】業務マニュアル 1.0版.pdf</t>
        </is>
      </c>
      <c r="AP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5" t="n">
        <v>0.9339526499999999</v>
      </c>
      <c r="AR625" s="76" t="inlineStr">
        <is>
          <t>【業務ID_6】Staffia業務マニュアル（派遣先組織向け）1.1版.pdf</t>
        </is>
      </c>
      <c r="AS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7" t="n">
        <v>0.92747085</v>
      </c>
      <c r="AU625" s="78" t="inlineStr">
        <is>
          <t>QA574_system_talemane_talemane-employee.md</t>
        </is>
      </c>
      <c r="AV625"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7" t="n">
        <v>0.9339526499999999</v>
      </c>
      <c r="AX625" s="78" t="inlineStr">
        <is>
          <t>【業務ID_10】【follow】業務マニュアル 1.0版.pdf</t>
        </is>
      </c>
      <c r="AY625"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7" t="n">
        <v>0.922513125</v>
      </c>
      <c r="BA625" s="78" t="inlineStr"/>
      <c r="BB625" s="76" t="inlineStr"/>
      <c r="BC625" s="78" t="n"/>
      <c r="BD625" s="78" t="inlineStr"/>
      <c r="BE625" s="76" t="inlineStr"/>
      <c r="BF625" s="78" t="n"/>
      <c r="BG625" s="78" t="inlineStr"/>
      <c r="BH625" s="76" t="inlineStr"/>
      <c r="BI625" s="78" t="n"/>
      <c r="BJ625" s="78" t="inlineStr"/>
      <c r="BK625" s="79" t="inlineStr"/>
      <c r="BL625" s="79" t="n"/>
      <c r="BM625" s="79" t="inlineStr"/>
      <c r="BN625" s="79" t="inlineStr"/>
      <c r="BO625" s="79" t="n"/>
      <c r="BP625" s="80" t="inlineStr"/>
      <c r="BQ625" s="81" t="inlineStr"/>
      <c r="BR625" s="80" t="n"/>
      <c r="BS625" t="inlineStr"/>
      <c r="BT625" t="n">
        <v>0</v>
      </c>
      <c r="BU625" t="n">
        <v>0</v>
      </c>
      <c r="BV625" t="inlineStr"/>
      <c r="BW625" t="inlineStr"/>
      <c r="BX625" s="64" t="n"/>
      <c r="BY625" s="64" t="n"/>
      <c r="BZ625" t="n">
        <v>0</v>
      </c>
      <c r="CA625" t="n">
        <v>0</v>
      </c>
      <c r="CB625" t="inlineStr">
        <is>
          <t>20260601T092332-20260601T220421.csv</t>
        </is>
      </c>
      <c r="CC625" t="n">
        <v>5</v>
      </c>
      <c r="CD625" t="inlineStr">
        <is>
          <t>user &gt; assistant &gt; assistant &gt; tool &gt; assistant</t>
        </is>
      </c>
      <c r="CE625" t="inlineStr">
        <is>
          <t>1.0.0</t>
        </is>
      </c>
      <c r="CF625" t="inlineStr"/>
      <c r="CG625" t="inlineStr"/>
      <c r="CH625">
        <f>IF(OR(CG625="①", CG625="⑤"), "〇", "×")</f>
        <v/>
      </c>
      <c r="CI625">
        <f>IF(OR(AND($CT625&lt;&gt;"",ISNUMBER(SEARCH($CT625, AP625))),AND($CU625&lt;&gt;"",ISNUMBER(SEARCH($CU625, AP625))),AND($CV625&lt;&gt;"",ISNUMBER(SEARCH($CV625, AP625)))),"〇","-")</f>
        <v/>
      </c>
      <c r="CJ625">
        <f>IF(OR(AND($CT625&lt;&gt;"",ISNUMBER(SEARCH($CT625, AS625))),AND($CU625&lt;&gt;"",ISNUMBER(SEARCH($CU625, AS625))),AND($CV625&lt;&gt;"",ISNUMBER(SEARCH($CV625, AS625)))),"〇","-")</f>
        <v/>
      </c>
      <c r="CK625">
        <f>IF(OR(AND($CT625&lt;&gt;"",ISNUMBER(SEARCH($CT625, AV625))),AND($CU625&lt;&gt;"",ISNUMBER(SEARCH($CU625, AV625))),AND($CV625&lt;&gt;"",ISNUMBER(SEARCH($CV625, AV625)))),"〇","-")</f>
        <v/>
      </c>
      <c r="CL625">
        <f>IF(OR(AND($CT625&lt;&gt;"",ISNUMBER(SEARCH($CT625, AY625))),AND($CU625&lt;&gt;"",ISNUMBER(SEARCH($CU625, AY625))),AND($CV625&lt;&gt;"",ISNUMBER(SEARCH($CV625, AY625)))),"〇","-")</f>
        <v/>
      </c>
      <c r="CM625">
        <f>IF(OR(AND($CT625&lt;&gt;"",ISNUMBER(SEARCH($CT625, BB625))),AND($CU625&lt;&gt;"",ISNUMBER(SEARCH($CU625, BB625))),AND($CV625&lt;&gt;"",ISNUMBER(SEARCH($CV625, BB625)))),"〇","-")</f>
        <v/>
      </c>
      <c r="CN625">
        <f>IF(OR(AND($CT625&lt;&gt;"",ISNUMBER(SEARCH($CT625, BE625))),AND($CU625&lt;&gt;"",ISNUMBER(SEARCH($CU625, BE625))),AND($CV625&lt;&gt;"",ISNUMBER(SEARCH($CV625, BE625)))),"〇","-")</f>
        <v/>
      </c>
      <c r="CO625">
        <f>IF(OR(AND($CT625&lt;&gt;"",ISNUMBER(SEARCH($CT625, BH625))),AND($CU625&lt;&gt;"",ISNUMBER(SEARCH($CU625, BH625))),AND($CV625&lt;&gt;"",ISNUMBER(SEARCH($CV625, BH625)))),"〇","-")</f>
        <v/>
      </c>
      <c r="CP625">
        <f>IF(OR(AND($CT625&lt;&gt;"",ISNUMBER(SEARCH($CT625, BK625))),AND($CU625&lt;&gt;"",ISNUMBER(SEARCH($CU625, BK625))),AND($CV625&lt;&gt;"",ISNUMBER(SEARCH($CV625, BK625)))),"〇","-")</f>
        <v/>
      </c>
      <c r="CQ625">
        <f>IF(OR(AND($CT625&lt;&gt;"",ISNUMBER(SEARCH($CT625, BN625))),AND($CU625&lt;&gt;"",ISNUMBER(SEARCH($CU625, BN625))),AND($CV625&lt;&gt;"",ISNUMBER(SEARCH($CV625, BN625)))),"〇","-")</f>
        <v/>
      </c>
      <c r="CR625">
        <f>IF(OR(AND($CT625&lt;&gt;"",ISNUMBER(SEARCH($CT625, BQ625))),AND($CU625&lt;&gt;"",ISNUMBER(SEARCH($CU625, BQ625))),AND($CV625&lt;&gt;"",ISNUMBER(SEARCH($CV625, BQ625)))),"〇","-")</f>
        <v/>
      </c>
      <c r="CS625" t="inlineStr"/>
      <c r="CT625" t="inlineStr"/>
      <c r="CU625" t="inlineStr"/>
      <c r="CV625" t="inlineStr"/>
      <c r="CW625">
        <f>IF(OR(CI625="〇",CJ625="〇",CK625="〇",CL625="〇",CM625="〇",CN625="〇",CO625="〇",CP625="〇",CQ625="〇",CR625="〇"),"〇","")</f>
        <v/>
      </c>
      <c r="CX625" t="inlineStr"/>
      <c r="CY625" t="inlineStr"/>
      <c r="CZ625" t="inlineStr"/>
      <c r="DA625" t="inlineStr"/>
      <c r="DB625" t="inlineStr"/>
      <c r="DC625" t="inlineStr"/>
      <c r="DD625" t="inlineStr"/>
      <c r="DE625">
        <f>TEXT(U625,"yyyy/mm/dd")</f>
        <v/>
      </c>
      <c r="DF625">
        <f>VLOOKUP(K625,社員マスタ!C:D,2,0)</f>
        <v/>
      </c>
      <c r="DG625" t="inlineStr">
        <is>
          <t>1780319019706</t>
        </is>
      </c>
    </row>
    <row r="626">
      <c r="B626" s="65" t="inlineStr">
        <is>
          <t>a:1UTmKqT0hni81JJDdVVshpT0_7kGNFurM3lb9jd2JKKvHapx6IJMvic9-U9LC9j-vAU6gbPyp7Tvp8xWhOXxV-ObZpzM5TFf6o8mtyVtzCED9sPNsWPfMm4vuHF_M5iir-f:8b833c36-5d8e-6ae9-ed36-d76676dc73dd-FB000</t>
        </is>
      </c>
      <c r="C626" s="66">
        <f>ROW(A626)-3</f>
        <v/>
      </c>
      <c r="D626" s="67" t="inlineStr">
        <is>
          <t>a:1UTmKqT0hni81JJDdVVshpT0_7kGNFurM3lb9jd2JKKvHapx6IJMvic9-U9LC9j-vAU6gbPyp7Tvp8xWhOXxV-ObZpzM5TFf6o8mtyVtzCED9sPNsWPfMm4vuHF_M5iir-f:8b833c36-5d8e-6ae9-ed36-d76676dc73dd</t>
        </is>
      </c>
      <c r="E626" s="68" t="inlineStr">
        <is>
          <t>f:8b833c36-5d8e-6ae9-ed36-d76676dc73dd</t>
        </is>
      </c>
      <c r="F626" s="69" t="inlineStr">
        <is>
          <t>a:1UTmKqT0hni81JJDdVVshpT0_7kGNFurM3lb9jd2JKKvHapx6IJMvic9-U9LC9j-vAU6gbPyp7Tvp8xWhOXxV-ObZpzM5TFf6o8mtyVtzCED9sPNsWPfMm4vuHF_M5iir</t>
        </is>
      </c>
      <c r="G626" s="70" t="inlineStr">
        <is>
          <t>a:1UTmKqT0hni81JJDdVVshpT0_7kGNFurM3lb9jd2JKKvHapx6IJMvic9-U9LC9j-vAU6gbPyp7Tvp8xWhOXxV-ObZpzM5TFf6o8mtyVtzCED9sPNsWPfMm4vuHF_M5iir-S001</t>
        </is>
      </c>
      <c r="H626" s="70" t="n">
        <v>1</v>
      </c>
      <c r="I626" s="70" t="n">
        <v>2</v>
      </c>
      <c r="J626" s="71" t="n">
        <v>1</v>
      </c>
      <c r="K626" s="71" t="inlineStr">
        <is>
          <t>Haruka Narumi (鳴海 春香)</t>
        </is>
      </c>
      <c r="L626" s="71" t="inlineStr">
        <is>
          <t>DM</t>
        </is>
      </c>
      <c r="M626" s="71" t="inlineStr"/>
      <c r="N626" s="72" t="inlineStr">
        <is>
          <t>[カテゴリ選択]</t>
        </is>
      </c>
      <c r="O626" s="71" t="n">
        <v>0</v>
      </c>
      <c r="P626" s="71" t="n">
        <v>0</v>
      </c>
      <c r="Q626" s="72" t="n">
        <v>1</v>
      </c>
      <c r="R626" s="71" t="n">
        <v>0</v>
      </c>
      <c r="S626" s="73" t="n">
        <v>46174.54447916667</v>
      </c>
      <c r="T626" s="73" t="n">
        <v>46174.54447916667</v>
      </c>
      <c r="U626" s="73" t="n">
        <v>46174.91947916667</v>
      </c>
      <c r="V626" s="73" t="n">
        <v>46174.91947916667</v>
      </c>
      <c r="W626" s="72" t="n">
        <v>0</v>
      </c>
      <c r="X626" s="71" t="inlineStr"/>
      <c r="Y626" s="71" t="inlineStr"/>
      <c r="Z626" s="72" t="inlineStr">
        <is>
          <t>システム操作</t>
        </is>
      </c>
      <c r="AA626" s="71" t="inlineStr"/>
      <c r="AB626" s="71" t="inlineStr">
        <is>
          <t>システム操作</t>
        </is>
      </c>
      <c r="AC626" s="72" t="inlineStr">
        <is>
          <t>user_selected</t>
        </is>
      </c>
      <c r="AD626" s="71" t="n">
        <v>0</v>
      </c>
      <c r="AE626" s="71" t="inlineStr"/>
      <c r="AF626" s="72" t="n">
        <v>0</v>
      </c>
      <c r="AG626" s="71" t="n">
        <v>0</v>
      </c>
      <c r="AH626" s="71" t="n">
        <v>0</v>
      </c>
      <c r="AI626" s="72" t="n">
        <v>0</v>
      </c>
      <c r="AJ626" s="71" t="n">
        <v>0</v>
      </c>
      <c r="AK626" s="71" t="inlineStr"/>
      <c r="AL626" s="72" t="n">
        <v>0</v>
      </c>
      <c r="AM626" s="71" t="n">
        <v>0</v>
      </c>
      <c r="AN626" s="71" t="n">
        <v>0</v>
      </c>
      <c r="AO626" s="72" t="inlineStr"/>
      <c r="AP626" s="74" t="inlineStr"/>
      <c r="AQ626" s="74" t="n"/>
      <c r="AR626" s="76" t="inlineStr"/>
      <c r="AS626" s="76" t="inlineStr"/>
      <c r="AT626" s="78" t="n"/>
      <c r="AU626" s="78" t="inlineStr"/>
      <c r="AV626" s="76" t="inlineStr"/>
      <c r="AW626" s="78" t="n"/>
      <c r="AX626" s="78" t="inlineStr"/>
      <c r="AY626" s="76" t="inlineStr"/>
      <c r="AZ626" s="78" t="n"/>
      <c r="BA626" s="78" t="inlineStr"/>
      <c r="BB626" s="76" t="inlineStr"/>
      <c r="BC626" s="78" t="n"/>
      <c r="BD626" s="78" t="inlineStr"/>
      <c r="BE626" s="76" t="inlineStr"/>
      <c r="BF626" s="78" t="n"/>
      <c r="BG626" s="78" t="inlineStr"/>
      <c r="BH626" s="76" t="inlineStr"/>
      <c r="BI626" s="78" t="n"/>
      <c r="BJ626" s="78" t="inlineStr"/>
      <c r="BK626" s="79" t="inlineStr"/>
      <c r="BL626" s="79" t="n"/>
      <c r="BM626" s="79" t="inlineStr"/>
      <c r="BN626" s="79" t="inlineStr"/>
      <c r="BO626" s="79" t="n"/>
      <c r="BP626" s="80" t="inlineStr"/>
      <c r="BQ626" s="81" t="inlineStr"/>
      <c r="BR626" s="80" t="n"/>
      <c r="BS626" t="inlineStr"/>
      <c r="BT626" t="n">
        <v>0</v>
      </c>
      <c r="BU626" t="n">
        <v>0</v>
      </c>
      <c r="BV626" t="inlineStr"/>
      <c r="BW626" t="inlineStr"/>
      <c r="BX626" s="64" t="n"/>
      <c r="BY626" s="64" t="n"/>
      <c r="BZ626" t="n">
        <v>0</v>
      </c>
      <c r="CA626" t="n">
        <v>0</v>
      </c>
      <c r="CB626" t="inlineStr">
        <is>
          <t>20260601T092332-20260601T220421.csv</t>
        </is>
      </c>
      <c r="CC626" t="n">
        <v>1</v>
      </c>
      <c r="CD626" t="inlineStr">
        <is>
          <t>user</t>
        </is>
      </c>
      <c r="CE626" t="inlineStr">
        <is>
          <t>1.0.0</t>
        </is>
      </c>
      <c r="CF626" t="inlineStr"/>
      <c r="CG626" t="inlineStr"/>
      <c r="CH626">
        <f>IF(OR(CG626="①", CG626="⑤"), "〇", "×")</f>
        <v/>
      </c>
      <c r="CI626">
        <f>IF(OR(AND($CT626&lt;&gt;"",ISNUMBER(SEARCH($CT626, AP626))),AND($CU626&lt;&gt;"",ISNUMBER(SEARCH($CU626, AP626))),AND($CV626&lt;&gt;"",ISNUMBER(SEARCH($CV626, AP626)))),"〇","-")</f>
        <v/>
      </c>
      <c r="CJ626">
        <f>IF(OR(AND($CT626&lt;&gt;"",ISNUMBER(SEARCH($CT626, AS626))),AND($CU626&lt;&gt;"",ISNUMBER(SEARCH($CU626, AS626))),AND($CV626&lt;&gt;"",ISNUMBER(SEARCH($CV626, AS626)))),"〇","-")</f>
        <v/>
      </c>
      <c r="CK626">
        <f>IF(OR(AND($CT626&lt;&gt;"",ISNUMBER(SEARCH($CT626, AV626))),AND($CU626&lt;&gt;"",ISNUMBER(SEARCH($CU626, AV626))),AND($CV626&lt;&gt;"",ISNUMBER(SEARCH($CV626, AV626)))),"〇","-")</f>
        <v/>
      </c>
      <c r="CL626">
        <f>IF(OR(AND($CT626&lt;&gt;"",ISNUMBER(SEARCH($CT626, AY626))),AND($CU626&lt;&gt;"",ISNUMBER(SEARCH($CU626, AY626))),AND($CV626&lt;&gt;"",ISNUMBER(SEARCH($CV626, AY626)))),"〇","-")</f>
        <v/>
      </c>
      <c r="CM626">
        <f>IF(OR(AND($CT626&lt;&gt;"",ISNUMBER(SEARCH($CT626, BB626))),AND($CU626&lt;&gt;"",ISNUMBER(SEARCH($CU626, BB626))),AND($CV626&lt;&gt;"",ISNUMBER(SEARCH($CV626, BB626)))),"〇","-")</f>
        <v/>
      </c>
      <c r="CN626">
        <f>IF(OR(AND($CT626&lt;&gt;"",ISNUMBER(SEARCH($CT626, BE626))),AND($CU626&lt;&gt;"",ISNUMBER(SEARCH($CU626, BE626))),AND($CV626&lt;&gt;"",ISNUMBER(SEARCH($CV626, BE626)))),"〇","-")</f>
        <v/>
      </c>
      <c r="CO626">
        <f>IF(OR(AND($CT626&lt;&gt;"",ISNUMBER(SEARCH($CT626, BH626))),AND($CU626&lt;&gt;"",ISNUMBER(SEARCH($CU626, BH626))),AND($CV626&lt;&gt;"",ISNUMBER(SEARCH($CV626, BH626)))),"〇","-")</f>
        <v/>
      </c>
      <c r="CP626">
        <f>IF(OR(AND($CT626&lt;&gt;"",ISNUMBER(SEARCH($CT626, BK626))),AND($CU626&lt;&gt;"",ISNUMBER(SEARCH($CU626, BK626))),AND($CV626&lt;&gt;"",ISNUMBER(SEARCH($CV626, BK626)))),"〇","-")</f>
        <v/>
      </c>
      <c r="CQ626">
        <f>IF(OR(AND($CT626&lt;&gt;"",ISNUMBER(SEARCH($CT626, BN626))),AND($CU626&lt;&gt;"",ISNUMBER(SEARCH($CU626, BN626))),AND($CV626&lt;&gt;"",ISNUMBER(SEARCH($CV626, BN626)))),"〇","-")</f>
        <v/>
      </c>
      <c r="CR626">
        <f>IF(OR(AND($CT626&lt;&gt;"",ISNUMBER(SEARCH($CT626, BQ626))),AND($CU626&lt;&gt;"",ISNUMBER(SEARCH($CU626, BQ626))),AND($CV626&lt;&gt;"",ISNUMBER(SEARCH($CV626, BQ626)))),"〇","-")</f>
        <v/>
      </c>
      <c r="CS626" t="inlineStr"/>
      <c r="CT626" t="inlineStr"/>
      <c r="CU626" t="inlineStr"/>
      <c r="CV626" t="inlineStr"/>
      <c r="CW626">
        <f>IF(OR(CI626="〇",CJ626="〇",CK626="〇",CL626="〇",CM626="〇",CN626="〇",CO626="〇",CP626="〇",CQ626="〇",CR626="〇"),"〇","")</f>
        <v/>
      </c>
      <c r="CX626" t="inlineStr"/>
      <c r="CY626" t="inlineStr"/>
      <c r="CZ626" t="inlineStr"/>
      <c r="DA626" t="inlineStr"/>
      <c r="DB626" t="inlineStr"/>
      <c r="DC626" t="inlineStr"/>
      <c r="DD626" t="inlineStr"/>
      <c r="DE626">
        <f>TEXT(U626,"yyyy/mm/dd")</f>
        <v/>
      </c>
      <c r="DF626">
        <f>VLOOKUP(K626,社員マスタ!C:D,2,0)</f>
        <v/>
      </c>
      <c r="DG626" t="inlineStr">
        <is>
          <t>f:8b833c36-5d8e-6ae9-ed36-d76676dc73dd</t>
        </is>
      </c>
    </row>
    <row r="627">
      <c r="B627" s="65" t="inlineStr">
        <is>
          <t>a:1UTmKqT0hni81JJDdVVshpT0_7kGNFurM3lb9jd2JKKvHapx6IJMvic9-U9LC9j-vAU6gbPyp7Tvp8xWhOXxV-ObZpzM5TFf6o8mtyVtzCED9sPNsWPfMm4vuHF_M5iir-1780319058602-FB000</t>
        </is>
      </c>
      <c r="C627" s="66">
        <f>ROW(A627)-3</f>
        <v/>
      </c>
      <c r="D627" s="67" t="inlineStr">
        <is>
          <t>a:1UTmKqT0hni81JJDdVVshpT0_7kGNFurM3lb9jd2JKKvHapx6IJMvic9-U9LC9j-vAU6gbPyp7Tvp8xWhOXxV-ObZpzM5TFf6o8mtyVtzCED9sPNsWPfMm4vuHF_M5iir-1780319058602</t>
        </is>
      </c>
      <c r="E627" s="68" t="inlineStr">
        <is>
          <t>1780319058602</t>
        </is>
      </c>
      <c r="F627" s="69" t="inlineStr">
        <is>
          <t>a:1UTmKqT0hni81JJDdVVshpT0_7kGNFurM3lb9jd2JKKvHapx6IJMvic9-U9LC9j-vAU6gbPyp7Tvp8xWhOXxV-ObZpzM5TFf6o8mtyVtzCED9sPNsWPfMm4vuHF_M5iir</t>
        </is>
      </c>
      <c r="G627" s="70" t="inlineStr">
        <is>
          <t>a:1UTmKqT0hni81JJDdVVshpT0_7kGNFurM3lb9jd2JKKvHapx6IJMvic9-U9LC9j-vAU6gbPyp7Tvp8xWhOXxV-ObZpzM5TFf6o8mtyVtzCED9sPNsWPfMm4vuHF_M5iir-S001</t>
        </is>
      </c>
      <c r="H627" s="70" t="n">
        <v>1</v>
      </c>
      <c r="I627" s="70" t="n">
        <v>3</v>
      </c>
      <c r="J627" s="71" t="n">
        <v>1</v>
      </c>
      <c r="K627" s="71" t="inlineStr">
        <is>
          <t>Haruka Narumi (鳴海 春香)</t>
        </is>
      </c>
      <c r="L627" s="71" t="inlineStr">
        <is>
          <t>DM</t>
        </is>
      </c>
      <c r="M627" s="71" t="inlineStr">
        <is>
          <t>DREAMS</t>
        </is>
      </c>
      <c r="N627" s="72" t="inlineStr">
        <is>
          <t>DREAMS</t>
        </is>
      </c>
      <c r="O627" s="71" t="n">
        <v>1</v>
      </c>
      <c r="P627" s="71" t="n">
        <v>0</v>
      </c>
      <c r="Q627" s="72" t="n">
        <v>0</v>
      </c>
      <c r="R627" s="71" t="n">
        <v>0</v>
      </c>
      <c r="S627" s="73" t="n">
        <v>46174.54466435185</v>
      </c>
      <c r="T627" s="73" t="n">
        <v>46174.5446875</v>
      </c>
      <c r="U627" s="73" t="n">
        <v>46174.91966435185</v>
      </c>
      <c r="V627" s="73" t="n">
        <v>46174.9196875</v>
      </c>
      <c r="W627" s="72" t="n">
        <v>2.279</v>
      </c>
      <c r="X627" s="71" t="inlineStr"/>
      <c r="Y627" s="71" t="inlineStr"/>
      <c r="Z627" s="72" t="inlineStr"/>
      <c r="AA627" s="71" t="inlineStr"/>
      <c r="AB627" s="71" t="inlineStr">
        <is>
          <t>未分類</t>
        </is>
      </c>
      <c r="AC627" s="72" t="inlineStr">
        <is>
          <t>none</t>
        </is>
      </c>
      <c r="AD627" s="71" t="n">
        <v>1</v>
      </c>
      <c r="AE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2" t="n">
        <v>1</v>
      </c>
      <c r="AG627" s="71" t="n">
        <v>0</v>
      </c>
      <c r="AH627" s="71" t="n">
        <v>1</v>
      </c>
      <c r="AI627" s="72" t="n">
        <v>0</v>
      </c>
      <c r="AJ627" s="71" t="n">
        <v>0</v>
      </c>
      <c r="AK627" s="71" t="inlineStr"/>
      <c r="AL627" s="72" t="n">
        <v>0</v>
      </c>
      <c r="AM627" s="71" t="n">
        <v>0</v>
      </c>
      <c r="AN627" s="71" t="n">
        <v>0</v>
      </c>
      <c r="AO627" s="72" t="inlineStr"/>
      <c r="AP627" s="74" t="inlineStr"/>
      <c r="AQ627" s="74" t="n"/>
      <c r="AR627" s="76" t="inlineStr"/>
      <c r="AS627" s="76" t="inlineStr"/>
      <c r="AT627" s="78" t="n"/>
      <c r="AU627" s="78" t="inlineStr"/>
      <c r="AV627" s="76" t="inlineStr"/>
      <c r="AW627" s="78" t="n"/>
      <c r="AX627" s="78" t="inlineStr"/>
      <c r="AY627" s="76" t="inlineStr"/>
      <c r="AZ627" s="78" t="n"/>
      <c r="BA627" s="78" t="inlineStr"/>
      <c r="BB627" s="76" t="inlineStr"/>
      <c r="BC627" s="78" t="n"/>
      <c r="BD627" s="78" t="inlineStr"/>
      <c r="BE627" s="76" t="inlineStr"/>
      <c r="BF627" s="78" t="n"/>
      <c r="BG627" s="78" t="inlineStr"/>
      <c r="BH627" s="76" t="inlineStr"/>
      <c r="BI627" s="78" t="n"/>
      <c r="BJ627" s="78" t="inlineStr"/>
      <c r="BK627" s="79" t="inlineStr"/>
      <c r="BL627" s="79" t="n"/>
      <c r="BM627" s="79" t="inlineStr"/>
      <c r="BN627" s="79" t="inlineStr"/>
      <c r="BO627" s="79" t="n"/>
      <c r="BP627" s="80" t="inlineStr"/>
      <c r="BQ627" s="81" t="inlineStr"/>
      <c r="BR627" s="80" t="n"/>
      <c r="BS627" t="inlineStr"/>
      <c r="BT627" t="n">
        <v>0</v>
      </c>
      <c r="BU627" t="n">
        <v>0</v>
      </c>
      <c r="BV627" t="inlineStr"/>
      <c r="BW627" t="inlineStr"/>
      <c r="BX627" s="64" t="n"/>
      <c r="BY627" s="64" t="n"/>
      <c r="BZ627" t="n">
        <v>0</v>
      </c>
      <c r="CA627" t="n">
        <v>0</v>
      </c>
      <c r="CB627" t="inlineStr">
        <is>
          <t>20260601T092332-20260601T220421.csv</t>
        </is>
      </c>
      <c r="CC627" t="n">
        <v>2</v>
      </c>
      <c r="CD627" t="inlineStr">
        <is>
          <t>user &gt; assistant</t>
        </is>
      </c>
      <c r="CE627" t="inlineStr">
        <is>
          <t>1.0.0</t>
        </is>
      </c>
      <c r="CF627" t="inlineStr"/>
      <c r="CG627" t="inlineStr"/>
      <c r="CH627">
        <f>IF(OR(CG627="①", CG627="⑤"), "〇", "×")</f>
        <v/>
      </c>
      <c r="CI627">
        <f>IF(OR(AND($CT627&lt;&gt;"",ISNUMBER(SEARCH($CT627, AP627))),AND($CU627&lt;&gt;"",ISNUMBER(SEARCH($CU627, AP627))),AND($CV627&lt;&gt;"",ISNUMBER(SEARCH($CV627, AP627)))),"〇","-")</f>
        <v/>
      </c>
      <c r="CJ627">
        <f>IF(OR(AND($CT627&lt;&gt;"",ISNUMBER(SEARCH($CT627, AS627))),AND($CU627&lt;&gt;"",ISNUMBER(SEARCH($CU627, AS627))),AND($CV627&lt;&gt;"",ISNUMBER(SEARCH($CV627, AS627)))),"〇","-")</f>
        <v/>
      </c>
      <c r="CK627">
        <f>IF(OR(AND($CT627&lt;&gt;"",ISNUMBER(SEARCH($CT627, AV627))),AND($CU627&lt;&gt;"",ISNUMBER(SEARCH($CU627, AV627))),AND($CV627&lt;&gt;"",ISNUMBER(SEARCH($CV627, AV627)))),"〇","-")</f>
        <v/>
      </c>
      <c r="CL627">
        <f>IF(OR(AND($CT627&lt;&gt;"",ISNUMBER(SEARCH($CT627, AY627))),AND($CU627&lt;&gt;"",ISNUMBER(SEARCH($CU627, AY627))),AND($CV627&lt;&gt;"",ISNUMBER(SEARCH($CV627, AY627)))),"〇","-")</f>
        <v/>
      </c>
      <c r="CM627">
        <f>IF(OR(AND($CT627&lt;&gt;"",ISNUMBER(SEARCH($CT627, BB627))),AND($CU627&lt;&gt;"",ISNUMBER(SEARCH($CU627, BB627))),AND($CV627&lt;&gt;"",ISNUMBER(SEARCH($CV627, BB627)))),"〇","-")</f>
        <v/>
      </c>
      <c r="CN627">
        <f>IF(OR(AND($CT627&lt;&gt;"",ISNUMBER(SEARCH($CT627, BE627))),AND($CU627&lt;&gt;"",ISNUMBER(SEARCH($CU627, BE627))),AND($CV627&lt;&gt;"",ISNUMBER(SEARCH($CV627, BE627)))),"〇","-")</f>
        <v/>
      </c>
      <c r="CO627">
        <f>IF(OR(AND($CT627&lt;&gt;"",ISNUMBER(SEARCH($CT627, BH627))),AND($CU627&lt;&gt;"",ISNUMBER(SEARCH($CU627, BH627))),AND($CV627&lt;&gt;"",ISNUMBER(SEARCH($CV627, BH627)))),"〇","-")</f>
        <v/>
      </c>
      <c r="CP627">
        <f>IF(OR(AND($CT627&lt;&gt;"",ISNUMBER(SEARCH($CT627, BK627))),AND($CU627&lt;&gt;"",ISNUMBER(SEARCH($CU627, BK627))),AND($CV627&lt;&gt;"",ISNUMBER(SEARCH($CV627, BK627)))),"〇","-")</f>
        <v/>
      </c>
      <c r="CQ627">
        <f>IF(OR(AND($CT627&lt;&gt;"",ISNUMBER(SEARCH($CT627, BN627))),AND($CU627&lt;&gt;"",ISNUMBER(SEARCH($CU627, BN627))),AND($CV627&lt;&gt;"",ISNUMBER(SEARCH($CV627, BN627)))),"〇","-")</f>
        <v/>
      </c>
      <c r="CR627">
        <f>IF(OR(AND($CT627&lt;&gt;"",ISNUMBER(SEARCH($CT627, BQ627))),AND($CU627&lt;&gt;"",ISNUMBER(SEARCH($CU627, BQ627))),AND($CV627&lt;&gt;"",ISNUMBER(SEARCH($CV627, BQ627)))),"〇","-")</f>
        <v/>
      </c>
      <c r="CS627" t="inlineStr"/>
      <c r="CT627" t="inlineStr"/>
      <c r="CU627" t="inlineStr"/>
      <c r="CV627" t="inlineStr"/>
      <c r="CW627">
        <f>IF(OR(CI627="〇",CJ627="〇",CK627="〇",CL627="〇",CM627="〇",CN627="〇",CO627="〇",CP627="〇",CQ627="〇",CR627="〇"),"〇","")</f>
        <v/>
      </c>
      <c r="CX627" t="inlineStr"/>
      <c r="CY627" t="inlineStr"/>
      <c r="CZ627" t="inlineStr"/>
      <c r="DA627" t="inlineStr"/>
      <c r="DB627" t="inlineStr"/>
      <c r="DC627" t="inlineStr"/>
      <c r="DD627" t="inlineStr"/>
      <c r="DE627">
        <f>TEXT(U627,"yyyy/mm/dd")</f>
        <v/>
      </c>
      <c r="DF627">
        <f>VLOOKUP(K627,社員マスタ!C:D,2,0)</f>
        <v/>
      </c>
      <c r="DG627" t="inlineStr">
        <is>
          <t>1780319058602</t>
        </is>
      </c>
    </row>
    <row r="628">
      <c r="B628" s="65" t="inlineStr">
        <is>
          <t>a:157L_SQY-uvbLoiPR3WfrB0fWdfMqFjEfD7arCyhlG0UMfJVOAPS1eTD1FzLgMCNJCRueN7DkbYQ3WfMIeLK1r1iBtxDUIQLcVqytJezhMHvhHVhJ80cOsLYaecE-XRkw-1780356988311-FB000</t>
        </is>
      </c>
      <c r="C628" s="66">
        <f>ROW(A628)-3</f>
        <v/>
      </c>
      <c r="D628" s="67" t="inlineStr">
        <is>
          <t>a:157L_SQY-uvbLoiPR3WfrB0fWdfMqFjEfD7arCyhlG0UMfJVOAPS1eTD1FzLgMCNJCRueN7DkbYQ3WfMIeLK1r1iBtxDUIQLcVqytJezhMHvhHVhJ80cOsLYaecE-XRkw-1780356988311</t>
        </is>
      </c>
      <c r="E628" s="68" t="inlineStr">
        <is>
          <t>1780356988311</t>
        </is>
      </c>
      <c r="F628" s="69" t="inlineStr">
        <is>
          <t>a:157L_SQY-uvbLoiPR3WfrB0fWdfMqFjEfD7arCyhlG0UMfJVOAPS1eTD1FzLgMCNJCRueN7DkbYQ3WfMIeLK1r1iBtxDUIQLcVqytJezhMHvhHVhJ80cOsLYaecE-XRkw</t>
        </is>
      </c>
      <c r="G628" s="70" t="inlineStr">
        <is>
          <t>a:157L_SQY-uvbLoiPR3WfrB0fWdfMqFjEfD7arCyhlG0UMfJVOAPS1eTD1FzLgMCNJCRueN7DkbYQ3WfMIeLK1r1iBtxDUIQLcVqytJezhMHvhHVhJ80cOsLYaecE-XRkw-S001</t>
        </is>
      </c>
      <c r="H628" s="70" t="n">
        <v>1</v>
      </c>
      <c r="I628" s="70" t="n">
        <v>1</v>
      </c>
      <c r="J628" s="71" t="n">
        <v>1</v>
      </c>
      <c r="K628" s="71" t="inlineStr">
        <is>
          <t>Noriaki Matsumura (松村 典昭)</t>
        </is>
      </c>
      <c r="L628" s="71" t="inlineStr">
        <is>
          <t>DM</t>
        </is>
      </c>
      <c r="M628" s="71" t="inlineStr">
        <is>
          <t>勤務地が、大手町から山王パークにかわりましたが、手続きは必要ですか？</t>
        </is>
      </c>
      <c r="N628" s="72" t="inlineStr">
        <is>
          <t>勤務地が、大手町から山王パークにかわりましたが、手続きは必要ですか？</t>
        </is>
      </c>
      <c r="O628" s="71" t="n">
        <v>1</v>
      </c>
      <c r="P628" s="71" t="n">
        <v>0</v>
      </c>
      <c r="Q628" s="72" t="n">
        <v>0</v>
      </c>
      <c r="R628" s="71" t="n">
        <v>0</v>
      </c>
      <c r="S628" s="73" t="n">
        <v>46174.98366898148</v>
      </c>
      <c r="T628" s="73" t="n">
        <v>46174.98375</v>
      </c>
      <c r="U628" s="73" t="n">
        <v>46175.35866898148</v>
      </c>
      <c r="V628" s="73" t="n">
        <v>46175.35875</v>
      </c>
      <c r="W628" s="72" t="n">
        <v>7.777</v>
      </c>
      <c r="X628" s="71" t="inlineStr">
        <is>
          <t>searchEmployeeRules</t>
        </is>
      </c>
      <c r="Y628" s="71" t="inlineStr">
        <is>
          <t>服務 &gt; 社員</t>
        </is>
      </c>
      <c r="Z628" s="72" t="inlineStr"/>
      <c r="AA628" s="71" t="inlineStr">
        <is>
          <t>服務</t>
        </is>
      </c>
      <c r="AB628" s="71" t="inlineStr">
        <is>
          <t>服務 &gt; 社員</t>
        </is>
      </c>
      <c r="AC628" s="72" t="inlineStr">
        <is>
          <t>predicted</t>
        </is>
      </c>
      <c r="AD628" s="71" t="n">
        <v>0</v>
      </c>
      <c r="AE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2" t="n">
        <v>1</v>
      </c>
      <c r="AG628" s="71" t="n">
        <v>0</v>
      </c>
      <c r="AH628" s="71" t="n">
        <v>3</v>
      </c>
      <c r="AI628" s="72" t="n">
        <v>0</v>
      </c>
      <c r="AJ628" s="71" t="n">
        <v>0</v>
      </c>
      <c r="AK628" s="71" t="inlineStr"/>
      <c r="AL628" s="72" t="n">
        <v>4</v>
      </c>
      <c r="AM628" s="71" t="n">
        <v>4</v>
      </c>
      <c r="AN628" s="71" t="n">
        <v>0</v>
      </c>
      <c r="AO628" s="72" t="inlineStr">
        <is>
          <t>01 社員就業規則等_202512.docx</t>
        </is>
      </c>
      <c r="AP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5" t="n">
        <v>0.90794587</v>
      </c>
      <c r="AR628" s="76" t="inlineStr">
        <is>
          <t>01 社員就業規則等_202512.docx</t>
        </is>
      </c>
      <c r="AS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7" t="n">
        <v>0.9055677</v>
      </c>
      <c r="AU628" s="78" t="inlineStr">
        <is>
          <t>06 社員就業規則における所属長の範囲に関する規程_202507.docx</t>
        </is>
      </c>
      <c r="AV62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7" t="n">
        <v>0.90794587</v>
      </c>
      <c r="AX628" s="78" t="inlineStr">
        <is>
          <t>06 社員就業規則における所属長の範囲に関する規程_202507.docx</t>
        </is>
      </c>
      <c r="AY62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7" t="n">
        <v>0.903256415</v>
      </c>
      <c r="BA628" s="78" t="inlineStr"/>
      <c r="BB628" s="76" t="inlineStr"/>
      <c r="BC628" s="78" t="n"/>
      <c r="BD628" s="78" t="inlineStr"/>
      <c r="BE628" s="76" t="inlineStr"/>
      <c r="BF628" s="78" t="n"/>
      <c r="BG628" s="78" t="inlineStr"/>
      <c r="BH628" s="76" t="inlineStr"/>
      <c r="BI628" s="78" t="n"/>
      <c r="BJ628" s="78" t="inlineStr"/>
      <c r="BK628" s="79" t="inlineStr"/>
      <c r="BL628" s="79" t="n"/>
      <c r="BM628" s="79" t="inlineStr"/>
      <c r="BN628" s="79" t="inlineStr"/>
      <c r="BO628" s="79" t="n"/>
      <c r="BP628" s="80" t="inlineStr"/>
      <c r="BQ628" s="81" t="inlineStr"/>
      <c r="BR628" s="80" t="n"/>
      <c r="BS628" t="inlineStr"/>
      <c r="BT628" t="n">
        <v>0</v>
      </c>
      <c r="BU628" t="n">
        <v>0</v>
      </c>
      <c r="BV628" t="inlineStr"/>
      <c r="BW628" t="inlineStr"/>
      <c r="BX628" s="64" t="n"/>
      <c r="BY628" s="64" t="n"/>
      <c r="BZ628" t="n">
        <v>0</v>
      </c>
      <c r="CA628" t="n">
        <v>0</v>
      </c>
      <c r="CB628" t="inlineStr">
        <is>
          <t>20260602T083629-20260602T162613.csv</t>
        </is>
      </c>
      <c r="CC628" t="n">
        <v>5</v>
      </c>
      <c r="CD628" t="inlineStr">
        <is>
          <t>user &gt; assistant &gt; assistant &gt; tool &gt; assistant</t>
        </is>
      </c>
      <c r="CE628" t="inlineStr">
        <is>
          <t>1.0.0</t>
        </is>
      </c>
      <c r="CF628" t="inlineStr"/>
      <c r="CG628" t="inlineStr"/>
      <c r="CH628">
        <f>IF(OR(CG628="①", CG628="⑤"), "〇", "×")</f>
        <v/>
      </c>
      <c r="CI628">
        <f>IF(OR(AND($CT628&lt;&gt;"",ISNUMBER(SEARCH($CT628, AP628))),AND($CU628&lt;&gt;"",ISNUMBER(SEARCH($CU628, AP628))),AND($CV628&lt;&gt;"",ISNUMBER(SEARCH($CV628, AP628)))),"〇","-")</f>
        <v/>
      </c>
      <c r="CJ628">
        <f>IF(OR(AND($CT628&lt;&gt;"",ISNUMBER(SEARCH($CT628, AS628))),AND($CU628&lt;&gt;"",ISNUMBER(SEARCH($CU628, AS628))),AND($CV628&lt;&gt;"",ISNUMBER(SEARCH($CV628, AS628)))),"〇","-")</f>
        <v/>
      </c>
      <c r="CK628">
        <f>IF(OR(AND($CT628&lt;&gt;"",ISNUMBER(SEARCH($CT628, AV628))),AND($CU628&lt;&gt;"",ISNUMBER(SEARCH($CU628, AV628))),AND($CV628&lt;&gt;"",ISNUMBER(SEARCH($CV628, AV628)))),"〇","-")</f>
        <v/>
      </c>
      <c r="CL628">
        <f>IF(OR(AND($CT628&lt;&gt;"",ISNUMBER(SEARCH($CT628, AY628))),AND($CU628&lt;&gt;"",ISNUMBER(SEARCH($CU628, AY628))),AND($CV628&lt;&gt;"",ISNUMBER(SEARCH($CV628, AY628)))),"〇","-")</f>
        <v/>
      </c>
      <c r="CM628">
        <f>IF(OR(AND($CT628&lt;&gt;"",ISNUMBER(SEARCH($CT628, BB628))),AND($CU628&lt;&gt;"",ISNUMBER(SEARCH($CU628, BB628))),AND($CV628&lt;&gt;"",ISNUMBER(SEARCH($CV628, BB628)))),"〇","-")</f>
        <v/>
      </c>
      <c r="CN628">
        <f>IF(OR(AND($CT628&lt;&gt;"",ISNUMBER(SEARCH($CT628, BE628))),AND($CU628&lt;&gt;"",ISNUMBER(SEARCH($CU628, BE628))),AND($CV628&lt;&gt;"",ISNUMBER(SEARCH($CV628, BE628)))),"〇","-")</f>
        <v/>
      </c>
      <c r="CO628">
        <f>IF(OR(AND($CT628&lt;&gt;"",ISNUMBER(SEARCH($CT628, BH628))),AND($CU628&lt;&gt;"",ISNUMBER(SEARCH($CU628, BH628))),AND($CV628&lt;&gt;"",ISNUMBER(SEARCH($CV628, BH628)))),"〇","-")</f>
        <v/>
      </c>
      <c r="CP628">
        <f>IF(OR(AND($CT628&lt;&gt;"",ISNUMBER(SEARCH($CT628, BK628))),AND($CU628&lt;&gt;"",ISNUMBER(SEARCH($CU628, BK628))),AND($CV628&lt;&gt;"",ISNUMBER(SEARCH($CV628, BK628)))),"〇","-")</f>
        <v/>
      </c>
      <c r="CQ628">
        <f>IF(OR(AND($CT628&lt;&gt;"",ISNUMBER(SEARCH($CT628, BN628))),AND($CU628&lt;&gt;"",ISNUMBER(SEARCH($CU628, BN628))),AND($CV628&lt;&gt;"",ISNUMBER(SEARCH($CV628, BN628)))),"〇","-")</f>
        <v/>
      </c>
      <c r="CR628">
        <f>IF(OR(AND($CT628&lt;&gt;"",ISNUMBER(SEARCH($CT628, BQ628))),AND($CU628&lt;&gt;"",ISNUMBER(SEARCH($CU628, BQ628))),AND($CV628&lt;&gt;"",ISNUMBER(SEARCH($CV628, BQ628)))),"〇","-")</f>
        <v/>
      </c>
      <c r="CS628" t="inlineStr"/>
      <c r="CT628" t="inlineStr"/>
      <c r="CU628" t="inlineStr"/>
      <c r="CV628" t="inlineStr"/>
      <c r="CW628">
        <f>IF(OR(CI628="〇",CJ628="〇",CK628="〇",CL628="〇",CM628="〇",CN628="〇",CO628="〇",CP628="〇",CQ628="〇",CR628="〇"),"〇","")</f>
        <v/>
      </c>
      <c r="CX628" t="inlineStr"/>
      <c r="CY628" t="inlineStr"/>
      <c r="CZ628" t="inlineStr"/>
      <c r="DA628" t="inlineStr"/>
      <c r="DB628" t="inlineStr"/>
      <c r="DC628" t="inlineStr"/>
      <c r="DD628" t="inlineStr"/>
      <c r="DE628">
        <f>TEXT(U628,"yyyy/mm/dd")</f>
        <v/>
      </c>
      <c r="DF628">
        <f>VLOOKUP(K628,社員マスタ!C:D,2,0)</f>
        <v/>
      </c>
      <c r="DG628" t="inlineStr">
        <is>
          <t>1780356988311</t>
        </is>
      </c>
    </row>
    <row r="629">
      <c r="B629" s="65" t="inlineStr">
        <is>
          <t>a:1QLMrxFZXYGG5Zio83TSzI8-XNxeiPYC4qkygu-mAzg2_wBXVlT0JCdJuT4kwcoQKK9sooeEjC615PQp4Ul8IdFSG9MQZadq-hQOxtvNY763KzbsN9oSjQnKU09dwJLc1-1780357856002-FB000</t>
        </is>
      </c>
      <c r="C629" s="66">
        <f>ROW(A629)-3</f>
        <v/>
      </c>
      <c r="D629" s="67" t="inlineStr">
        <is>
          <t>a:1QLMrxFZXYGG5Zio83TSzI8-XNxeiPYC4qkygu-mAzg2_wBXVlT0JCdJuT4kwcoQKK9sooeEjC615PQp4Ul8IdFSG9MQZadq-hQOxtvNY763KzbsN9oSjQnKU09dwJLc1-1780357856002</t>
        </is>
      </c>
      <c r="E629" s="68" t="inlineStr">
        <is>
          <t>1780357856002</t>
        </is>
      </c>
      <c r="F629" s="69" t="inlineStr">
        <is>
          <t>a:1QLMrxFZXYGG5Zio83TSzI8-XNxeiPYC4qkygu-mAzg2_wBXVlT0JCdJuT4kwcoQKK9sooeEjC615PQp4Ul8IdFSG9MQZadq-hQOxtvNY763KzbsN9oSjQnKU09dwJLc1</t>
        </is>
      </c>
      <c r="G629" s="70" t="inlineStr">
        <is>
          <t>a:1QLMrxFZXYGG5Zio83TSzI8-XNxeiPYC4qkygu-mAzg2_wBXVlT0JCdJuT4kwcoQKK9sooeEjC615PQp4Ul8IdFSG9MQZadq-hQOxtvNY763KzbsN9oSjQnKU09dwJLc1-S001</t>
        </is>
      </c>
      <c r="H629" s="70" t="n">
        <v>1</v>
      </c>
      <c r="I629" s="70" t="n">
        <v>1</v>
      </c>
      <c r="J629" s="71" t="n">
        <v>1</v>
      </c>
      <c r="K629" s="71" t="inlineStr">
        <is>
          <t>Tomohiro Kusumoto (楠本 知広)</t>
        </is>
      </c>
      <c r="L629" s="71" t="inlineStr">
        <is>
          <t>DM</t>
        </is>
      </c>
      <c r="M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2"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1" t="n">
        <v>1</v>
      </c>
      <c r="P629" s="71" t="n">
        <v>0</v>
      </c>
      <c r="Q629" s="72" t="n">
        <v>0</v>
      </c>
      <c r="R629" s="71" t="n">
        <v>0</v>
      </c>
      <c r="S629" s="73" t="n">
        <v>46174.99371527778</v>
      </c>
      <c r="T629" s="73" t="n">
        <v>46174.99378472222</v>
      </c>
      <c r="U629" s="73" t="n">
        <v>46175.36871527778</v>
      </c>
      <c r="V629" s="73" t="n">
        <v>46175.36878472222</v>
      </c>
      <c r="W629" s="72" t="n">
        <v>5.824</v>
      </c>
      <c r="X629" s="71" t="inlineStr">
        <is>
          <t>searchEmployeeRules</t>
        </is>
      </c>
      <c r="Y629" s="71" t="inlineStr">
        <is>
          <t>制度・運用 &gt; 旅費</t>
        </is>
      </c>
      <c r="Z629" s="72" t="inlineStr"/>
      <c r="AA629" s="71" t="inlineStr">
        <is>
          <t>制度・運用</t>
        </is>
      </c>
      <c r="AB629" s="71" t="inlineStr">
        <is>
          <t>制度・運用 &gt; 旅費</t>
        </is>
      </c>
      <c r="AC629" s="72" t="inlineStr">
        <is>
          <t>predicted</t>
        </is>
      </c>
      <c r="AD629" s="71" t="n">
        <v>0</v>
      </c>
      <c r="AE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2" t="n">
        <v>1</v>
      </c>
      <c r="AG629" s="71" t="n">
        <v>0</v>
      </c>
      <c r="AH629" s="71" t="n">
        <v>3</v>
      </c>
      <c r="AI629" s="72" t="n">
        <v>0</v>
      </c>
      <c r="AJ629" s="71" t="n">
        <v>0</v>
      </c>
      <c r="AK629" s="71" t="inlineStr"/>
      <c r="AL629" s="72" t="n">
        <v>4</v>
      </c>
      <c r="AM629" s="71" t="n">
        <v>4</v>
      </c>
      <c r="AN629" s="71" t="n">
        <v>0</v>
      </c>
      <c r="AO629" s="72" t="inlineStr">
        <is>
          <t>QA194_policy-operations_travel_travel-assignment_office-work_domestic_training_home-travel-expenses_overseas_operational_travel-others.md</t>
        </is>
      </c>
      <c r="AP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5" t="n">
        <v>0.94054585</v>
      </c>
      <c r="AR629" s="76" t="inlineStr">
        <is>
          <t>05 旅費規程_202604.pdf</t>
        </is>
      </c>
      <c r="AS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7" t="n">
        <v>0.9324039200000001</v>
      </c>
      <c r="AU629" s="78" t="inlineStr">
        <is>
          <t>QA198_policy-operations_travel_travel-assignment_office-work_domestic_training_home-travel-expenses_overseas_operational_travel-others.md</t>
        </is>
      </c>
      <c r="AV62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7" t="n">
        <v>0.94054585</v>
      </c>
      <c r="AX629" s="78" t="inlineStr">
        <is>
          <t>61 内国旅行における宿泊施設の予約依頼に伴う事務処理要領_202604.pdf</t>
        </is>
      </c>
      <c r="AY629" s="76"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7" t="n">
        <v>0.92663297</v>
      </c>
      <c r="BA629" s="78" t="inlineStr"/>
      <c r="BB629" s="76" t="inlineStr"/>
      <c r="BC629" s="78" t="n"/>
      <c r="BD629" s="78" t="inlineStr"/>
      <c r="BE629" s="76" t="inlineStr"/>
      <c r="BF629" s="78" t="n"/>
      <c r="BG629" s="78" t="inlineStr"/>
      <c r="BH629" s="76" t="inlineStr"/>
      <c r="BI629" s="78" t="n"/>
      <c r="BJ629" s="78" t="inlineStr"/>
      <c r="BK629" s="79" t="inlineStr"/>
      <c r="BL629" s="79" t="n"/>
      <c r="BM629" s="79" t="inlineStr"/>
      <c r="BN629" s="79" t="inlineStr"/>
      <c r="BO629" s="79" t="n"/>
      <c r="BP629" s="80" t="inlineStr"/>
      <c r="BQ629" s="81" t="inlineStr"/>
      <c r="BR629" s="80" t="n"/>
      <c r="BS629" t="inlineStr"/>
      <c r="BT629" t="n">
        <v>0</v>
      </c>
      <c r="BU629" t="n">
        <v>0</v>
      </c>
      <c r="BV629" t="inlineStr"/>
      <c r="BW629" t="inlineStr"/>
      <c r="BX629" s="64" t="n"/>
      <c r="BY629" s="64" t="n"/>
      <c r="BZ629" t="n">
        <v>0</v>
      </c>
      <c r="CA629" t="n">
        <v>0</v>
      </c>
      <c r="CB629" t="inlineStr">
        <is>
          <t>20260602T083629-20260602T162613.csv</t>
        </is>
      </c>
      <c r="CC629" t="n">
        <v>5</v>
      </c>
      <c r="CD629" t="inlineStr">
        <is>
          <t>user &gt; assistant &gt; assistant &gt; tool &gt; assistant</t>
        </is>
      </c>
      <c r="CE629" t="inlineStr">
        <is>
          <t>1.0.0</t>
        </is>
      </c>
      <c r="CF629" t="inlineStr"/>
      <c r="CG629" t="inlineStr"/>
      <c r="CH629">
        <f>IF(OR(CG629="①", CG629="⑤"), "〇", "×")</f>
        <v/>
      </c>
      <c r="CI629">
        <f>IF(OR(AND($CT629&lt;&gt;"",ISNUMBER(SEARCH($CT629, AP629))),AND($CU629&lt;&gt;"",ISNUMBER(SEARCH($CU629, AP629))),AND($CV629&lt;&gt;"",ISNUMBER(SEARCH($CV629, AP629)))),"〇","-")</f>
        <v/>
      </c>
      <c r="CJ629">
        <f>IF(OR(AND($CT629&lt;&gt;"",ISNUMBER(SEARCH($CT629, AS629))),AND($CU629&lt;&gt;"",ISNUMBER(SEARCH($CU629, AS629))),AND($CV629&lt;&gt;"",ISNUMBER(SEARCH($CV629, AS629)))),"〇","-")</f>
        <v/>
      </c>
      <c r="CK629">
        <f>IF(OR(AND($CT629&lt;&gt;"",ISNUMBER(SEARCH($CT629, AV629))),AND($CU629&lt;&gt;"",ISNUMBER(SEARCH($CU629, AV629))),AND($CV629&lt;&gt;"",ISNUMBER(SEARCH($CV629, AV629)))),"〇","-")</f>
        <v/>
      </c>
      <c r="CL629">
        <f>IF(OR(AND($CT629&lt;&gt;"",ISNUMBER(SEARCH($CT629, AY629))),AND($CU629&lt;&gt;"",ISNUMBER(SEARCH($CU629, AY629))),AND($CV629&lt;&gt;"",ISNUMBER(SEARCH($CV629, AY629)))),"〇","-")</f>
        <v/>
      </c>
      <c r="CM629">
        <f>IF(OR(AND($CT629&lt;&gt;"",ISNUMBER(SEARCH($CT629, BB629))),AND($CU629&lt;&gt;"",ISNUMBER(SEARCH($CU629, BB629))),AND($CV629&lt;&gt;"",ISNUMBER(SEARCH($CV629, BB629)))),"〇","-")</f>
        <v/>
      </c>
      <c r="CN629">
        <f>IF(OR(AND($CT629&lt;&gt;"",ISNUMBER(SEARCH($CT629, BE629))),AND($CU629&lt;&gt;"",ISNUMBER(SEARCH($CU629, BE629))),AND($CV629&lt;&gt;"",ISNUMBER(SEARCH($CV629, BE629)))),"〇","-")</f>
        <v/>
      </c>
      <c r="CO629">
        <f>IF(OR(AND($CT629&lt;&gt;"",ISNUMBER(SEARCH($CT629, BH629))),AND($CU629&lt;&gt;"",ISNUMBER(SEARCH($CU629, BH629))),AND($CV629&lt;&gt;"",ISNUMBER(SEARCH($CV629, BH629)))),"〇","-")</f>
        <v/>
      </c>
      <c r="CP629">
        <f>IF(OR(AND($CT629&lt;&gt;"",ISNUMBER(SEARCH($CT629, BK629))),AND($CU629&lt;&gt;"",ISNUMBER(SEARCH($CU629, BK629))),AND($CV629&lt;&gt;"",ISNUMBER(SEARCH($CV629, BK629)))),"〇","-")</f>
        <v/>
      </c>
      <c r="CQ629">
        <f>IF(OR(AND($CT629&lt;&gt;"",ISNUMBER(SEARCH($CT629, BN629))),AND($CU629&lt;&gt;"",ISNUMBER(SEARCH($CU629, BN629))),AND($CV629&lt;&gt;"",ISNUMBER(SEARCH($CV629, BN629)))),"〇","-")</f>
        <v/>
      </c>
      <c r="CR629">
        <f>IF(OR(AND($CT629&lt;&gt;"",ISNUMBER(SEARCH($CT629, BQ629))),AND($CU629&lt;&gt;"",ISNUMBER(SEARCH($CU629, BQ629))),AND($CV629&lt;&gt;"",ISNUMBER(SEARCH($CV629, BQ629)))),"〇","-")</f>
        <v/>
      </c>
      <c r="CS629" t="inlineStr"/>
      <c r="CT629" t="inlineStr"/>
      <c r="CU629" t="inlineStr"/>
      <c r="CV629" t="inlineStr"/>
      <c r="CW629">
        <f>IF(OR(CI629="〇",CJ629="〇",CK629="〇",CL629="〇",CM629="〇",CN629="〇",CO629="〇",CP629="〇",CQ629="〇",CR629="〇"),"〇","")</f>
        <v/>
      </c>
      <c r="CX629" t="inlineStr"/>
      <c r="CY629" t="inlineStr"/>
      <c r="CZ629" t="inlineStr"/>
      <c r="DA629" t="inlineStr"/>
      <c r="DB629" t="inlineStr"/>
      <c r="DC629" t="inlineStr"/>
      <c r="DD629" t="inlineStr"/>
      <c r="DE629">
        <f>TEXT(U629,"yyyy/mm/dd")</f>
        <v/>
      </c>
      <c r="DF629">
        <f>VLOOKUP(K629,社員マスタ!C:D,2,0)</f>
        <v/>
      </c>
      <c r="DG629" t="inlineStr">
        <is>
          <t>1780357856002</t>
        </is>
      </c>
    </row>
    <row r="630">
      <c r="B630" s="65" t="inlineStr">
        <is>
          <t>a:1vtIHRHIUzOtgOFzbie0-t6WYTbW9r7qIzfxATDAq_9dzwGG1tmhpTsECG_cfRucEX8ELis3Ag4kEztaJQcHLmvmS8srRu71-_GawCWhFx6ryfKbJ1T1R8eoUCNLfI0s--1780359300039-FB000</t>
        </is>
      </c>
      <c r="C630" s="66">
        <f>ROW(A630)-3</f>
        <v/>
      </c>
      <c r="D630" s="67" t="inlineStr">
        <is>
          <t>a:1vtIHRHIUzOtgOFzbie0-t6WYTbW9r7qIzfxATDAq_9dzwGG1tmhpTsECG_cfRucEX8ELis3Ag4kEztaJQcHLmvmS8srRu71-_GawCWhFx6ryfKbJ1T1R8eoUCNLfI0s--1780359300039</t>
        </is>
      </c>
      <c r="E630" s="68" t="inlineStr">
        <is>
          <t>1780359300039</t>
        </is>
      </c>
      <c r="F630" s="69" t="inlineStr">
        <is>
          <t>a:1vtIHRHIUzOtgOFzbie0-t6WYTbW9r7qIzfxATDAq_9dzwGG1tmhpTsECG_cfRucEX8ELis3Ag4kEztaJQcHLmvmS8srRu71-_GawCWhFx6ryfKbJ1T1R8eoUCNLfI0s-</t>
        </is>
      </c>
      <c r="G630" s="70" t="inlineStr">
        <is>
          <t>a:1vtIHRHIUzOtgOFzbie0-t6WYTbW9r7qIzfxATDAq_9dzwGG1tmhpTsECG_cfRucEX8ELis3Ag4kEztaJQcHLmvmS8srRu71-_GawCWhFx6ryfKbJ1T1R8eoUCNLfI0s--S001</t>
        </is>
      </c>
      <c r="H630" s="70" t="n">
        <v>1</v>
      </c>
      <c r="I630" s="70" t="n">
        <v>1</v>
      </c>
      <c r="J630" s="71" t="n">
        <v>1</v>
      </c>
      <c r="K630" s="71" t="inlineStr">
        <is>
          <t>Misaki Minami (南 美早紀)</t>
        </is>
      </c>
      <c r="L630" s="71" t="inlineStr">
        <is>
          <t>DM</t>
        </is>
      </c>
      <c r="M630" s="71" t="inlineStr">
        <is>
          <t>このチャットボットはどんなことができる？</t>
        </is>
      </c>
      <c r="N630" s="72" t="inlineStr">
        <is>
          <t>このチャットボットはどんなことができる？</t>
        </is>
      </c>
      <c r="O630" s="71" t="n">
        <v>1</v>
      </c>
      <c r="P630" s="71" t="n">
        <v>0</v>
      </c>
      <c r="Q630" s="72" t="n">
        <v>0</v>
      </c>
      <c r="R630" s="71" t="n">
        <v>0</v>
      </c>
      <c r="S630" s="73" t="n">
        <v>46175.01041666666</v>
      </c>
      <c r="T630" s="73" t="n">
        <v>46175.01045138889</v>
      </c>
      <c r="U630" s="73" t="n">
        <v>46175.38541666666</v>
      </c>
      <c r="V630" s="73" t="n">
        <v>46175.38545138889</v>
      </c>
      <c r="W630" s="72" t="n">
        <v>2.786</v>
      </c>
      <c r="X630" s="71" t="inlineStr"/>
      <c r="Y630" s="71" t="inlineStr"/>
      <c r="Z630" s="72" t="inlineStr"/>
      <c r="AA630" s="71" t="inlineStr"/>
      <c r="AB630" s="71" t="inlineStr">
        <is>
          <t>未分類</t>
        </is>
      </c>
      <c r="AC630" s="72" t="inlineStr">
        <is>
          <t>none</t>
        </is>
      </c>
      <c r="AD630" s="71" t="n">
        <v>1</v>
      </c>
      <c r="AE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2" t="n">
        <v>1</v>
      </c>
      <c r="AG630" s="71" t="n">
        <v>0</v>
      </c>
      <c r="AH630" s="71" t="n">
        <v>1</v>
      </c>
      <c r="AI630" s="72" t="n">
        <v>0</v>
      </c>
      <c r="AJ630" s="71" t="n">
        <v>0</v>
      </c>
      <c r="AK630" s="71" t="inlineStr"/>
      <c r="AL630" s="72" t="n">
        <v>0</v>
      </c>
      <c r="AM630" s="71" t="n">
        <v>0</v>
      </c>
      <c r="AN630" s="71" t="n">
        <v>0</v>
      </c>
      <c r="AO630" s="72" t="inlineStr"/>
      <c r="AP630" s="74" t="inlineStr"/>
      <c r="AQ630" s="74" t="n"/>
      <c r="AR630" s="76" t="inlineStr"/>
      <c r="AS630" s="76" t="inlineStr"/>
      <c r="AT630" s="78" t="n"/>
      <c r="AU630" s="78" t="inlineStr"/>
      <c r="AV630" s="76" t="inlineStr"/>
      <c r="AW630" s="78" t="n"/>
      <c r="AX630" s="78" t="inlineStr"/>
      <c r="AY630" s="76" t="inlineStr"/>
      <c r="AZ630" s="78" t="n"/>
      <c r="BA630" s="78" t="inlineStr"/>
      <c r="BB630" s="76" t="inlineStr"/>
      <c r="BC630" s="78" t="n"/>
      <c r="BD630" s="78" t="inlineStr"/>
      <c r="BE630" s="76" t="inlineStr"/>
      <c r="BF630" s="78" t="n"/>
      <c r="BG630" s="78" t="inlineStr"/>
      <c r="BH630" s="76" t="inlineStr"/>
      <c r="BI630" s="78" t="n"/>
      <c r="BJ630" s="78" t="inlineStr"/>
      <c r="BK630" s="79" t="inlineStr"/>
      <c r="BL630" s="79" t="n"/>
      <c r="BM630" s="79" t="inlineStr"/>
      <c r="BN630" s="79" t="inlineStr"/>
      <c r="BO630" s="79" t="n"/>
      <c r="BP630" s="80" t="inlineStr"/>
      <c r="BQ630" s="81" t="inlineStr"/>
      <c r="BR630" s="80" t="n"/>
      <c r="BS630" t="inlineStr"/>
      <c r="BT630" t="n">
        <v>0</v>
      </c>
      <c r="BU630" t="n">
        <v>0</v>
      </c>
      <c r="BV630" t="inlineStr"/>
      <c r="BW630" t="inlineStr"/>
      <c r="BX630" s="64" t="n"/>
      <c r="BY630" s="64" t="n"/>
      <c r="BZ630" t="n">
        <v>0</v>
      </c>
      <c r="CA630" t="n">
        <v>0</v>
      </c>
      <c r="CB630" t="inlineStr">
        <is>
          <t>20260602T083629-20260602T162613.csv</t>
        </is>
      </c>
      <c r="CC630" t="n">
        <v>2</v>
      </c>
      <c r="CD630" t="inlineStr">
        <is>
          <t>user &gt; assistant</t>
        </is>
      </c>
      <c r="CE630" t="inlineStr">
        <is>
          <t>1.0.0</t>
        </is>
      </c>
      <c r="CF630" t="inlineStr"/>
      <c r="CG630" t="inlineStr"/>
      <c r="CH630">
        <f>IF(OR(CG630="①", CG630="⑤"), "〇", "×")</f>
        <v/>
      </c>
      <c r="CI630">
        <f>IF(OR(AND($CT630&lt;&gt;"",ISNUMBER(SEARCH($CT630, AP630))),AND($CU630&lt;&gt;"",ISNUMBER(SEARCH($CU630, AP630))),AND($CV630&lt;&gt;"",ISNUMBER(SEARCH($CV630, AP630)))),"〇","-")</f>
        <v/>
      </c>
      <c r="CJ630">
        <f>IF(OR(AND($CT630&lt;&gt;"",ISNUMBER(SEARCH($CT630, AS630))),AND($CU630&lt;&gt;"",ISNUMBER(SEARCH($CU630, AS630))),AND($CV630&lt;&gt;"",ISNUMBER(SEARCH($CV630, AS630)))),"〇","-")</f>
        <v/>
      </c>
      <c r="CK630">
        <f>IF(OR(AND($CT630&lt;&gt;"",ISNUMBER(SEARCH($CT630, AV630))),AND($CU630&lt;&gt;"",ISNUMBER(SEARCH($CU630, AV630))),AND($CV630&lt;&gt;"",ISNUMBER(SEARCH($CV630, AV630)))),"〇","-")</f>
        <v/>
      </c>
      <c r="CL630">
        <f>IF(OR(AND($CT630&lt;&gt;"",ISNUMBER(SEARCH($CT630, AY630))),AND($CU630&lt;&gt;"",ISNUMBER(SEARCH($CU630, AY630))),AND($CV630&lt;&gt;"",ISNUMBER(SEARCH($CV630, AY630)))),"〇","-")</f>
        <v/>
      </c>
      <c r="CM630">
        <f>IF(OR(AND($CT630&lt;&gt;"",ISNUMBER(SEARCH($CT630, BB630))),AND($CU630&lt;&gt;"",ISNUMBER(SEARCH($CU630, BB630))),AND($CV630&lt;&gt;"",ISNUMBER(SEARCH($CV630, BB630)))),"〇","-")</f>
        <v/>
      </c>
      <c r="CN630">
        <f>IF(OR(AND($CT630&lt;&gt;"",ISNUMBER(SEARCH($CT630, BE630))),AND($CU630&lt;&gt;"",ISNUMBER(SEARCH($CU630, BE630))),AND($CV630&lt;&gt;"",ISNUMBER(SEARCH($CV630, BE630)))),"〇","-")</f>
        <v/>
      </c>
      <c r="CO630">
        <f>IF(OR(AND($CT630&lt;&gt;"",ISNUMBER(SEARCH($CT630, BH630))),AND($CU630&lt;&gt;"",ISNUMBER(SEARCH($CU630, BH630))),AND($CV630&lt;&gt;"",ISNUMBER(SEARCH($CV630, BH630)))),"〇","-")</f>
        <v/>
      </c>
      <c r="CP630">
        <f>IF(OR(AND($CT630&lt;&gt;"",ISNUMBER(SEARCH($CT630, BK630))),AND($CU630&lt;&gt;"",ISNUMBER(SEARCH($CU630, BK630))),AND($CV630&lt;&gt;"",ISNUMBER(SEARCH($CV630, BK630)))),"〇","-")</f>
        <v/>
      </c>
      <c r="CQ630">
        <f>IF(OR(AND($CT630&lt;&gt;"",ISNUMBER(SEARCH($CT630, BN630))),AND($CU630&lt;&gt;"",ISNUMBER(SEARCH($CU630, BN630))),AND($CV630&lt;&gt;"",ISNUMBER(SEARCH($CV630, BN630)))),"〇","-")</f>
        <v/>
      </c>
      <c r="CR630">
        <f>IF(OR(AND($CT630&lt;&gt;"",ISNUMBER(SEARCH($CT630, BQ630))),AND($CU630&lt;&gt;"",ISNUMBER(SEARCH($CU630, BQ630))),AND($CV630&lt;&gt;"",ISNUMBER(SEARCH($CV630, BQ630)))),"〇","-")</f>
        <v/>
      </c>
      <c r="CS630" t="inlineStr"/>
      <c r="CT630" t="inlineStr"/>
      <c r="CU630" t="inlineStr"/>
      <c r="CV630" t="inlineStr"/>
      <c r="CW630">
        <f>IF(OR(CI630="〇",CJ630="〇",CK630="〇",CL630="〇",CM630="〇",CN630="〇",CO630="〇",CP630="〇",CQ630="〇",CR630="〇"),"〇","")</f>
        <v/>
      </c>
      <c r="CX630" t="inlineStr"/>
      <c r="CY630" t="inlineStr"/>
      <c r="CZ630" t="inlineStr"/>
      <c r="DA630" t="inlineStr"/>
      <c r="DB630" t="inlineStr"/>
      <c r="DC630" t="inlineStr"/>
      <c r="DD630" t="inlineStr"/>
      <c r="DE630">
        <f>TEXT(U630,"yyyy/mm/dd")</f>
        <v/>
      </c>
      <c r="DF630">
        <f>VLOOKUP(K630,社員マスタ!C:D,2,0)</f>
        <v/>
      </c>
      <c r="DG630" t="inlineStr">
        <is>
          <t>1780359300039</t>
        </is>
      </c>
    </row>
    <row r="631">
      <c r="B631" s="65" t="inlineStr">
        <is>
          <t>a:1vtIHRHIUzOtgOFzbie0-t6WYTbW9r7qIzfxATDAq_9dzwGG1tmhpTsECG_cfRucEX8ELis3Ag4kEztaJQcHLmvmS8srRu71-_GawCWhFx6ryfKbJ1T1R8eoUCNLfI0s--1780359330561-FB000</t>
        </is>
      </c>
      <c r="C631" s="66">
        <f>ROW(A631)-3</f>
        <v/>
      </c>
      <c r="D631" s="67" t="inlineStr">
        <is>
          <t>a:1vtIHRHIUzOtgOFzbie0-t6WYTbW9r7qIzfxATDAq_9dzwGG1tmhpTsECG_cfRucEX8ELis3Ag4kEztaJQcHLmvmS8srRu71-_GawCWhFx6ryfKbJ1T1R8eoUCNLfI0s--1780359330561</t>
        </is>
      </c>
      <c r="E631" s="68" t="inlineStr">
        <is>
          <t>1780359330561</t>
        </is>
      </c>
      <c r="F631" s="69" t="inlineStr">
        <is>
          <t>a:1vtIHRHIUzOtgOFzbie0-t6WYTbW9r7qIzfxATDAq_9dzwGG1tmhpTsECG_cfRucEX8ELis3Ag4kEztaJQcHLmvmS8srRu71-_GawCWhFx6ryfKbJ1T1R8eoUCNLfI0s-</t>
        </is>
      </c>
      <c r="G631" s="70" t="inlineStr">
        <is>
          <t>a:1vtIHRHIUzOtgOFzbie0-t6WYTbW9r7qIzfxATDAq_9dzwGG1tmhpTsECG_cfRucEX8ELis3Ag4kEztaJQcHLmvmS8srRu71-_GawCWhFx6ryfKbJ1T1R8eoUCNLfI0s--S001</t>
        </is>
      </c>
      <c r="H631" s="70" t="n">
        <v>1</v>
      </c>
      <c r="I631" s="70" t="n">
        <v>2</v>
      </c>
      <c r="J631" s="71" t="n">
        <v>1</v>
      </c>
      <c r="K631" s="71" t="inlineStr">
        <is>
          <t>Misaki Minami (南 美早紀)</t>
        </is>
      </c>
      <c r="L631" s="71" t="inlineStr">
        <is>
          <t>DM</t>
        </is>
      </c>
      <c r="M631" s="71" t="inlineStr">
        <is>
          <t>服務規程についておしえてください</t>
        </is>
      </c>
      <c r="N631" s="72" t="inlineStr">
        <is>
          <t>服務規程についておしえてください</t>
        </is>
      </c>
      <c r="O631" s="71" t="n">
        <v>1</v>
      </c>
      <c r="P631" s="71" t="n">
        <v>0</v>
      </c>
      <c r="Q631" s="72" t="n">
        <v>0</v>
      </c>
      <c r="R631" s="71" t="n">
        <v>0</v>
      </c>
      <c r="S631" s="73" t="n">
        <v>46175.01077546296</v>
      </c>
      <c r="T631" s="73" t="n">
        <v>46175.01085648148</v>
      </c>
      <c r="U631" s="73" t="n">
        <v>46175.38577546296</v>
      </c>
      <c r="V631" s="73" t="n">
        <v>46175.38585648148</v>
      </c>
      <c r="W631" s="72" t="n">
        <v>7.205</v>
      </c>
      <c r="X631" s="71" t="inlineStr">
        <is>
          <t>searchEmployeeRules</t>
        </is>
      </c>
      <c r="Y631" s="71" t="inlineStr">
        <is>
          <t>制度・運用 &gt; 服務</t>
        </is>
      </c>
      <c r="Z631" s="72" t="inlineStr"/>
      <c r="AA631" s="71" t="inlineStr">
        <is>
          <t>制度・運用</t>
        </is>
      </c>
      <c r="AB631" s="71" t="inlineStr">
        <is>
          <t>制度・運用 &gt; 服務</t>
        </is>
      </c>
      <c r="AC631" s="72" t="inlineStr">
        <is>
          <t>predicted</t>
        </is>
      </c>
      <c r="AD631" s="71" t="n">
        <v>0</v>
      </c>
      <c r="AE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2" t="n">
        <v>1</v>
      </c>
      <c r="AG631" s="71" t="n">
        <v>0</v>
      </c>
      <c r="AH631" s="71" t="n">
        <v>3</v>
      </c>
      <c r="AI631" s="72" t="n">
        <v>0</v>
      </c>
      <c r="AJ631" s="71" t="n">
        <v>0</v>
      </c>
      <c r="AK631" s="71" t="inlineStr"/>
      <c r="AL631" s="72" t="n">
        <v>4</v>
      </c>
      <c r="AM631" s="71" t="n">
        <v>4</v>
      </c>
      <c r="AN631" s="71" t="n">
        <v>0</v>
      </c>
      <c r="AO631" s="72" t="inlineStr">
        <is>
          <t>36 社員の勤務時間、休日及び休暇について_202504.docx</t>
        </is>
      </c>
      <c r="AP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5" t="n">
        <v>0.9258174299999999</v>
      </c>
      <c r="AR631" s="76" t="inlineStr">
        <is>
          <t>36 社員の勤務時間、休日及び休暇について_202504.docx</t>
        </is>
      </c>
      <c r="AS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7" t="n">
        <v>0.923075765</v>
      </c>
      <c r="AU631" s="78" t="inlineStr">
        <is>
          <t>39 勤務時間、休日、休暇、休職及び勤務票等について_202511.docx</t>
        </is>
      </c>
      <c r="AV631" s="76"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7" t="n">
        <v>0.9258174299999999</v>
      </c>
      <c r="AX631" s="78" t="inlineStr">
        <is>
          <t>07 常勤嘱託就業規則_202512.docx</t>
        </is>
      </c>
      <c r="AY631" s="76"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7" t="n">
        <v>0.9199438</v>
      </c>
      <c r="BA631" s="78" t="inlineStr"/>
      <c r="BB631" s="76" t="inlineStr"/>
      <c r="BC631" s="78" t="n"/>
      <c r="BD631" s="78" t="inlineStr"/>
      <c r="BE631" s="76" t="inlineStr"/>
      <c r="BF631" s="78" t="n"/>
      <c r="BG631" s="78" t="inlineStr"/>
      <c r="BH631" s="76" t="inlineStr"/>
      <c r="BI631" s="78" t="n"/>
      <c r="BJ631" s="78" t="inlineStr"/>
      <c r="BK631" s="79" t="inlineStr"/>
      <c r="BL631" s="79" t="n"/>
      <c r="BM631" s="79" t="inlineStr"/>
      <c r="BN631" s="79" t="inlineStr"/>
      <c r="BO631" s="79" t="n"/>
      <c r="BP631" s="80" t="inlineStr"/>
      <c r="BQ631" s="81" t="inlineStr"/>
      <c r="BR631" s="80" t="n"/>
      <c r="BS631" t="inlineStr"/>
      <c r="BT631" t="n">
        <v>0</v>
      </c>
      <c r="BU631" t="n">
        <v>0</v>
      </c>
      <c r="BV631" t="inlineStr"/>
      <c r="BW631" t="inlineStr"/>
      <c r="BX631" s="64" t="n"/>
      <c r="BY631" s="64" t="n"/>
      <c r="BZ631" t="n">
        <v>0</v>
      </c>
      <c r="CA631" t="n">
        <v>0</v>
      </c>
      <c r="CB631" t="inlineStr">
        <is>
          <t>20260602T083629-20260602T162613.csv</t>
        </is>
      </c>
      <c r="CC631" t="n">
        <v>5</v>
      </c>
      <c r="CD631" t="inlineStr">
        <is>
          <t>user &gt; assistant &gt; assistant &gt; tool &gt; assistant</t>
        </is>
      </c>
      <c r="CE631" t="inlineStr">
        <is>
          <t>1.0.0</t>
        </is>
      </c>
      <c r="CF631" t="inlineStr"/>
      <c r="CG631" t="inlineStr"/>
      <c r="CH631">
        <f>IF(OR(CG631="①", CG631="⑤"), "〇", "×")</f>
        <v/>
      </c>
      <c r="CI631">
        <f>IF(OR(AND($CT631&lt;&gt;"",ISNUMBER(SEARCH($CT631, AP631))),AND($CU631&lt;&gt;"",ISNUMBER(SEARCH($CU631, AP631))),AND($CV631&lt;&gt;"",ISNUMBER(SEARCH($CV631, AP631)))),"〇","-")</f>
        <v/>
      </c>
      <c r="CJ631">
        <f>IF(OR(AND($CT631&lt;&gt;"",ISNUMBER(SEARCH($CT631, AS631))),AND($CU631&lt;&gt;"",ISNUMBER(SEARCH($CU631, AS631))),AND($CV631&lt;&gt;"",ISNUMBER(SEARCH($CV631, AS631)))),"〇","-")</f>
        <v/>
      </c>
      <c r="CK631">
        <f>IF(OR(AND($CT631&lt;&gt;"",ISNUMBER(SEARCH($CT631, AV631))),AND($CU631&lt;&gt;"",ISNUMBER(SEARCH($CU631, AV631))),AND($CV631&lt;&gt;"",ISNUMBER(SEARCH($CV631, AV631)))),"〇","-")</f>
        <v/>
      </c>
      <c r="CL631">
        <f>IF(OR(AND($CT631&lt;&gt;"",ISNUMBER(SEARCH($CT631, AY631))),AND($CU631&lt;&gt;"",ISNUMBER(SEARCH($CU631, AY631))),AND($CV631&lt;&gt;"",ISNUMBER(SEARCH($CV631, AY631)))),"〇","-")</f>
        <v/>
      </c>
      <c r="CM631">
        <f>IF(OR(AND($CT631&lt;&gt;"",ISNUMBER(SEARCH($CT631, BB631))),AND($CU631&lt;&gt;"",ISNUMBER(SEARCH($CU631, BB631))),AND($CV631&lt;&gt;"",ISNUMBER(SEARCH($CV631, BB631)))),"〇","-")</f>
        <v/>
      </c>
      <c r="CN631">
        <f>IF(OR(AND($CT631&lt;&gt;"",ISNUMBER(SEARCH($CT631, BE631))),AND($CU631&lt;&gt;"",ISNUMBER(SEARCH($CU631, BE631))),AND($CV631&lt;&gt;"",ISNUMBER(SEARCH($CV631, BE631)))),"〇","-")</f>
        <v/>
      </c>
      <c r="CO631">
        <f>IF(OR(AND($CT631&lt;&gt;"",ISNUMBER(SEARCH($CT631, BH631))),AND($CU631&lt;&gt;"",ISNUMBER(SEARCH($CU631, BH631))),AND($CV631&lt;&gt;"",ISNUMBER(SEARCH($CV631, BH631)))),"〇","-")</f>
        <v/>
      </c>
      <c r="CP631">
        <f>IF(OR(AND($CT631&lt;&gt;"",ISNUMBER(SEARCH($CT631, BK631))),AND($CU631&lt;&gt;"",ISNUMBER(SEARCH($CU631, BK631))),AND($CV631&lt;&gt;"",ISNUMBER(SEARCH($CV631, BK631)))),"〇","-")</f>
        <v/>
      </c>
      <c r="CQ631">
        <f>IF(OR(AND($CT631&lt;&gt;"",ISNUMBER(SEARCH($CT631, BN631))),AND($CU631&lt;&gt;"",ISNUMBER(SEARCH($CU631, BN631))),AND($CV631&lt;&gt;"",ISNUMBER(SEARCH($CV631, BN631)))),"〇","-")</f>
        <v/>
      </c>
      <c r="CR631">
        <f>IF(OR(AND($CT631&lt;&gt;"",ISNUMBER(SEARCH($CT631, BQ631))),AND($CU631&lt;&gt;"",ISNUMBER(SEARCH($CU631, BQ631))),AND($CV631&lt;&gt;"",ISNUMBER(SEARCH($CV631, BQ631)))),"〇","-")</f>
        <v/>
      </c>
      <c r="CS631" t="inlineStr"/>
      <c r="CT631" t="inlineStr"/>
      <c r="CU631" t="inlineStr"/>
      <c r="CV631" t="inlineStr"/>
      <c r="CW631">
        <f>IF(OR(CI631="〇",CJ631="〇",CK631="〇",CL631="〇",CM631="〇",CN631="〇",CO631="〇",CP631="〇",CQ631="〇",CR631="〇"),"〇","")</f>
        <v/>
      </c>
      <c r="CX631" t="inlineStr"/>
      <c r="CY631" t="inlineStr"/>
      <c r="CZ631" t="inlineStr"/>
      <c r="DA631" t="inlineStr"/>
      <c r="DB631" t="inlineStr"/>
      <c r="DC631" t="inlineStr"/>
      <c r="DD631" t="inlineStr"/>
      <c r="DE631">
        <f>TEXT(U631,"yyyy/mm/dd")</f>
        <v/>
      </c>
      <c r="DF631">
        <f>VLOOKUP(K631,社員マスタ!C:D,2,0)</f>
        <v/>
      </c>
      <c r="DG631" t="inlineStr">
        <is>
          <t>1780359330561</t>
        </is>
      </c>
    </row>
    <row r="632">
      <c r="B632" s="65" t="inlineStr">
        <is>
          <t>a:1KX4kmG_GOyeeIYxR7Rmb7mpWndQL3oinbz0PHRyNLu5YK6gSYQOoB69lRjuHNGPWdiFdnbzF3xS4l3kjni0lzZTNwchJm0s9In-rgArcp3uSN8aoZeFYtkvVwx0SWHU2-1780360256822-FB000</t>
        </is>
      </c>
      <c r="C632" s="66">
        <f>ROW(A632)-3</f>
        <v/>
      </c>
      <c r="D632" s="67" t="inlineStr">
        <is>
          <t>a:1KX4kmG_GOyeeIYxR7Rmb7mpWndQL3oinbz0PHRyNLu5YK6gSYQOoB69lRjuHNGPWdiFdnbzF3xS4l3kjni0lzZTNwchJm0s9In-rgArcp3uSN8aoZeFYtkvVwx0SWHU2-1780360256822</t>
        </is>
      </c>
      <c r="E632" s="68" t="inlineStr">
        <is>
          <t>1780360256822</t>
        </is>
      </c>
      <c r="F632" s="69" t="inlineStr">
        <is>
          <t>a:1KX4kmG_GOyeeIYxR7Rmb7mpWndQL3oinbz0PHRyNLu5YK6gSYQOoB69lRjuHNGPWdiFdnbzF3xS4l3kjni0lzZTNwchJm0s9In-rgArcp3uSN8aoZeFYtkvVwx0SWHU2</t>
        </is>
      </c>
      <c r="G632" s="70" t="inlineStr">
        <is>
          <t>a:1KX4kmG_GOyeeIYxR7Rmb7mpWndQL3oinbz0PHRyNLu5YK6gSYQOoB69lRjuHNGPWdiFdnbzF3xS4l3kjni0lzZTNwchJm0s9In-rgArcp3uSN8aoZeFYtkvVwx0SWHU2-S001</t>
        </is>
      </c>
      <c r="H632" s="70" t="n">
        <v>1</v>
      </c>
      <c r="I632" s="70" t="n">
        <v>1</v>
      </c>
      <c r="J632" s="71" t="n">
        <v>1</v>
      </c>
      <c r="K632" s="71" t="inlineStr">
        <is>
          <t>Hiroki Yoshitake (吉竹 宏樹)</t>
        </is>
      </c>
      <c r="L632" s="71" t="inlineStr">
        <is>
          <t>DM</t>
        </is>
      </c>
      <c r="M632" s="71" t="inlineStr">
        <is>
          <t>業績目標の重点テーマは必須項目ですが、プロセスは入れなくても良いでしょうか。</t>
        </is>
      </c>
      <c r="N632" s="72" t="inlineStr">
        <is>
          <t>業績目標の重点テーマは必須項目ですが、プロセスは入れなくても良いでしょうか。</t>
        </is>
      </c>
      <c r="O632" s="71" t="n">
        <v>1</v>
      </c>
      <c r="P632" s="71" t="n">
        <v>0</v>
      </c>
      <c r="Q632" s="72" t="n">
        <v>0</v>
      </c>
      <c r="R632" s="71" t="n">
        <v>0</v>
      </c>
      <c r="S632" s="73" t="n">
        <v>46175.02149305555</v>
      </c>
      <c r="T632" s="73" t="n">
        <v>46175.0216087963</v>
      </c>
      <c r="U632" s="73" t="n">
        <v>46175.39649305555</v>
      </c>
      <c r="V632" s="73" t="n">
        <v>46175.3966087963</v>
      </c>
      <c r="W632" s="72" t="n">
        <v>9.808999999999999</v>
      </c>
      <c r="X632" s="71" t="inlineStr">
        <is>
          <t>searchEmployeeRules</t>
        </is>
      </c>
      <c r="Y632" s="71" t="inlineStr">
        <is>
          <t>制度・運用</t>
        </is>
      </c>
      <c r="Z632" s="72" t="inlineStr"/>
      <c r="AA632" s="71" t="inlineStr">
        <is>
          <t>制度・運用</t>
        </is>
      </c>
      <c r="AB632" s="71" t="inlineStr">
        <is>
          <t>制度・運用</t>
        </is>
      </c>
      <c r="AC632" s="72" t="inlineStr">
        <is>
          <t>predicted</t>
        </is>
      </c>
      <c r="AD632" s="71" t="n">
        <v>0</v>
      </c>
      <c r="AE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2" t="n">
        <v>1</v>
      </c>
      <c r="AG632" s="71" t="n">
        <v>1</v>
      </c>
      <c r="AH632" s="71" t="n">
        <v>3</v>
      </c>
      <c r="AI632" s="72" t="n">
        <v>0</v>
      </c>
      <c r="AJ632" s="71" t="n">
        <v>0</v>
      </c>
      <c r="AK632" s="71" t="inlineStr"/>
      <c r="AL632" s="72" t="n">
        <v>4</v>
      </c>
      <c r="AM632" s="71" t="n">
        <v>4</v>
      </c>
      <c r="AN632" s="71" t="n">
        <v>0</v>
      </c>
      <c r="AO632" s="72" t="inlineStr">
        <is>
          <t>11 キャリア3就業規則_202512.docx</t>
        </is>
      </c>
      <c r="AP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5" t="n">
        <v>0.90929872</v>
      </c>
      <c r="AR632" s="76" t="inlineStr">
        <is>
          <t>QA69_policy-operations_benefits_benefits-others.md</t>
        </is>
      </c>
      <c r="AS632" s="76" t="inlineStr">
        <is>
          <t>質問
資料を見て利用開始するという理解で合っていますか。
回答
ご認識の通りです。</t>
        </is>
      </c>
      <c r="AT632" s="77" t="n">
        <v>0.9060127</v>
      </c>
      <c r="AU632" s="78" t="inlineStr">
        <is>
          <t>QA242_policy-operations_commute-costs_com-others.md</t>
        </is>
      </c>
      <c r="AV63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7" t="n">
        <v>0.90929872</v>
      </c>
      <c r="AX632" s="78" t="inlineStr">
        <is>
          <t>QA218_policy-operations_commute-costs_com-others.md</t>
        </is>
      </c>
      <c r="AY6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7" t="n">
        <v>0.9034969500000001</v>
      </c>
      <c r="BA632" s="78" t="inlineStr"/>
      <c r="BB632" s="76" t="inlineStr"/>
      <c r="BC632" s="78" t="n"/>
      <c r="BD632" s="78" t="inlineStr"/>
      <c r="BE632" s="76" t="inlineStr"/>
      <c r="BF632" s="78" t="n"/>
      <c r="BG632" s="78" t="inlineStr"/>
      <c r="BH632" s="76" t="inlineStr"/>
      <c r="BI632" s="78" t="n"/>
      <c r="BJ632" s="78" t="inlineStr"/>
      <c r="BK632" s="79" t="inlineStr"/>
      <c r="BL632" s="79" t="n"/>
      <c r="BM632" s="79" t="inlineStr"/>
      <c r="BN632" s="79" t="inlineStr"/>
      <c r="BO632" s="79" t="n"/>
      <c r="BP632" s="80" t="inlineStr"/>
      <c r="BQ632" s="81" t="inlineStr"/>
      <c r="BR632" s="80" t="n"/>
      <c r="BS632" t="inlineStr"/>
      <c r="BT632" t="n">
        <v>0</v>
      </c>
      <c r="BU632" t="n">
        <v>0</v>
      </c>
      <c r="BV632" t="inlineStr"/>
      <c r="BW632" t="inlineStr"/>
      <c r="BX632" s="64" t="n"/>
      <c r="BY632" s="64" t="n"/>
      <c r="BZ632" t="n">
        <v>0</v>
      </c>
      <c r="CA632" t="n">
        <v>0</v>
      </c>
      <c r="CB632" t="inlineStr">
        <is>
          <t>20260602T083629-20260602T162613.csv</t>
        </is>
      </c>
      <c r="CC632" t="n">
        <v>5</v>
      </c>
      <c r="CD632" t="inlineStr">
        <is>
          <t>user &gt; assistant &gt; assistant &gt; tool &gt; assistant</t>
        </is>
      </c>
      <c r="CE632" t="inlineStr">
        <is>
          <t>1.0.0</t>
        </is>
      </c>
      <c r="CF632" t="inlineStr"/>
      <c r="CG632" t="inlineStr"/>
      <c r="CH632">
        <f>IF(OR(CG632="①", CG632="⑤"), "〇", "×")</f>
        <v/>
      </c>
      <c r="CI632">
        <f>IF(OR(AND($CT632&lt;&gt;"",ISNUMBER(SEARCH($CT632, AP632))),AND($CU632&lt;&gt;"",ISNUMBER(SEARCH($CU632, AP632))),AND($CV632&lt;&gt;"",ISNUMBER(SEARCH($CV632, AP632)))),"〇","-")</f>
        <v/>
      </c>
      <c r="CJ632">
        <f>IF(OR(AND($CT632&lt;&gt;"",ISNUMBER(SEARCH($CT632, AS632))),AND($CU632&lt;&gt;"",ISNUMBER(SEARCH($CU632, AS632))),AND($CV632&lt;&gt;"",ISNUMBER(SEARCH($CV632, AS632)))),"〇","-")</f>
        <v/>
      </c>
      <c r="CK632">
        <f>IF(OR(AND($CT632&lt;&gt;"",ISNUMBER(SEARCH($CT632, AV632))),AND($CU632&lt;&gt;"",ISNUMBER(SEARCH($CU632, AV632))),AND($CV632&lt;&gt;"",ISNUMBER(SEARCH($CV632, AV632)))),"〇","-")</f>
        <v/>
      </c>
      <c r="CL632">
        <f>IF(OR(AND($CT632&lt;&gt;"",ISNUMBER(SEARCH($CT632, AY632))),AND($CU632&lt;&gt;"",ISNUMBER(SEARCH($CU632, AY632))),AND($CV632&lt;&gt;"",ISNUMBER(SEARCH($CV632, AY632)))),"〇","-")</f>
        <v/>
      </c>
      <c r="CM632">
        <f>IF(OR(AND($CT632&lt;&gt;"",ISNUMBER(SEARCH($CT632, BB632))),AND($CU632&lt;&gt;"",ISNUMBER(SEARCH($CU632, BB632))),AND($CV632&lt;&gt;"",ISNUMBER(SEARCH($CV632, BB632)))),"〇","-")</f>
        <v/>
      </c>
      <c r="CN632">
        <f>IF(OR(AND($CT632&lt;&gt;"",ISNUMBER(SEARCH($CT632, BE632))),AND($CU632&lt;&gt;"",ISNUMBER(SEARCH($CU632, BE632))),AND($CV632&lt;&gt;"",ISNUMBER(SEARCH($CV632, BE632)))),"〇","-")</f>
        <v/>
      </c>
      <c r="CO632">
        <f>IF(OR(AND($CT632&lt;&gt;"",ISNUMBER(SEARCH($CT632, BH632))),AND($CU632&lt;&gt;"",ISNUMBER(SEARCH($CU632, BH632))),AND($CV632&lt;&gt;"",ISNUMBER(SEARCH($CV632, BH632)))),"〇","-")</f>
        <v/>
      </c>
      <c r="CP632">
        <f>IF(OR(AND($CT632&lt;&gt;"",ISNUMBER(SEARCH($CT632, BK632))),AND($CU632&lt;&gt;"",ISNUMBER(SEARCH($CU632, BK632))),AND($CV632&lt;&gt;"",ISNUMBER(SEARCH($CV632, BK632)))),"〇","-")</f>
        <v/>
      </c>
      <c r="CQ632">
        <f>IF(OR(AND($CT632&lt;&gt;"",ISNUMBER(SEARCH($CT632, BN632))),AND($CU632&lt;&gt;"",ISNUMBER(SEARCH($CU632, BN632))),AND($CV632&lt;&gt;"",ISNUMBER(SEARCH($CV632, BN632)))),"〇","-")</f>
        <v/>
      </c>
      <c r="CR632">
        <f>IF(OR(AND($CT632&lt;&gt;"",ISNUMBER(SEARCH($CT632, BQ632))),AND($CU632&lt;&gt;"",ISNUMBER(SEARCH($CU632, BQ632))),AND($CV632&lt;&gt;"",ISNUMBER(SEARCH($CV632, BQ632)))),"〇","-")</f>
        <v/>
      </c>
      <c r="CS632" t="inlineStr"/>
      <c r="CT632" t="inlineStr"/>
      <c r="CU632" t="inlineStr"/>
      <c r="CV632" t="inlineStr"/>
      <c r="CW632">
        <f>IF(OR(CI632="〇",CJ632="〇",CK632="〇",CL632="〇",CM632="〇",CN632="〇",CO632="〇",CP632="〇",CQ632="〇",CR632="〇"),"〇","")</f>
        <v/>
      </c>
      <c r="CX632" t="inlineStr"/>
      <c r="CY632" t="inlineStr"/>
      <c r="CZ632" t="inlineStr"/>
      <c r="DA632" t="inlineStr"/>
      <c r="DB632" t="inlineStr"/>
      <c r="DC632" t="inlineStr"/>
      <c r="DD632" t="inlineStr"/>
      <c r="DE632">
        <f>TEXT(U632,"yyyy/mm/dd")</f>
        <v/>
      </c>
      <c r="DF632">
        <f>VLOOKUP(K632,社員マスタ!C:D,2,0)</f>
        <v/>
      </c>
      <c r="DG632" t="inlineStr">
        <is>
          <t>1780360256822</t>
        </is>
      </c>
    </row>
    <row r="633">
      <c r="B633" s="65" t="inlineStr">
        <is>
          <t>a:1KX4kmG_GOyeeIYxR7Rmb7mpWndQL3oinbz0PHRyNLu5YK6gSYQOoB69lRjuHNGPWdiFdnbzF3xS4l3kjni0lzZTNwchJm0s9In-rgArcp3uSN8aoZeFYtkvVwx0SWHU2-f:6295ab96-7e79-901d-9073-605261713f0d-FB000</t>
        </is>
      </c>
      <c r="C633" s="66">
        <f>ROW(A633)-3</f>
        <v/>
      </c>
      <c r="D633" s="67" t="inlineStr">
        <is>
          <t>a:1KX4kmG_GOyeeIYxR7Rmb7mpWndQL3oinbz0PHRyNLu5YK6gSYQOoB69lRjuHNGPWdiFdnbzF3xS4l3kjni0lzZTNwchJm0s9In-rgArcp3uSN8aoZeFYtkvVwx0SWHU2-f:6295ab96-7e79-901d-9073-605261713f0d</t>
        </is>
      </c>
      <c r="E633" s="68" t="inlineStr">
        <is>
          <t>f:6295ab96-7e79-901d-9073-605261713f0d</t>
        </is>
      </c>
      <c r="F633" s="69" t="inlineStr">
        <is>
          <t>a:1KX4kmG_GOyeeIYxR7Rmb7mpWndQL3oinbz0PHRyNLu5YK6gSYQOoB69lRjuHNGPWdiFdnbzF3xS4l3kjni0lzZTNwchJm0s9In-rgArcp3uSN8aoZeFYtkvVwx0SWHU2</t>
        </is>
      </c>
      <c r="G633" s="70" t="inlineStr">
        <is>
          <t>a:1KX4kmG_GOyeeIYxR7Rmb7mpWndQL3oinbz0PHRyNLu5YK6gSYQOoB69lRjuHNGPWdiFdnbzF3xS4l3kjni0lzZTNwchJm0s9In-rgArcp3uSN8aoZeFYtkvVwx0SWHU2-S001</t>
        </is>
      </c>
      <c r="H633" s="70" t="n">
        <v>1</v>
      </c>
      <c r="I633" s="70" t="n">
        <v>2</v>
      </c>
      <c r="J633" s="71" t="n">
        <v>1</v>
      </c>
      <c r="K633" s="71" t="inlineStr">
        <is>
          <t>Hiroki Yoshitake (吉竹 宏樹)</t>
        </is>
      </c>
      <c r="L633" s="71" t="inlineStr">
        <is>
          <t>DM</t>
        </is>
      </c>
      <c r="M633" s="71" t="inlineStr"/>
      <c r="N633" s="72" t="inlineStr">
        <is>
          <t>[カテゴリ選択]</t>
        </is>
      </c>
      <c r="O633" s="71" t="n">
        <v>0</v>
      </c>
      <c r="P633" s="71" t="n">
        <v>0</v>
      </c>
      <c r="Q633" s="72" t="n">
        <v>1</v>
      </c>
      <c r="R633" s="71" t="n">
        <v>0</v>
      </c>
      <c r="S633" s="73" t="n">
        <v>46175.02196759259</v>
      </c>
      <c r="T633" s="73" t="n">
        <v>46175.02196759259</v>
      </c>
      <c r="U633" s="73" t="n">
        <v>46175.39696759259</v>
      </c>
      <c r="V633" s="73" t="n">
        <v>46175.39696759259</v>
      </c>
      <c r="W633" s="72" t="n">
        <v>0</v>
      </c>
      <c r="X633" s="71" t="inlineStr"/>
      <c r="Y633" s="71" t="inlineStr"/>
      <c r="Z633" s="72" t="inlineStr">
        <is>
          <t>システム操作</t>
        </is>
      </c>
      <c r="AA633" s="71" t="inlineStr"/>
      <c r="AB633" s="71" t="inlineStr">
        <is>
          <t>システム操作</t>
        </is>
      </c>
      <c r="AC633" s="72" t="inlineStr">
        <is>
          <t>user_selected</t>
        </is>
      </c>
      <c r="AD633" s="71" t="n">
        <v>0</v>
      </c>
      <c r="AE633" s="71" t="inlineStr"/>
      <c r="AF633" s="72" t="n">
        <v>0</v>
      </c>
      <c r="AG633" s="71" t="n">
        <v>0</v>
      </c>
      <c r="AH633" s="71" t="n">
        <v>0</v>
      </c>
      <c r="AI633" s="72" t="n">
        <v>0</v>
      </c>
      <c r="AJ633" s="71" t="n">
        <v>0</v>
      </c>
      <c r="AK633" s="71" t="inlineStr"/>
      <c r="AL633" s="72" t="n">
        <v>0</v>
      </c>
      <c r="AM633" s="71" t="n">
        <v>0</v>
      </c>
      <c r="AN633" s="71" t="n">
        <v>0</v>
      </c>
      <c r="AO633" s="72" t="inlineStr"/>
      <c r="AP633" s="74" t="inlineStr"/>
      <c r="AQ633" s="74" t="n"/>
      <c r="AR633" s="76" t="inlineStr"/>
      <c r="AS633" s="76" t="inlineStr"/>
      <c r="AT633" s="78" t="n"/>
      <c r="AU633" s="78" t="inlineStr"/>
      <c r="AV633" s="76" t="inlineStr"/>
      <c r="AW633" s="78" t="n"/>
      <c r="AX633" s="78" t="inlineStr"/>
      <c r="AY633" s="76" t="inlineStr"/>
      <c r="AZ633" s="78" t="n"/>
      <c r="BA633" s="78" t="inlineStr"/>
      <c r="BB633" s="76" t="inlineStr"/>
      <c r="BC633" s="78" t="n"/>
      <c r="BD633" s="78" t="inlineStr"/>
      <c r="BE633" s="76" t="inlineStr"/>
      <c r="BF633" s="78" t="n"/>
      <c r="BG633" s="78" t="inlineStr"/>
      <c r="BH633" s="76" t="inlineStr"/>
      <c r="BI633" s="78" t="n"/>
      <c r="BJ633" s="78" t="inlineStr"/>
      <c r="BK633" s="79" t="inlineStr"/>
      <c r="BL633" s="79" t="n"/>
      <c r="BM633" s="79" t="inlineStr"/>
      <c r="BN633" s="79" t="inlineStr"/>
      <c r="BO633" s="79" t="n"/>
      <c r="BP633" s="80" t="inlineStr"/>
      <c r="BQ633" s="81" t="inlineStr"/>
      <c r="BR633" s="80" t="n"/>
      <c r="BS633" t="inlineStr"/>
      <c r="BT633" t="n">
        <v>0</v>
      </c>
      <c r="BU633" t="n">
        <v>0</v>
      </c>
      <c r="BV633" t="inlineStr"/>
      <c r="BW633" t="inlineStr"/>
      <c r="BX633" s="64" t="n"/>
      <c r="BY633" s="64" t="n"/>
      <c r="BZ633" t="n">
        <v>0</v>
      </c>
      <c r="CA633" t="n">
        <v>0</v>
      </c>
      <c r="CB633" t="inlineStr">
        <is>
          <t>20260602T083629-20260602T162613.csv</t>
        </is>
      </c>
      <c r="CC633" t="n">
        <v>1</v>
      </c>
      <c r="CD633" t="inlineStr">
        <is>
          <t>user</t>
        </is>
      </c>
      <c r="CE633" t="inlineStr">
        <is>
          <t>1.0.0</t>
        </is>
      </c>
      <c r="CF633" t="inlineStr"/>
      <c r="CG633" t="inlineStr"/>
      <c r="CH633">
        <f>IF(OR(CG633="①", CG633="⑤"), "〇", "×")</f>
        <v/>
      </c>
      <c r="CI633">
        <f>IF(OR(AND($CT633&lt;&gt;"",ISNUMBER(SEARCH($CT633, AP633))),AND($CU633&lt;&gt;"",ISNUMBER(SEARCH($CU633, AP633))),AND($CV633&lt;&gt;"",ISNUMBER(SEARCH($CV633, AP633)))),"〇","-")</f>
        <v/>
      </c>
      <c r="CJ633">
        <f>IF(OR(AND($CT633&lt;&gt;"",ISNUMBER(SEARCH($CT633, AS633))),AND($CU633&lt;&gt;"",ISNUMBER(SEARCH($CU633, AS633))),AND($CV633&lt;&gt;"",ISNUMBER(SEARCH($CV633, AS633)))),"〇","-")</f>
        <v/>
      </c>
      <c r="CK633">
        <f>IF(OR(AND($CT633&lt;&gt;"",ISNUMBER(SEARCH($CT633, AV633))),AND($CU633&lt;&gt;"",ISNUMBER(SEARCH($CU633, AV633))),AND($CV633&lt;&gt;"",ISNUMBER(SEARCH($CV633, AV633)))),"〇","-")</f>
        <v/>
      </c>
      <c r="CL633">
        <f>IF(OR(AND($CT633&lt;&gt;"",ISNUMBER(SEARCH($CT633, AY633))),AND($CU633&lt;&gt;"",ISNUMBER(SEARCH($CU633, AY633))),AND($CV633&lt;&gt;"",ISNUMBER(SEARCH($CV633, AY633)))),"〇","-")</f>
        <v/>
      </c>
      <c r="CM633">
        <f>IF(OR(AND($CT633&lt;&gt;"",ISNUMBER(SEARCH($CT633, BB633))),AND($CU633&lt;&gt;"",ISNUMBER(SEARCH($CU633, BB633))),AND($CV633&lt;&gt;"",ISNUMBER(SEARCH($CV633, BB633)))),"〇","-")</f>
        <v/>
      </c>
      <c r="CN633">
        <f>IF(OR(AND($CT633&lt;&gt;"",ISNUMBER(SEARCH($CT633, BE633))),AND($CU633&lt;&gt;"",ISNUMBER(SEARCH($CU633, BE633))),AND($CV633&lt;&gt;"",ISNUMBER(SEARCH($CV633, BE633)))),"〇","-")</f>
        <v/>
      </c>
      <c r="CO633">
        <f>IF(OR(AND($CT633&lt;&gt;"",ISNUMBER(SEARCH($CT633, BH633))),AND($CU633&lt;&gt;"",ISNUMBER(SEARCH($CU633, BH633))),AND($CV633&lt;&gt;"",ISNUMBER(SEARCH($CV633, BH633)))),"〇","-")</f>
        <v/>
      </c>
      <c r="CP633">
        <f>IF(OR(AND($CT633&lt;&gt;"",ISNUMBER(SEARCH($CT633, BK633))),AND($CU633&lt;&gt;"",ISNUMBER(SEARCH($CU633, BK633))),AND($CV633&lt;&gt;"",ISNUMBER(SEARCH($CV633, BK633)))),"〇","-")</f>
        <v/>
      </c>
      <c r="CQ633">
        <f>IF(OR(AND($CT633&lt;&gt;"",ISNUMBER(SEARCH($CT633, BN633))),AND($CU633&lt;&gt;"",ISNUMBER(SEARCH($CU633, BN633))),AND($CV633&lt;&gt;"",ISNUMBER(SEARCH($CV633, BN633)))),"〇","-")</f>
        <v/>
      </c>
      <c r="CR633">
        <f>IF(OR(AND($CT633&lt;&gt;"",ISNUMBER(SEARCH($CT633, BQ633))),AND($CU633&lt;&gt;"",ISNUMBER(SEARCH($CU633, BQ633))),AND($CV633&lt;&gt;"",ISNUMBER(SEARCH($CV633, BQ633)))),"〇","-")</f>
        <v/>
      </c>
      <c r="CS633" t="inlineStr"/>
      <c r="CT633" t="inlineStr"/>
      <c r="CU633" t="inlineStr"/>
      <c r="CV633" t="inlineStr"/>
      <c r="CW633">
        <f>IF(OR(CI633="〇",CJ633="〇",CK633="〇",CL633="〇",CM633="〇",CN633="〇",CO633="〇",CP633="〇",CQ633="〇",CR633="〇"),"〇","")</f>
        <v/>
      </c>
      <c r="CX633" t="inlineStr"/>
      <c r="CY633" t="inlineStr"/>
      <c r="CZ633" t="inlineStr"/>
      <c r="DA633" t="inlineStr"/>
      <c r="DB633" t="inlineStr"/>
      <c r="DC633" t="inlineStr"/>
      <c r="DD633" t="inlineStr"/>
      <c r="DE633">
        <f>TEXT(U633,"yyyy/mm/dd")</f>
        <v/>
      </c>
      <c r="DF633">
        <f>VLOOKUP(K633,社員マスタ!C:D,2,0)</f>
        <v/>
      </c>
      <c r="DG633" t="inlineStr">
        <is>
          <t>f:6295ab96-7e79-901d-9073-605261713f0d</t>
        </is>
      </c>
    </row>
    <row r="634">
      <c r="B634" s="65" t="inlineStr">
        <is>
          <t>a:1KX4kmG_GOyeeIYxR7Rmb7mpWndQL3oinbz0PHRyNLu5YK6gSYQOoB69lRjuHNGPWdiFdnbzF3xS4l3kjni0lzZTNwchJm0s9In-rgArcp3uSN8aoZeFYtkvVwx0SWHU2-f:06af2cd4-a164-92dc-9ad9-0c677b6abcd5-FB000</t>
        </is>
      </c>
      <c r="C634" s="66">
        <f>ROW(A634)-3</f>
        <v/>
      </c>
      <c r="D634" s="67" t="inlineStr">
        <is>
          <t>a:1KX4kmG_GOyeeIYxR7Rmb7mpWndQL3oinbz0PHRyNLu5YK6gSYQOoB69lRjuHNGPWdiFdnbzF3xS4l3kjni0lzZTNwchJm0s9In-rgArcp3uSN8aoZeFYtkvVwx0SWHU2-f:06af2cd4-a164-92dc-9ad9-0c677b6abcd5</t>
        </is>
      </c>
      <c r="E634" s="68" t="inlineStr">
        <is>
          <t>f:06af2cd4-a164-92dc-9ad9-0c677b6abcd5</t>
        </is>
      </c>
      <c r="F634" s="69" t="inlineStr">
        <is>
          <t>a:1KX4kmG_GOyeeIYxR7Rmb7mpWndQL3oinbz0PHRyNLu5YK6gSYQOoB69lRjuHNGPWdiFdnbzF3xS4l3kjni0lzZTNwchJm0s9In-rgArcp3uSN8aoZeFYtkvVwx0SWHU2</t>
        </is>
      </c>
      <c r="G634" s="70" t="inlineStr">
        <is>
          <t>a:1KX4kmG_GOyeeIYxR7Rmb7mpWndQL3oinbz0PHRyNLu5YK6gSYQOoB69lRjuHNGPWdiFdnbzF3xS4l3kjni0lzZTNwchJm0s9In-rgArcp3uSN8aoZeFYtkvVwx0SWHU2-S001</t>
        </is>
      </c>
      <c r="H634" s="70" t="n">
        <v>1</v>
      </c>
      <c r="I634" s="70" t="n">
        <v>3</v>
      </c>
      <c r="J634" s="71" t="n">
        <v>1</v>
      </c>
      <c r="K634" s="71" t="inlineStr">
        <is>
          <t>Hiroki Yoshitake (吉竹 宏樹)</t>
        </is>
      </c>
      <c r="L634" s="71" t="inlineStr">
        <is>
          <t>DM</t>
        </is>
      </c>
      <c r="M634" s="71" t="inlineStr"/>
      <c r="N634" s="72" t="inlineStr">
        <is>
          <t>[カテゴリ選択]</t>
        </is>
      </c>
      <c r="O634" s="71" t="n">
        <v>0</v>
      </c>
      <c r="P634" s="71" t="n">
        <v>0</v>
      </c>
      <c r="Q634" s="72" t="n">
        <v>1</v>
      </c>
      <c r="R634" s="71" t="n">
        <v>0</v>
      </c>
      <c r="S634" s="73" t="n">
        <v>46175.02212962963</v>
      </c>
      <c r="T634" s="73" t="n">
        <v>46175.02212962963</v>
      </c>
      <c r="U634" s="73" t="n">
        <v>46175.39712962963</v>
      </c>
      <c r="V634" s="73" t="n">
        <v>46175.39712962963</v>
      </c>
      <c r="W634" s="72" t="n">
        <v>0</v>
      </c>
      <c r="X634" s="71" t="inlineStr"/>
      <c r="Y634" s="71" t="inlineStr"/>
      <c r="Z634" s="72" t="inlineStr">
        <is>
          <t>システム操作 &gt; タレマネ</t>
        </is>
      </c>
      <c r="AA634" s="71" t="inlineStr"/>
      <c r="AB634" s="71" t="inlineStr">
        <is>
          <t>システム操作 &gt; タレマネ</t>
        </is>
      </c>
      <c r="AC634" s="72" t="inlineStr">
        <is>
          <t>user_selected</t>
        </is>
      </c>
      <c r="AD634" s="71" t="n">
        <v>0</v>
      </c>
      <c r="AE634" s="71" t="inlineStr"/>
      <c r="AF634" s="72" t="n">
        <v>0</v>
      </c>
      <c r="AG634" s="71" t="n">
        <v>0</v>
      </c>
      <c r="AH634" s="71" t="n">
        <v>0</v>
      </c>
      <c r="AI634" s="72" t="n">
        <v>0</v>
      </c>
      <c r="AJ634" s="71" t="n">
        <v>0</v>
      </c>
      <c r="AK634" s="71" t="inlineStr"/>
      <c r="AL634" s="72" t="n">
        <v>0</v>
      </c>
      <c r="AM634" s="71" t="n">
        <v>0</v>
      </c>
      <c r="AN634" s="71" t="n">
        <v>0</v>
      </c>
      <c r="AO634" s="72" t="inlineStr"/>
      <c r="AP634" s="74" t="inlineStr"/>
      <c r="AQ634" s="74" t="n"/>
      <c r="AR634" s="76" t="inlineStr"/>
      <c r="AS634" s="76" t="inlineStr"/>
      <c r="AT634" s="78" t="n"/>
      <c r="AU634" s="78" t="inlineStr"/>
      <c r="AV634" s="76" t="inlineStr"/>
      <c r="AW634" s="78" t="n"/>
      <c r="AX634" s="78" t="inlineStr"/>
      <c r="AY634" s="76" t="inlineStr"/>
      <c r="AZ634" s="78" t="n"/>
      <c r="BA634" s="78" t="inlineStr"/>
      <c r="BB634" s="76" t="inlineStr"/>
      <c r="BC634" s="78" t="n"/>
      <c r="BD634" s="78" t="inlineStr"/>
      <c r="BE634" s="76" t="inlineStr"/>
      <c r="BF634" s="78" t="n"/>
      <c r="BG634" s="78" t="inlineStr"/>
      <c r="BH634" s="76" t="inlineStr"/>
      <c r="BI634" s="78" t="n"/>
      <c r="BJ634" s="78" t="inlineStr"/>
      <c r="BK634" s="79" t="inlineStr"/>
      <c r="BL634" s="79" t="n"/>
      <c r="BM634" s="79" t="inlineStr"/>
      <c r="BN634" s="79" t="inlineStr"/>
      <c r="BO634" s="79" t="n"/>
      <c r="BP634" s="80" t="inlineStr"/>
      <c r="BQ634" s="81" t="inlineStr"/>
      <c r="BR634" s="80" t="n"/>
      <c r="BS634" t="inlineStr"/>
      <c r="BT634" t="n">
        <v>0</v>
      </c>
      <c r="BU634" t="n">
        <v>0</v>
      </c>
      <c r="BV634" t="inlineStr"/>
      <c r="BW634" t="inlineStr"/>
      <c r="BX634" s="64" t="n"/>
      <c r="BY634" s="64" t="n"/>
      <c r="BZ634" t="n">
        <v>0</v>
      </c>
      <c r="CA634" t="n">
        <v>0</v>
      </c>
      <c r="CB634" t="inlineStr">
        <is>
          <t>20260602T083629-20260602T162613.csv</t>
        </is>
      </c>
      <c r="CC634" t="n">
        <v>1</v>
      </c>
      <c r="CD634" t="inlineStr">
        <is>
          <t>user</t>
        </is>
      </c>
      <c r="CE634" t="inlineStr">
        <is>
          <t>1.0.0</t>
        </is>
      </c>
      <c r="CF634" t="inlineStr"/>
      <c r="CG634" t="inlineStr"/>
      <c r="CH634">
        <f>IF(OR(CG634="①", CG634="⑤"), "〇", "×")</f>
        <v/>
      </c>
      <c r="CI634">
        <f>IF(OR(AND($CT634&lt;&gt;"",ISNUMBER(SEARCH($CT634, AP634))),AND($CU634&lt;&gt;"",ISNUMBER(SEARCH($CU634, AP634))),AND($CV634&lt;&gt;"",ISNUMBER(SEARCH($CV634, AP634)))),"〇","-")</f>
        <v/>
      </c>
      <c r="CJ634">
        <f>IF(OR(AND($CT634&lt;&gt;"",ISNUMBER(SEARCH($CT634, AS634))),AND($CU634&lt;&gt;"",ISNUMBER(SEARCH($CU634, AS634))),AND($CV634&lt;&gt;"",ISNUMBER(SEARCH($CV634, AS634)))),"〇","-")</f>
        <v/>
      </c>
      <c r="CK634">
        <f>IF(OR(AND($CT634&lt;&gt;"",ISNUMBER(SEARCH($CT634, AV634))),AND($CU634&lt;&gt;"",ISNUMBER(SEARCH($CU634, AV634))),AND($CV634&lt;&gt;"",ISNUMBER(SEARCH($CV634, AV634)))),"〇","-")</f>
        <v/>
      </c>
      <c r="CL634">
        <f>IF(OR(AND($CT634&lt;&gt;"",ISNUMBER(SEARCH($CT634, AY634))),AND($CU634&lt;&gt;"",ISNUMBER(SEARCH($CU634, AY634))),AND($CV634&lt;&gt;"",ISNUMBER(SEARCH($CV634, AY634)))),"〇","-")</f>
        <v/>
      </c>
      <c r="CM634">
        <f>IF(OR(AND($CT634&lt;&gt;"",ISNUMBER(SEARCH($CT634, BB634))),AND($CU634&lt;&gt;"",ISNUMBER(SEARCH($CU634, BB634))),AND($CV634&lt;&gt;"",ISNUMBER(SEARCH($CV634, BB634)))),"〇","-")</f>
        <v/>
      </c>
      <c r="CN634">
        <f>IF(OR(AND($CT634&lt;&gt;"",ISNUMBER(SEARCH($CT634, BE634))),AND($CU634&lt;&gt;"",ISNUMBER(SEARCH($CU634, BE634))),AND($CV634&lt;&gt;"",ISNUMBER(SEARCH($CV634, BE634)))),"〇","-")</f>
        <v/>
      </c>
      <c r="CO634">
        <f>IF(OR(AND($CT634&lt;&gt;"",ISNUMBER(SEARCH($CT634, BH634))),AND($CU634&lt;&gt;"",ISNUMBER(SEARCH($CU634, BH634))),AND($CV634&lt;&gt;"",ISNUMBER(SEARCH($CV634, BH634)))),"〇","-")</f>
        <v/>
      </c>
      <c r="CP634">
        <f>IF(OR(AND($CT634&lt;&gt;"",ISNUMBER(SEARCH($CT634, BK634))),AND($CU634&lt;&gt;"",ISNUMBER(SEARCH($CU634, BK634))),AND($CV634&lt;&gt;"",ISNUMBER(SEARCH($CV634, BK634)))),"〇","-")</f>
        <v/>
      </c>
      <c r="CQ634">
        <f>IF(OR(AND($CT634&lt;&gt;"",ISNUMBER(SEARCH($CT634, BN634))),AND($CU634&lt;&gt;"",ISNUMBER(SEARCH($CU634, BN634))),AND($CV634&lt;&gt;"",ISNUMBER(SEARCH($CV634, BN634)))),"〇","-")</f>
        <v/>
      </c>
      <c r="CR634">
        <f>IF(OR(AND($CT634&lt;&gt;"",ISNUMBER(SEARCH($CT634, BQ634))),AND($CU634&lt;&gt;"",ISNUMBER(SEARCH($CU634, BQ634))),AND($CV634&lt;&gt;"",ISNUMBER(SEARCH($CV634, BQ634)))),"〇","-")</f>
        <v/>
      </c>
      <c r="CS634" t="inlineStr"/>
      <c r="CT634" t="inlineStr"/>
      <c r="CU634" t="inlineStr"/>
      <c r="CV634" t="inlineStr"/>
      <c r="CW634">
        <f>IF(OR(CI634="〇",CJ634="〇",CK634="〇",CL634="〇",CM634="〇",CN634="〇",CO634="〇",CP634="〇",CQ634="〇",CR634="〇"),"〇","")</f>
        <v/>
      </c>
      <c r="CX634" t="inlineStr"/>
      <c r="CY634" t="inlineStr"/>
      <c r="CZ634" t="inlineStr"/>
      <c r="DA634" t="inlineStr"/>
      <c r="DB634" t="inlineStr"/>
      <c r="DC634" t="inlineStr"/>
      <c r="DD634" t="inlineStr"/>
      <c r="DE634">
        <f>TEXT(U634,"yyyy/mm/dd")</f>
        <v/>
      </c>
      <c r="DF634">
        <f>VLOOKUP(K634,社員マスタ!C:D,2,0)</f>
        <v/>
      </c>
      <c r="DG634" t="inlineStr">
        <is>
          <t>f:06af2cd4-a164-92dc-9ad9-0c677b6abcd5</t>
        </is>
      </c>
    </row>
    <row r="635">
      <c r="B635" s="65" t="inlineStr">
        <is>
          <t>a:1KX4kmG_GOyeeIYxR7Rmb7mpWndQL3oinbz0PHRyNLu5YK6gSYQOoB69lRjuHNGPWdiFdnbzF3xS4l3kjni0lzZTNwchJm0s9In-rgArcp3uSN8aoZeFYtkvVwx0SWHU2-f:c843c43a-739d-b575-7755-7c05f2d227f5-FB000</t>
        </is>
      </c>
      <c r="C635" s="66">
        <f>ROW(A635)-3</f>
        <v/>
      </c>
      <c r="D635" s="67" t="inlineStr">
        <is>
          <t>a:1KX4kmG_GOyeeIYxR7Rmb7mpWndQL3oinbz0PHRyNLu5YK6gSYQOoB69lRjuHNGPWdiFdnbzF3xS4l3kjni0lzZTNwchJm0s9In-rgArcp3uSN8aoZeFYtkvVwx0SWHU2-f:c843c43a-739d-b575-7755-7c05f2d227f5</t>
        </is>
      </c>
      <c r="E635" s="68" t="inlineStr">
        <is>
          <t>f:c843c43a-739d-b575-7755-7c05f2d227f5</t>
        </is>
      </c>
      <c r="F635" s="69" t="inlineStr">
        <is>
          <t>a:1KX4kmG_GOyeeIYxR7Rmb7mpWndQL3oinbz0PHRyNLu5YK6gSYQOoB69lRjuHNGPWdiFdnbzF3xS4l3kjni0lzZTNwchJm0s9In-rgArcp3uSN8aoZeFYtkvVwx0SWHU2</t>
        </is>
      </c>
      <c r="G635" s="70" t="inlineStr">
        <is>
          <t>a:1KX4kmG_GOyeeIYxR7Rmb7mpWndQL3oinbz0PHRyNLu5YK6gSYQOoB69lRjuHNGPWdiFdnbzF3xS4l3kjni0lzZTNwchJm0s9In-rgArcp3uSN8aoZeFYtkvVwx0SWHU2-S001</t>
        </is>
      </c>
      <c r="H635" s="70" t="n">
        <v>1</v>
      </c>
      <c r="I635" s="70" t="n">
        <v>4</v>
      </c>
      <c r="J635" s="71" t="n">
        <v>1</v>
      </c>
      <c r="K635" s="71" t="inlineStr">
        <is>
          <t>Hiroki Yoshitake (吉竹 宏樹)</t>
        </is>
      </c>
      <c r="L635" s="71" t="inlineStr">
        <is>
          <t>DM</t>
        </is>
      </c>
      <c r="M635" s="71" t="inlineStr"/>
      <c r="N635" s="72" t="inlineStr">
        <is>
          <t>[カテゴリ選択]</t>
        </is>
      </c>
      <c r="O635" s="71" t="n">
        <v>0</v>
      </c>
      <c r="P635" s="71" t="n">
        <v>0</v>
      </c>
      <c r="Q635" s="72" t="n">
        <v>1</v>
      </c>
      <c r="R635" s="71" t="n">
        <v>0</v>
      </c>
      <c r="S635" s="73" t="n">
        <v>46175.02216435185</v>
      </c>
      <c r="T635" s="73" t="n">
        <v>46175.02216435185</v>
      </c>
      <c r="U635" s="73" t="n">
        <v>46175.39716435185</v>
      </c>
      <c r="V635" s="73" t="n">
        <v>46175.39716435185</v>
      </c>
      <c r="W635" s="72" t="n">
        <v>0</v>
      </c>
      <c r="X635" s="71" t="inlineStr"/>
      <c r="Y635" s="71" t="inlineStr"/>
      <c r="Z635" s="72" t="inlineStr">
        <is>
          <t>タレマネ &gt; 社員用</t>
        </is>
      </c>
      <c r="AA635" s="71" t="inlineStr"/>
      <c r="AB635" s="71" t="inlineStr">
        <is>
          <t>タレマネ &gt; 社員用</t>
        </is>
      </c>
      <c r="AC635" s="72" t="inlineStr">
        <is>
          <t>user_selected</t>
        </is>
      </c>
      <c r="AD635" s="71" t="n">
        <v>0</v>
      </c>
      <c r="AE635" s="71" t="inlineStr"/>
      <c r="AF635" s="72" t="n">
        <v>0</v>
      </c>
      <c r="AG635" s="71" t="n">
        <v>0</v>
      </c>
      <c r="AH635" s="71" t="n">
        <v>0</v>
      </c>
      <c r="AI635" s="72" t="n">
        <v>0</v>
      </c>
      <c r="AJ635" s="71" t="n">
        <v>0</v>
      </c>
      <c r="AK635" s="71" t="inlineStr"/>
      <c r="AL635" s="72" t="n">
        <v>0</v>
      </c>
      <c r="AM635" s="71" t="n">
        <v>0</v>
      </c>
      <c r="AN635" s="71" t="n">
        <v>0</v>
      </c>
      <c r="AO635" s="72" t="inlineStr"/>
      <c r="AP635" s="74" t="inlineStr"/>
      <c r="AQ635" s="74" t="n"/>
      <c r="AR635" s="76" t="inlineStr"/>
      <c r="AS635" s="76" t="inlineStr"/>
      <c r="AT635" s="78" t="n"/>
      <c r="AU635" s="78" t="inlineStr"/>
      <c r="AV635" s="76" t="inlineStr"/>
      <c r="AW635" s="78" t="n"/>
      <c r="AX635" s="78" t="inlineStr"/>
      <c r="AY635" s="76" t="inlineStr"/>
      <c r="AZ635" s="78" t="n"/>
      <c r="BA635" s="78" t="inlineStr"/>
      <c r="BB635" s="76" t="inlineStr"/>
      <c r="BC635" s="78" t="n"/>
      <c r="BD635" s="78" t="inlineStr"/>
      <c r="BE635" s="76" t="inlineStr"/>
      <c r="BF635" s="78" t="n"/>
      <c r="BG635" s="78" t="inlineStr"/>
      <c r="BH635" s="76" t="inlineStr"/>
      <c r="BI635" s="78" t="n"/>
      <c r="BJ635" s="78" t="inlineStr"/>
      <c r="BK635" s="79" t="inlineStr"/>
      <c r="BL635" s="79" t="n"/>
      <c r="BM635" s="79" t="inlineStr"/>
      <c r="BN635" s="79" t="inlineStr"/>
      <c r="BO635" s="79" t="n"/>
      <c r="BP635" s="80" t="inlineStr"/>
      <c r="BQ635" s="81" t="inlineStr"/>
      <c r="BR635" s="80" t="n"/>
      <c r="BS635" t="inlineStr"/>
      <c r="BT635" t="n">
        <v>0</v>
      </c>
      <c r="BU635" t="n">
        <v>0</v>
      </c>
      <c r="BV635" t="inlineStr"/>
      <c r="BW635" t="inlineStr"/>
      <c r="BX635" s="64" t="n"/>
      <c r="BY635" s="64" t="n"/>
      <c r="BZ635" t="n">
        <v>0</v>
      </c>
      <c r="CA635" t="n">
        <v>0</v>
      </c>
      <c r="CB635" t="inlineStr">
        <is>
          <t>20260602T083629-20260602T162613.csv</t>
        </is>
      </c>
      <c r="CC635" t="n">
        <v>1</v>
      </c>
      <c r="CD635" t="inlineStr">
        <is>
          <t>user</t>
        </is>
      </c>
      <c r="CE635" t="inlineStr">
        <is>
          <t>1.0.0</t>
        </is>
      </c>
      <c r="CF635" t="inlineStr"/>
      <c r="CG635" t="inlineStr"/>
      <c r="CH635">
        <f>IF(OR(CG635="①", CG635="⑤"), "〇", "×")</f>
        <v/>
      </c>
      <c r="CI635">
        <f>IF(OR(AND($CT635&lt;&gt;"",ISNUMBER(SEARCH($CT635, AP635))),AND($CU635&lt;&gt;"",ISNUMBER(SEARCH($CU635, AP635))),AND($CV635&lt;&gt;"",ISNUMBER(SEARCH($CV635, AP635)))),"〇","-")</f>
        <v/>
      </c>
      <c r="CJ635">
        <f>IF(OR(AND($CT635&lt;&gt;"",ISNUMBER(SEARCH($CT635, AS635))),AND($CU635&lt;&gt;"",ISNUMBER(SEARCH($CU635, AS635))),AND($CV635&lt;&gt;"",ISNUMBER(SEARCH($CV635, AS635)))),"〇","-")</f>
        <v/>
      </c>
      <c r="CK635">
        <f>IF(OR(AND($CT635&lt;&gt;"",ISNUMBER(SEARCH($CT635, AV635))),AND($CU635&lt;&gt;"",ISNUMBER(SEARCH($CU635, AV635))),AND($CV635&lt;&gt;"",ISNUMBER(SEARCH($CV635, AV635)))),"〇","-")</f>
        <v/>
      </c>
      <c r="CL635">
        <f>IF(OR(AND($CT635&lt;&gt;"",ISNUMBER(SEARCH($CT635, AY635))),AND($CU635&lt;&gt;"",ISNUMBER(SEARCH($CU635, AY635))),AND($CV635&lt;&gt;"",ISNUMBER(SEARCH($CV635, AY635)))),"〇","-")</f>
        <v/>
      </c>
      <c r="CM635">
        <f>IF(OR(AND($CT635&lt;&gt;"",ISNUMBER(SEARCH($CT635, BB635))),AND($CU635&lt;&gt;"",ISNUMBER(SEARCH($CU635, BB635))),AND($CV635&lt;&gt;"",ISNUMBER(SEARCH($CV635, BB635)))),"〇","-")</f>
        <v/>
      </c>
      <c r="CN635">
        <f>IF(OR(AND($CT635&lt;&gt;"",ISNUMBER(SEARCH($CT635, BE635))),AND($CU635&lt;&gt;"",ISNUMBER(SEARCH($CU635, BE635))),AND($CV635&lt;&gt;"",ISNUMBER(SEARCH($CV635, BE635)))),"〇","-")</f>
        <v/>
      </c>
      <c r="CO635">
        <f>IF(OR(AND($CT635&lt;&gt;"",ISNUMBER(SEARCH($CT635, BH635))),AND($CU635&lt;&gt;"",ISNUMBER(SEARCH($CU635, BH635))),AND($CV635&lt;&gt;"",ISNUMBER(SEARCH($CV635, BH635)))),"〇","-")</f>
        <v/>
      </c>
      <c r="CP635">
        <f>IF(OR(AND($CT635&lt;&gt;"",ISNUMBER(SEARCH($CT635, BK635))),AND($CU635&lt;&gt;"",ISNUMBER(SEARCH($CU635, BK635))),AND($CV635&lt;&gt;"",ISNUMBER(SEARCH($CV635, BK635)))),"〇","-")</f>
        <v/>
      </c>
      <c r="CQ635">
        <f>IF(OR(AND($CT635&lt;&gt;"",ISNUMBER(SEARCH($CT635, BN635))),AND($CU635&lt;&gt;"",ISNUMBER(SEARCH($CU635, BN635))),AND($CV635&lt;&gt;"",ISNUMBER(SEARCH($CV635, BN635)))),"〇","-")</f>
        <v/>
      </c>
      <c r="CR635">
        <f>IF(OR(AND($CT635&lt;&gt;"",ISNUMBER(SEARCH($CT635, BQ635))),AND($CU635&lt;&gt;"",ISNUMBER(SEARCH($CU635, BQ635))),AND($CV635&lt;&gt;"",ISNUMBER(SEARCH($CV635, BQ635)))),"〇","-")</f>
        <v/>
      </c>
      <c r="CS635" t="inlineStr"/>
      <c r="CT635" t="inlineStr"/>
      <c r="CU635" t="inlineStr"/>
      <c r="CV635" t="inlineStr"/>
      <c r="CW635">
        <f>IF(OR(CI635="〇",CJ635="〇",CK635="〇",CL635="〇",CM635="〇",CN635="〇",CO635="〇",CP635="〇",CQ635="〇",CR635="〇"),"〇","")</f>
        <v/>
      </c>
      <c r="CX635" t="inlineStr"/>
      <c r="CY635" t="inlineStr"/>
      <c r="CZ635" t="inlineStr"/>
      <c r="DA635" t="inlineStr"/>
      <c r="DB635" t="inlineStr"/>
      <c r="DC635" t="inlineStr"/>
      <c r="DD635" t="inlineStr"/>
      <c r="DE635">
        <f>TEXT(U635,"yyyy/mm/dd")</f>
        <v/>
      </c>
      <c r="DF635">
        <f>VLOOKUP(K635,社員マスタ!C:D,2,0)</f>
        <v/>
      </c>
      <c r="DG635" t="inlineStr">
        <is>
          <t>f:c843c43a-739d-b575-7755-7c05f2d227f5</t>
        </is>
      </c>
    </row>
    <row r="636">
      <c r="B636" s="65" t="inlineStr">
        <is>
          <t>a:1JqbcRd-ADjjKXudGj_ud1rrmyQskiUEAcYSxu2EdQfWRls55Czxd1E0xbMS_GBZsbkycJHGRMqUYuTfU4b9gx7C1yTvAhGzxkwuZLPeDCHmM2ONGWpxCM8PH-SVduGP--1780360951966-FB000</t>
        </is>
      </c>
      <c r="C636" s="66">
        <f>ROW(A636)-3</f>
        <v/>
      </c>
      <c r="D636" s="67" t="inlineStr">
        <is>
          <t>a:1JqbcRd-ADjjKXudGj_ud1rrmyQskiUEAcYSxu2EdQfWRls55Czxd1E0xbMS_GBZsbkycJHGRMqUYuTfU4b9gx7C1yTvAhGzxkwuZLPeDCHmM2ONGWpxCM8PH-SVduGP--1780360951966</t>
        </is>
      </c>
      <c r="E636" s="68" t="inlineStr">
        <is>
          <t>1780360951966</t>
        </is>
      </c>
      <c r="F636" s="69" t="inlineStr">
        <is>
          <t>a:1JqbcRd-ADjjKXudGj_ud1rrmyQskiUEAcYSxu2EdQfWRls55Czxd1E0xbMS_GBZsbkycJHGRMqUYuTfU4b9gx7C1yTvAhGzxkwuZLPeDCHmM2ONGWpxCM8PH-SVduGP-</t>
        </is>
      </c>
      <c r="G636" s="70" t="inlineStr">
        <is>
          <t>a:1JqbcRd-ADjjKXudGj_ud1rrmyQskiUEAcYSxu2EdQfWRls55Czxd1E0xbMS_GBZsbkycJHGRMqUYuTfU4b9gx7C1yTvAhGzxkwuZLPeDCHmM2ONGWpxCM8PH-SVduGP--S001</t>
        </is>
      </c>
      <c r="H636" s="70" t="n">
        <v>1</v>
      </c>
      <c r="I636" s="70" t="n">
        <v>1</v>
      </c>
      <c r="J636" s="71" t="n">
        <v>1</v>
      </c>
      <c r="K636" s="71" t="inlineStr">
        <is>
          <t>Naoto Konishi (小西 直人)</t>
        </is>
      </c>
      <c r="L636" s="71" t="inlineStr">
        <is>
          <t>DM</t>
        </is>
      </c>
      <c r="M636" s="71" t="inlineStr">
        <is>
          <t>健康診断の時の交通費は出ますか？</t>
        </is>
      </c>
      <c r="N636" s="72" t="inlineStr">
        <is>
          <t>健康診断の時の交通費は出ますか？</t>
        </is>
      </c>
      <c r="O636" s="71" t="n">
        <v>1</v>
      </c>
      <c r="P636" s="71" t="n">
        <v>0</v>
      </c>
      <c r="Q636" s="72" t="n">
        <v>0</v>
      </c>
      <c r="R636" s="71" t="n">
        <v>0</v>
      </c>
      <c r="S636" s="73" t="n">
        <v>46175.02953703704</v>
      </c>
      <c r="T636" s="73" t="n">
        <v>46175.02960648148</v>
      </c>
      <c r="U636" s="73" t="n">
        <v>46175.40453703704</v>
      </c>
      <c r="V636" s="73" t="n">
        <v>46175.40460648148</v>
      </c>
      <c r="W636" s="72" t="n">
        <v>5.733</v>
      </c>
      <c r="X636" s="71" t="inlineStr">
        <is>
          <t>searchEmployeeRules</t>
        </is>
      </c>
      <c r="Y636" s="71" t="inlineStr">
        <is>
          <t>制度・運用 &gt; 旅費</t>
        </is>
      </c>
      <c r="Z636" s="72" t="inlineStr"/>
      <c r="AA636" s="71" t="inlineStr">
        <is>
          <t>制度・運用</t>
        </is>
      </c>
      <c r="AB636" s="71" t="inlineStr">
        <is>
          <t>制度・運用 &gt; 旅費</t>
        </is>
      </c>
      <c r="AC636" s="72" t="inlineStr">
        <is>
          <t>predicted</t>
        </is>
      </c>
      <c r="AD636" s="71" t="n">
        <v>0</v>
      </c>
      <c r="AE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2" t="n">
        <v>1</v>
      </c>
      <c r="AG636" s="71" t="n">
        <v>0</v>
      </c>
      <c r="AH636" s="71" t="n">
        <v>3</v>
      </c>
      <c r="AI636" s="72" t="n">
        <v>0</v>
      </c>
      <c r="AJ636" s="71" t="n">
        <v>0</v>
      </c>
      <c r="AK636" s="71" t="inlineStr"/>
      <c r="AL636" s="72" t="n">
        <v>4</v>
      </c>
      <c r="AM636" s="71" t="n">
        <v>4</v>
      </c>
      <c r="AN636" s="71" t="n">
        <v>0</v>
      </c>
      <c r="AO636" s="72" t="inlineStr">
        <is>
          <t>（第41版）海外勤務ハンドブック.pdf</t>
        </is>
      </c>
      <c r="AP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5" t="n">
        <v>0.93177685</v>
      </c>
      <c r="AR636" s="76" t="inlineStr">
        <is>
          <t>（第41版）海外勤務ハンドブック.pdf</t>
        </is>
      </c>
      <c r="AS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7" t="n">
        <v>0.9289028500000001</v>
      </c>
      <c r="AU636" s="78" t="inlineStr">
        <is>
          <t>QA198_policy-operations_travel_travel-assignment_office-work_domestic_training_home-travel-expenses_overseas_operational_travel-others.md</t>
        </is>
      </c>
      <c r="AV63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7" t="n">
        <v>0.93177685</v>
      </c>
      <c r="AX636" s="78" t="inlineStr">
        <is>
          <t>QA196_policy-operations_travel_travel-assignment_office-work_domestic_training_home-travel-expenses_overseas_operational_travel-others.md</t>
        </is>
      </c>
      <c r="AY63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7" t="n">
        <v>0.9169231</v>
      </c>
      <c r="BA636" s="78" t="inlineStr"/>
      <c r="BB636" s="76" t="inlineStr"/>
      <c r="BC636" s="78" t="n"/>
      <c r="BD636" s="78" t="inlineStr"/>
      <c r="BE636" s="76" t="inlineStr"/>
      <c r="BF636" s="78" t="n"/>
      <c r="BG636" s="78" t="inlineStr"/>
      <c r="BH636" s="76" t="inlineStr"/>
      <c r="BI636" s="78" t="n"/>
      <c r="BJ636" s="78" t="inlineStr"/>
      <c r="BK636" s="79" t="inlineStr"/>
      <c r="BL636" s="79" t="n"/>
      <c r="BM636" s="79" t="inlineStr"/>
      <c r="BN636" s="79" t="inlineStr"/>
      <c r="BO636" s="79" t="n"/>
      <c r="BP636" s="80" t="inlineStr"/>
      <c r="BQ636" s="81" t="inlineStr"/>
      <c r="BR636" s="80" t="n"/>
      <c r="BS636" t="inlineStr"/>
      <c r="BT636" t="n">
        <v>0</v>
      </c>
      <c r="BU636" t="n">
        <v>0</v>
      </c>
      <c r="BV636" t="inlineStr"/>
      <c r="BW636" t="inlineStr"/>
      <c r="BX636" s="64" t="n"/>
      <c r="BY636" s="64" t="n"/>
      <c r="BZ636" t="n">
        <v>0</v>
      </c>
      <c r="CA636" t="n">
        <v>1</v>
      </c>
      <c r="CB636" t="inlineStr">
        <is>
          <t>20260602T083629-20260602T162613.csv</t>
        </is>
      </c>
      <c r="CC636" t="n">
        <v>5</v>
      </c>
      <c r="CD636" t="inlineStr">
        <is>
          <t>user &gt; assistant &gt; assistant &gt; tool &gt; assistant</t>
        </is>
      </c>
      <c r="CE636" t="inlineStr">
        <is>
          <t>1.0.0</t>
        </is>
      </c>
      <c r="CF636" t="inlineStr"/>
      <c r="CG636" t="inlineStr"/>
      <c r="CH636">
        <f>IF(OR(CG636="①", CG636="⑤"), "〇", "×")</f>
        <v/>
      </c>
      <c r="CI636">
        <f>IF(OR(AND($CT636&lt;&gt;"",ISNUMBER(SEARCH($CT636, AP636))),AND($CU636&lt;&gt;"",ISNUMBER(SEARCH($CU636, AP636))),AND($CV636&lt;&gt;"",ISNUMBER(SEARCH($CV636, AP636)))),"〇","-")</f>
        <v/>
      </c>
      <c r="CJ636">
        <f>IF(OR(AND($CT636&lt;&gt;"",ISNUMBER(SEARCH($CT636, AS636))),AND($CU636&lt;&gt;"",ISNUMBER(SEARCH($CU636, AS636))),AND($CV636&lt;&gt;"",ISNUMBER(SEARCH($CV636, AS636)))),"〇","-")</f>
        <v/>
      </c>
      <c r="CK636">
        <f>IF(OR(AND($CT636&lt;&gt;"",ISNUMBER(SEARCH($CT636, AV636))),AND($CU636&lt;&gt;"",ISNUMBER(SEARCH($CU636, AV636))),AND($CV636&lt;&gt;"",ISNUMBER(SEARCH($CV636, AV636)))),"〇","-")</f>
        <v/>
      </c>
      <c r="CL636">
        <f>IF(OR(AND($CT636&lt;&gt;"",ISNUMBER(SEARCH($CT636, AY636))),AND($CU636&lt;&gt;"",ISNUMBER(SEARCH($CU636, AY636))),AND($CV636&lt;&gt;"",ISNUMBER(SEARCH($CV636, AY636)))),"〇","-")</f>
        <v/>
      </c>
      <c r="CM636">
        <f>IF(OR(AND($CT636&lt;&gt;"",ISNUMBER(SEARCH($CT636, BB636))),AND($CU636&lt;&gt;"",ISNUMBER(SEARCH($CU636, BB636))),AND($CV636&lt;&gt;"",ISNUMBER(SEARCH($CV636, BB636)))),"〇","-")</f>
        <v/>
      </c>
      <c r="CN636">
        <f>IF(OR(AND($CT636&lt;&gt;"",ISNUMBER(SEARCH($CT636, BE636))),AND($CU636&lt;&gt;"",ISNUMBER(SEARCH($CU636, BE636))),AND($CV636&lt;&gt;"",ISNUMBER(SEARCH($CV636, BE636)))),"〇","-")</f>
        <v/>
      </c>
      <c r="CO636">
        <f>IF(OR(AND($CT636&lt;&gt;"",ISNUMBER(SEARCH($CT636, BH636))),AND($CU636&lt;&gt;"",ISNUMBER(SEARCH($CU636, BH636))),AND($CV636&lt;&gt;"",ISNUMBER(SEARCH($CV636, BH636)))),"〇","-")</f>
        <v/>
      </c>
      <c r="CP636">
        <f>IF(OR(AND($CT636&lt;&gt;"",ISNUMBER(SEARCH($CT636, BK636))),AND($CU636&lt;&gt;"",ISNUMBER(SEARCH($CU636, BK636))),AND($CV636&lt;&gt;"",ISNUMBER(SEARCH($CV636, BK636)))),"〇","-")</f>
        <v/>
      </c>
      <c r="CQ636">
        <f>IF(OR(AND($CT636&lt;&gt;"",ISNUMBER(SEARCH($CT636, BN636))),AND($CU636&lt;&gt;"",ISNUMBER(SEARCH($CU636, BN636))),AND($CV636&lt;&gt;"",ISNUMBER(SEARCH($CV636, BN636)))),"〇","-")</f>
        <v/>
      </c>
      <c r="CR636">
        <f>IF(OR(AND($CT636&lt;&gt;"",ISNUMBER(SEARCH($CT636, BQ636))),AND($CU636&lt;&gt;"",ISNUMBER(SEARCH($CU636, BQ636))),AND($CV636&lt;&gt;"",ISNUMBER(SEARCH($CV636, BQ636)))),"〇","-")</f>
        <v/>
      </c>
      <c r="CS636" t="inlineStr"/>
      <c r="CT636" t="inlineStr"/>
      <c r="CU636" t="inlineStr"/>
      <c r="CV636" t="inlineStr"/>
      <c r="CW636">
        <f>IF(OR(CI636="〇",CJ636="〇",CK636="〇",CL636="〇",CM636="〇",CN636="〇",CO636="〇",CP636="〇",CQ636="〇",CR636="〇"),"〇","")</f>
        <v/>
      </c>
      <c r="CX636" t="inlineStr"/>
      <c r="CY636" t="inlineStr"/>
      <c r="CZ636" t="inlineStr"/>
      <c r="DA636" t="inlineStr"/>
      <c r="DB636" t="inlineStr"/>
      <c r="DC636" t="inlineStr"/>
      <c r="DD636" t="inlineStr"/>
      <c r="DE636">
        <f>TEXT(U636,"yyyy/mm/dd")</f>
        <v/>
      </c>
      <c r="DF636">
        <f>VLOOKUP(K636,社員マスタ!C:D,2,0)</f>
        <v/>
      </c>
      <c r="DG636" t="inlineStr">
        <is>
          <t>1780360951966</t>
        </is>
      </c>
    </row>
    <row r="637">
      <c r="B637" s="65" t="inlineStr">
        <is>
          <t>a:1JqbcRd-ADjjKXudGj_ud1rrmyQskiUEAcYSxu2EdQfWRls55Czxd1E0xbMS_GBZsbkycJHGRMqUYuTfU4b9gx7C1yTvAhGzxkwuZLPeDCHmM2ONGWpxCM8PH-SVduGP--1780360989485-FB000</t>
        </is>
      </c>
      <c r="C637" s="66">
        <f>ROW(A637)-3</f>
        <v/>
      </c>
      <c r="D637" s="67" t="inlineStr">
        <is>
          <t>a:1JqbcRd-ADjjKXudGj_ud1rrmyQskiUEAcYSxu2EdQfWRls55Czxd1E0xbMS_GBZsbkycJHGRMqUYuTfU4b9gx7C1yTvAhGzxkwuZLPeDCHmM2ONGWpxCM8PH-SVduGP--1780360989485</t>
        </is>
      </c>
      <c r="E637" s="68" t="inlineStr">
        <is>
          <t>1780360989485</t>
        </is>
      </c>
      <c r="F637" s="69" t="inlineStr">
        <is>
          <t>a:1JqbcRd-ADjjKXudGj_ud1rrmyQskiUEAcYSxu2EdQfWRls55Czxd1E0xbMS_GBZsbkycJHGRMqUYuTfU4b9gx7C1yTvAhGzxkwuZLPeDCHmM2ONGWpxCM8PH-SVduGP-</t>
        </is>
      </c>
      <c r="G637" s="70" t="inlineStr">
        <is>
          <t>a:1JqbcRd-ADjjKXudGj_ud1rrmyQskiUEAcYSxu2EdQfWRls55Czxd1E0xbMS_GBZsbkycJHGRMqUYuTfU4b9gx7C1yTvAhGzxkwuZLPeDCHmM2ONGWpxCM8PH-SVduGP--S001</t>
        </is>
      </c>
      <c r="H637" s="70" t="n">
        <v>1</v>
      </c>
      <c r="I637" s="70" t="n">
        <v>2</v>
      </c>
      <c r="J637" s="71" t="n">
        <v>1</v>
      </c>
      <c r="K637" s="71" t="inlineStr">
        <is>
          <t>Naoto Konishi (小西 直人)</t>
        </is>
      </c>
      <c r="L637" s="71" t="inlineStr">
        <is>
          <t>DM</t>
        </is>
      </c>
      <c r="M637" s="71" t="inlineStr">
        <is>
          <t>健康診断は何時間勤務したものとみなされますか？</t>
        </is>
      </c>
      <c r="N637" s="72" t="inlineStr">
        <is>
          <t>健康診断は何時間勤務したものとみなされますか？</t>
        </is>
      </c>
      <c r="O637" s="71" t="n">
        <v>1</v>
      </c>
      <c r="P637" s="71" t="n">
        <v>0</v>
      </c>
      <c r="Q637" s="72" t="n">
        <v>0</v>
      </c>
      <c r="R637" s="71" t="n">
        <v>0</v>
      </c>
      <c r="S637" s="73" t="n">
        <v>46175.02996527778</v>
      </c>
      <c r="T637" s="73" t="n">
        <v>46175.03003472222</v>
      </c>
      <c r="U637" s="73" t="n">
        <v>46175.40496527778</v>
      </c>
      <c r="V637" s="73" t="n">
        <v>46175.40503472222</v>
      </c>
      <c r="W637" s="72" t="n">
        <v>5.689</v>
      </c>
      <c r="X637" s="71" t="inlineStr">
        <is>
          <t>searchEmployeeRules</t>
        </is>
      </c>
      <c r="Y637" s="71" t="inlineStr"/>
      <c r="Z637" s="72" t="inlineStr"/>
      <c r="AA637" s="71" t="inlineStr"/>
      <c r="AB637" s="71" t="inlineStr">
        <is>
          <t>未分類</t>
        </is>
      </c>
      <c r="AC637" s="72" t="inlineStr">
        <is>
          <t>none</t>
        </is>
      </c>
      <c r="AD637" s="71" t="n">
        <v>1</v>
      </c>
      <c r="AE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2" t="n">
        <v>1</v>
      </c>
      <c r="AG637" s="71" t="n">
        <v>0</v>
      </c>
      <c r="AH637" s="71" t="n">
        <v>2</v>
      </c>
      <c r="AI637" s="72" t="n">
        <v>0</v>
      </c>
      <c r="AJ637" s="71" t="n">
        <v>0</v>
      </c>
      <c r="AK637" s="71" t="inlineStr"/>
      <c r="AL637" s="72" t="n">
        <v>4</v>
      </c>
      <c r="AM637" s="71" t="n">
        <v>4</v>
      </c>
      <c r="AN637" s="71" t="n">
        <v>0</v>
      </c>
      <c r="AO637" s="72" t="inlineStr">
        <is>
          <t>（第41版）海外勤務ハンドブック.pdf</t>
        </is>
      </c>
      <c r="AP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5" t="n">
        <v>0.9273207</v>
      </c>
      <c r="AR637" s="76" t="inlineStr">
        <is>
          <t>（第41版）海外勤務ハンドブック.pdf</t>
        </is>
      </c>
      <c r="AS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7" t="n">
        <v>0.9266282299999999</v>
      </c>
      <c r="AU637" s="78" t="inlineStr">
        <is>
          <t>（第41版）海外勤務ハンドブック.pdf</t>
        </is>
      </c>
      <c r="AV637" s="76"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7" t="n">
        <v>0.9273207</v>
      </c>
      <c r="AX637" s="78" t="inlineStr">
        <is>
          <t>（第41版）海外勤務ハンドブック.pdf</t>
        </is>
      </c>
      <c r="AY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7" t="n">
        <v>0.9249438</v>
      </c>
      <c r="BA637" s="78" t="inlineStr"/>
      <c r="BB637" s="76" t="inlineStr"/>
      <c r="BC637" s="78" t="n"/>
      <c r="BD637" s="78" t="inlineStr"/>
      <c r="BE637" s="76" t="inlineStr"/>
      <c r="BF637" s="78" t="n"/>
      <c r="BG637" s="78" t="inlineStr"/>
      <c r="BH637" s="76" t="inlineStr"/>
      <c r="BI637" s="78" t="n"/>
      <c r="BJ637" s="78" t="inlineStr"/>
      <c r="BK637" s="79" t="inlineStr"/>
      <c r="BL637" s="79" t="n"/>
      <c r="BM637" s="79" t="inlineStr"/>
      <c r="BN637" s="79" t="inlineStr"/>
      <c r="BO637" s="79" t="n"/>
      <c r="BP637" s="80" t="inlineStr"/>
      <c r="BQ637" s="81" t="inlineStr"/>
      <c r="BR637" s="80" t="n"/>
      <c r="BS637" t="inlineStr"/>
      <c r="BT637" t="n">
        <v>0</v>
      </c>
      <c r="BU637" t="n">
        <v>0</v>
      </c>
      <c r="BV637" t="inlineStr"/>
      <c r="BW637" t="inlineStr"/>
      <c r="BX637" s="64" t="n"/>
      <c r="BY637" s="64" t="n"/>
      <c r="BZ637" t="n">
        <v>0</v>
      </c>
      <c r="CA637" t="n">
        <v>1</v>
      </c>
      <c r="CB637" t="inlineStr">
        <is>
          <t>20260602T083629-20260602T162613.csv</t>
        </is>
      </c>
      <c r="CC637" t="n">
        <v>4</v>
      </c>
      <c r="CD637" t="inlineStr">
        <is>
          <t>user &gt; assistant &gt; tool &gt; assistant</t>
        </is>
      </c>
      <c r="CE637" t="inlineStr">
        <is>
          <t>1.0.0</t>
        </is>
      </c>
      <c r="CF637" t="inlineStr"/>
      <c r="CG637" t="inlineStr"/>
      <c r="CH637">
        <f>IF(OR(CG637="①", CG637="⑤"), "〇", "×")</f>
        <v/>
      </c>
      <c r="CI637">
        <f>IF(OR(AND($CT637&lt;&gt;"",ISNUMBER(SEARCH($CT637, AP637))),AND($CU637&lt;&gt;"",ISNUMBER(SEARCH($CU637, AP637))),AND($CV637&lt;&gt;"",ISNUMBER(SEARCH($CV637, AP637)))),"〇","-")</f>
        <v/>
      </c>
      <c r="CJ637">
        <f>IF(OR(AND($CT637&lt;&gt;"",ISNUMBER(SEARCH($CT637, AS637))),AND($CU637&lt;&gt;"",ISNUMBER(SEARCH($CU637, AS637))),AND($CV637&lt;&gt;"",ISNUMBER(SEARCH($CV637, AS637)))),"〇","-")</f>
        <v/>
      </c>
      <c r="CK637">
        <f>IF(OR(AND($CT637&lt;&gt;"",ISNUMBER(SEARCH($CT637, AV637))),AND($CU637&lt;&gt;"",ISNUMBER(SEARCH($CU637, AV637))),AND($CV637&lt;&gt;"",ISNUMBER(SEARCH($CV637, AV637)))),"〇","-")</f>
        <v/>
      </c>
      <c r="CL637">
        <f>IF(OR(AND($CT637&lt;&gt;"",ISNUMBER(SEARCH($CT637, AY637))),AND($CU637&lt;&gt;"",ISNUMBER(SEARCH($CU637, AY637))),AND($CV637&lt;&gt;"",ISNUMBER(SEARCH($CV637, AY637)))),"〇","-")</f>
        <v/>
      </c>
      <c r="CM637">
        <f>IF(OR(AND($CT637&lt;&gt;"",ISNUMBER(SEARCH($CT637, BB637))),AND($CU637&lt;&gt;"",ISNUMBER(SEARCH($CU637, BB637))),AND($CV637&lt;&gt;"",ISNUMBER(SEARCH($CV637, BB637)))),"〇","-")</f>
        <v/>
      </c>
      <c r="CN637">
        <f>IF(OR(AND($CT637&lt;&gt;"",ISNUMBER(SEARCH($CT637, BE637))),AND($CU637&lt;&gt;"",ISNUMBER(SEARCH($CU637, BE637))),AND($CV637&lt;&gt;"",ISNUMBER(SEARCH($CV637, BE637)))),"〇","-")</f>
        <v/>
      </c>
      <c r="CO637">
        <f>IF(OR(AND($CT637&lt;&gt;"",ISNUMBER(SEARCH($CT637, BH637))),AND($CU637&lt;&gt;"",ISNUMBER(SEARCH($CU637, BH637))),AND($CV637&lt;&gt;"",ISNUMBER(SEARCH($CV637, BH637)))),"〇","-")</f>
        <v/>
      </c>
      <c r="CP637">
        <f>IF(OR(AND($CT637&lt;&gt;"",ISNUMBER(SEARCH($CT637, BK637))),AND($CU637&lt;&gt;"",ISNUMBER(SEARCH($CU637, BK637))),AND($CV637&lt;&gt;"",ISNUMBER(SEARCH($CV637, BK637)))),"〇","-")</f>
        <v/>
      </c>
      <c r="CQ637">
        <f>IF(OR(AND($CT637&lt;&gt;"",ISNUMBER(SEARCH($CT637, BN637))),AND($CU637&lt;&gt;"",ISNUMBER(SEARCH($CU637, BN637))),AND($CV637&lt;&gt;"",ISNUMBER(SEARCH($CV637, BN637)))),"〇","-")</f>
        <v/>
      </c>
      <c r="CR637">
        <f>IF(OR(AND($CT637&lt;&gt;"",ISNUMBER(SEARCH($CT637, BQ637))),AND($CU637&lt;&gt;"",ISNUMBER(SEARCH($CU637, BQ637))),AND($CV637&lt;&gt;"",ISNUMBER(SEARCH($CV637, BQ637)))),"〇","-")</f>
        <v/>
      </c>
      <c r="CS637" t="inlineStr"/>
      <c r="CT637" t="inlineStr"/>
      <c r="CU637" t="inlineStr"/>
      <c r="CV637" t="inlineStr"/>
      <c r="CW637">
        <f>IF(OR(CI637="〇",CJ637="〇",CK637="〇",CL637="〇",CM637="〇",CN637="〇",CO637="〇",CP637="〇",CQ637="〇",CR637="〇"),"〇","")</f>
        <v/>
      </c>
      <c r="CX637" t="inlineStr"/>
      <c r="CY637" t="inlineStr"/>
      <c r="CZ637" t="inlineStr"/>
      <c r="DA637" t="inlineStr"/>
      <c r="DB637" t="inlineStr"/>
      <c r="DC637" t="inlineStr"/>
      <c r="DD637" t="inlineStr"/>
      <c r="DE637">
        <f>TEXT(U637,"yyyy/mm/dd")</f>
        <v/>
      </c>
      <c r="DF637">
        <f>VLOOKUP(K637,社員マスタ!C:D,2,0)</f>
        <v/>
      </c>
      <c r="DG637" t="inlineStr">
        <is>
          <t>1780360989485</t>
        </is>
      </c>
    </row>
    <row r="638">
      <c r="B638" s="65" t="inlineStr">
        <is>
          <t>a:1JqbcRd-ADjjKXudGj_ud1rrmyQskiUEAcYSxu2EdQfWRls55Czxd1E0xbMS_GBZsbkycJHGRMqUYuTfU4b9gx7C1yTvAhGzxkwuZLPeDCHmM2ONGWpxCM8PH-SVduGP--1780361220552-FB000</t>
        </is>
      </c>
      <c r="C638" s="66">
        <f>ROW(A638)-3</f>
        <v/>
      </c>
      <c r="D638" s="67" t="inlineStr">
        <is>
          <t>a:1JqbcRd-ADjjKXudGj_ud1rrmyQskiUEAcYSxu2EdQfWRls55Czxd1E0xbMS_GBZsbkycJHGRMqUYuTfU4b9gx7C1yTvAhGzxkwuZLPeDCHmM2ONGWpxCM8PH-SVduGP--1780361220552</t>
        </is>
      </c>
      <c r="E638" s="68" t="inlineStr">
        <is>
          <t>1780361220552</t>
        </is>
      </c>
      <c r="F638" s="69" t="inlineStr">
        <is>
          <t>a:1JqbcRd-ADjjKXudGj_ud1rrmyQskiUEAcYSxu2EdQfWRls55Czxd1E0xbMS_GBZsbkycJHGRMqUYuTfU4b9gx7C1yTvAhGzxkwuZLPeDCHmM2ONGWpxCM8PH-SVduGP-</t>
        </is>
      </c>
      <c r="G638" s="70" t="inlineStr">
        <is>
          <t>a:1JqbcRd-ADjjKXudGj_ud1rrmyQskiUEAcYSxu2EdQfWRls55Czxd1E0xbMS_GBZsbkycJHGRMqUYuTfU4b9gx7C1yTvAhGzxkwuZLPeDCHmM2ONGWpxCM8PH-SVduGP--S001</t>
        </is>
      </c>
      <c r="H638" s="70" t="n">
        <v>1</v>
      </c>
      <c r="I638" s="70" t="n">
        <v>3</v>
      </c>
      <c r="J638" s="71" t="n">
        <v>1</v>
      </c>
      <c r="K638" s="71" t="inlineStr">
        <is>
          <t>Naoto Konishi (小西 直人)</t>
        </is>
      </c>
      <c r="L638" s="71" t="inlineStr">
        <is>
          <t>DM</t>
        </is>
      </c>
      <c r="M638" s="71" t="inlineStr">
        <is>
          <t>午前中に健康診断、午後は半休をとるとどうなりますか</t>
        </is>
      </c>
      <c r="N638" s="72" t="inlineStr">
        <is>
          <t>午前中に健康診断、午後は半休をとるとどうなりますか</t>
        </is>
      </c>
      <c r="O638" s="71" t="n">
        <v>1</v>
      </c>
      <c r="P638" s="71" t="n">
        <v>0</v>
      </c>
      <c r="Q638" s="72" t="n">
        <v>0</v>
      </c>
      <c r="R638" s="71" t="n">
        <v>0</v>
      </c>
      <c r="S638" s="73" t="n">
        <v>46175.03263888889</v>
      </c>
      <c r="T638" s="73" t="n">
        <v>46175.03267361111</v>
      </c>
      <c r="U638" s="73" t="n">
        <v>46175.40763888889</v>
      </c>
      <c r="V638" s="73" t="n">
        <v>46175.40767361111</v>
      </c>
      <c r="W638" s="72" t="n">
        <v>2.427</v>
      </c>
      <c r="X638" s="71" t="inlineStr"/>
      <c r="Y638" s="71" t="inlineStr"/>
      <c r="Z638" s="72" t="inlineStr"/>
      <c r="AA638" s="71" t="inlineStr"/>
      <c r="AB638" s="71" t="inlineStr">
        <is>
          <t>未分類</t>
        </is>
      </c>
      <c r="AC638" s="72" t="inlineStr">
        <is>
          <t>none</t>
        </is>
      </c>
      <c r="AD638" s="71" t="n">
        <v>1</v>
      </c>
      <c r="AE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2" t="n">
        <v>1</v>
      </c>
      <c r="AG638" s="71" t="n">
        <v>0</v>
      </c>
      <c r="AH638" s="71" t="n">
        <v>1</v>
      </c>
      <c r="AI638" s="72" t="n">
        <v>0</v>
      </c>
      <c r="AJ638" s="71" t="n">
        <v>0</v>
      </c>
      <c r="AK638" s="71" t="inlineStr"/>
      <c r="AL638" s="72" t="n">
        <v>0</v>
      </c>
      <c r="AM638" s="71" t="n">
        <v>0</v>
      </c>
      <c r="AN638" s="71" t="n">
        <v>0</v>
      </c>
      <c r="AO638" s="72" t="inlineStr"/>
      <c r="AP638" s="74" t="inlineStr"/>
      <c r="AQ638" s="74" t="n"/>
      <c r="AR638" s="76" t="inlineStr"/>
      <c r="AS638" s="76" t="inlineStr"/>
      <c r="AT638" s="78" t="n"/>
      <c r="AU638" s="78" t="inlineStr"/>
      <c r="AV638" s="76" t="inlineStr"/>
      <c r="AW638" s="78" t="n"/>
      <c r="AX638" s="78" t="inlineStr"/>
      <c r="AY638" s="76" t="inlineStr"/>
      <c r="AZ638" s="78" t="n"/>
      <c r="BA638" s="78" t="inlineStr"/>
      <c r="BB638" s="76" t="inlineStr"/>
      <c r="BC638" s="78" t="n"/>
      <c r="BD638" s="78" t="inlineStr"/>
      <c r="BE638" s="76" t="inlineStr"/>
      <c r="BF638" s="78" t="n"/>
      <c r="BG638" s="78" t="inlineStr"/>
      <c r="BH638" s="76" t="inlineStr"/>
      <c r="BI638" s="78" t="n"/>
      <c r="BJ638" s="78" t="inlineStr"/>
      <c r="BK638" s="79" t="inlineStr"/>
      <c r="BL638" s="79" t="n"/>
      <c r="BM638" s="79" t="inlineStr"/>
      <c r="BN638" s="79" t="inlineStr"/>
      <c r="BO638" s="79" t="n"/>
      <c r="BP638" s="80" t="inlineStr"/>
      <c r="BQ638" s="81" t="inlineStr"/>
      <c r="BR638" s="80" t="n"/>
      <c r="BS638" t="inlineStr"/>
      <c r="BT638" t="n">
        <v>0</v>
      </c>
      <c r="BU638" t="n">
        <v>0</v>
      </c>
      <c r="BV638" t="inlineStr"/>
      <c r="BW638" t="inlineStr"/>
      <c r="BX638" s="64" t="n"/>
      <c r="BY638" s="64" t="n"/>
      <c r="BZ638" t="n">
        <v>0</v>
      </c>
      <c r="CA638" t="n">
        <v>1</v>
      </c>
      <c r="CB638" t="inlineStr">
        <is>
          <t>20260602T083629-20260602T162613.csv</t>
        </is>
      </c>
      <c r="CC638" t="n">
        <v>2</v>
      </c>
      <c r="CD638" t="inlineStr">
        <is>
          <t>user &gt; assistant</t>
        </is>
      </c>
      <c r="CE638" t="inlineStr">
        <is>
          <t>1.0.0</t>
        </is>
      </c>
      <c r="CF638" t="inlineStr"/>
      <c r="CG638" t="inlineStr"/>
      <c r="CH638">
        <f>IF(OR(CG638="①", CG638="⑤"), "〇", "×")</f>
        <v/>
      </c>
      <c r="CI638">
        <f>IF(OR(AND($CT638&lt;&gt;"",ISNUMBER(SEARCH($CT638, AP638))),AND($CU638&lt;&gt;"",ISNUMBER(SEARCH($CU638, AP638))),AND($CV638&lt;&gt;"",ISNUMBER(SEARCH($CV638, AP638)))),"〇","-")</f>
        <v/>
      </c>
      <c r="CJ638">
        <f>IF(OR(AND($CT638&lt;&gt;"",ISNUMBER(SEARCH($CT638, AS638))),AND($CU638&lt;&gt;"",ISNUMBER(SEARCH($CU638, AS638))),AND($CV638&lt;&gt;"",ISNUMBER(SEARCH($CV638, AS638)))),"〇","-")</f>
        <v/>
      </c>
      <c r="CK638">
        <f>IF(OR(AND($CT638&lt;&gt;"",ISNUMBER(SEARCH($CT638, AV638))),AND($CU638&lt;&gt;"",ISNUMBER(SEARCH($CU638, AV638))),AND($CV638&lt;&gt;"",ISNUMBER(SEARCH($CV638, AV638)))),"〇","-")</f>
        <v/>
      </c>
      <c r="CL638">
        <f>IF(OR(AND($CT638&lt;&gt;"",ISNUMBER(SEARCH($CT638, AY638))),AND($CU638&lt;&gt;"",ISNUMBER(SEARCH($CU638, AY638))),AND($CV638&lt;&gt;"",ISNUMBER(SEARCH($CV638, AY638)))),"〇","-")</f>
        <v/>
      </c>
      <c r="CM638">
        <f>IF(OR(AND($CT638&lt;&gt;"",ISNUMBER(SEARCH($CT638, BB638))),AND($CU638&lt;&gt;"",ISNUMBER(SEARCH($CU638, BB638))),AND($CV638&lt;&gt;"",ISNUMBER(SEARCH($CV638, BB638)))),"〇","-")</f>
        <v/>
      </c>
      <c r="CN638">
        <f>IF(OR(AND($CT638&lt;&gt;"",ISNUMBER(SEARCH($CT638, BE638))),AND($CU638&lt;&gt;"",ISNUMBER(SEARCH($CU638, BE638))),AND($CV638&lt;&gt;"",ISNUMBER(SEARCH($CV638, BE638)))),"〇","-")</f>
        <v/>
      </c>
      <c r="CO638">
        <f>IF(OR(AND($CT638&lt;&gt;"",ISNUMBER(SEARCH($CT638, BH638))),AND($CU638&lt;&gt;"",ISNUMBER(SEARCH($CU638, BH638))),AND($CV638&lt;&gt;"",ISNUMBER(SEARCH($CV638, BH638)))),"〇","-")</f>
        <v/>
      </c>
      <c r="CP638">
        <f>IF(OR(AND($CT638&lt;&gt;"",ISNUMBER(SEARCH($CT638, BK638))),AND($CU638&lt;&gt;"",ISNUMBER(SEARCH($CU638, BK638))),AND($CV638&lt;&gt;"",ISNUMBER(SEARCH($CV638, BK638)))),"〇","-")</f>
        <v/>
      </c>
      <c r="CQ638">
        <f>IF(OR(AND($CT638&lt;&gt;"",ISNUMBER(SEARCH($CT638, BN638))),AND($CU638&lt;&gt;"",ISNUMBER(SEARCH($CU638, BN638))),AND($CV638&lt;&gt;"",ISNUMBER(SEARCH($CV638, BN638)))),"〇","-")</f>
        <v/>
      </c>
      <c r="CR638">
        <f>IF(OR(AND($CT638&lt;&gt;"",ISNUMBER(SEARCH($CT638, BQ638))),AND($CU638&lt;&gt;"",ISNUMBER(SEARCH($CU638, BQ638))),AND($CV638&lt;&gt;"",ISNUMBER(SEARCH($CV638, BQ638)))),"〇","-")</f>
        <v/>
      </c>
      <c r="CS638" t="inlineStr"/>
      <c r="CT638" t="inlineStr"/>
      <c r="CU638" t="inlineStr"/>
      <c r="CV638" t="inlineStr"/>
      <c r="CW638">
        <f>IF(OR(CI638="〇",CJ638="〇",CK638="〇",CL638="〇",CM638="〇",CN638="〇",CO638="〇",CP638="〇",CQ638="〇",CR638="〇"),"〇","")</f>
        <v/>
      </c>
      <c r="CX638" t="inlineStr"/>
      <c r="CY638" t="inlineStr"/>
      <c r="CZ638" t="inlineStr"/>
      <c r="DA638" t="inlineStr"/>
      <c r="DB638" t="inlineStr"/>
      <c r="DC638" t="inlineStr"/>
      <c r="DD638" t="inlineStr"/>
      <c r="DE638">
        <f>TEXT(U638,"yyyy/mm/dd")</f>
        <v/>
      </c>
      <c r="DF638">
        <f>VLOOKUP(K638,社員マスタ!C:D,2,0)</f>
        <v/>
      </c>
      <c r="DG638" t="inlineStr">
        <is>
          <t>1780361220552</t>
        </is>
      </c>
    </row>
    <row r="639">
      <c r="B639" s="65" t="inlineStr">
        <is>
          <t>a:1JqbcRd-ADjjKXudGj_ud1rrmyQskiUEAcYSxu2EdQfWRls55Czxd1E0xbMS_GBZsbkycJHGRMqUYuTfU4b9gx7C1yTvAhGzxkwuZLPeDCHmM2ONGWpxCM8PH-SVduGP--1780361250307-FB000</t>
        </is>
      </c>
      <c r="C639" s="66">
        <f>ROW(A639)-3</f>
        <v/>
      </c>
      <c r="D639" s="67" t="inlineStr">
        <is>
          <t>a:1JqbcRd-ADjjKXudGj_ud1rrmyQskiUEAcYSxu2EdQfWRls55Czxd1E0xbMS_GBZsbkycJHGRMqUYuTfU4b9gx7C1yTvAhGzxkwuZLPeDCHmM2ONGWpxCM8PH-SVduGP--1780361250307</t>
        </is>
      </c>
      <c r="E639" s="68" t="inlineStr">
        <is>
          <t>1780361250307</t>
        </is>
      </c>
      <c r="F639" s="69" t="inlineStr">
        <is>
          <t>a:1JqbcRd-ADjjKXudGj_ud1rrmyQskiUEAcYSxu2EdQfWRls55Czxd1E0xbMS_GBZsbkycJHGRMqUYuTfU4b9gx7C1yTvAhGzxkwuZLPeDCHmM2ONGWpxCM8PH-SVduGP-</t>
        </is>
      </c>
      <c r="G639" s="70" t="inlineStr">
        <is>
          <t>a:1JqbcRd-ADjjKXudGj_ud1rrmyQskiUEAcYSxu2EdQfWRls55Czxd1E0xbMS_GBZsbkycJHGRMqUYuTfU4b9gx7C1yTvAhGzxkwuZLPeDCHmM2ONGWpxCM8PH-SVduGP--S001</t>
        </is>
      </c>
      <c r="H639" s="70" t="n">
        <v>1</v>
      </c>
      <c r="I639" s="70" t="n">
        <v>4</v>
      </c>
      <c r="J639" s="71" t="n">
        <v>1</v>
      </c>
      <c r="K639" s="71" t="inlineStr">
        <is>
          <t>Naoto Konishi (小西 直人)</t>
        </is>
      </c>
      <c r="L639" s="71" t="inlineStr">
        <is>
          <t>DM</t>
        </is>
      </c>
      <c r="M639" s="71" t="inlineStr">
        <is>
          <t>賞与はいつ支給されますか？</t>
        </is>
      </c>
      <c r="N639" s="72" t="inlineStr">
        <is>
          <t>賞与はいつ支給されますか？</t>
        </is>
      </c>
      <c r="O639" s="71" t="n">
        <v>1</v>
      </c>
      <c r="P639" s="71" t="n">
        <v>0</v>
      </c>
      <c r="Q639" s="72" t="n">
        <v>0</v>
      </c>
      <c r="R639" s="71" t="n">
        <v>0</v>
      </c>
      <c r="S639" s="73" t="n">
        <v>46175.03298611111</v>
      </c>
      <c r="T639" s="73" t="n">
        <v>46175.03304398148</v>
      </c>
      <c r="U639" s="73" t="n">
        <v>46175.40798611111</v>
      </c>
      <c r="V639" s="73" t="n">
        <v>46175.40804398148</v>
      </c>
      <c r="W639" s="72" t="n">
        <v>4.961</v>
      </c>
      <c r="X639" s="71" t="inlineStr">
        <is>
          <t>searchEmployeeRules</t>
        </is>
      </c>
      <c r="Y639" s="71" t="inlineStr"/>
      <c r="Z639" s="72" t="inlineStr"/>
      <c r="AA639" s="71" t="inlineStr"/>
      <c r="AB639" s="71" t="inlineStr">
        <is>
          <t>未分類</t>
        </is>
      </c>
      <c r="AC639" s="72" t="inlineStr">
        <is>
          <t>none</t>
        </is>
      </c>
      <c r="AD639" s="71" t="n">
        <v>1</v>
      </c>
      <c r="AE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2" t="n">
        <v>1</v>
      </c>
      <c r="AG639" s="71" t="n">
        <v>1</v>
      </c>
      <c r="AH639" s="71" t="n">
        <v>2</v>
      </c>
      <c r="AI639" s="72" t="n">
        <v>0</v>
      </c>
      <c r="AJ639" s="71" t="n">
        <v>0</v>
      </c>
      <c r="AK639" s="71" t="inlineStr"/>
      <c r="AL639" s="72" t="n">
        <v>4</v>
      </c>
      <c r="AM639" s="71" t="n">
        <v>4</v>
      </c>
      <c r="AN639" s="71" t="n">
        <v>0</v>
      </c>
      <c r="AO639" s="72" t="inlineStr">
        <is>
          <t>QA198_policy-operations_travel_travel-assignment_office-work_domestic_training_home-travel-expenses_overseas_operational_travel-others.md</t>
        </is>
      </c>
      <c r="AP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5" t="n">
        <v>0.9145204499999999</v>
      </c>
      <c r="AR639" s="76" t="inlineStr">
        <is>
          <t>QA194_policy-operations_travel_travel-assignment_office-work_domestic_training_home-travel-expenses_overseas_operational_travel-others.md</t>
        </is>
      </c>
      <c r="AS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7" t="n">
        <v>0.91396325</v>
      </c>
      <c r="AU639" s="78" t="inlineStr">
        <is>
          <t>QA193_policy-operations_travel_travel-assignment_office-work_domestic_training_home-travel-expenses_overseas_operational_travel-others.md</t>
        </is>
      </c>
      <c r="AV639"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7" t="n">
        <v>0.9145204499999999</v>
      </c>
      <c r="AX639" s="78" t="inlineStr">
        <is>
          <t>QA168_policy-operations_travel_travel-assignment_office-work_domestic_training_home-travel-expenses_overseas_operational_travel-others.md</t>
        </is>
      </c>
      <c r="AY639" s="76"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7" t="n">
        <v>0.9128792299999999</v>
      </c>
      <c r="BA639" s="78" t="inlineStr"/>
      <c r="BB639" s="76" t="inlineStr"/>
      <c r="BC639" s="78" t="n"/>
      <c r="BD639" s="78" t="inlineStr"/>
      <c r="BE639" s="76" t="inlineStr"/>
      <c r="BF639" s="78" t="n"/>
      <c r="BG639" s="78" t="inlineStr"/>
      <c r="BH639" s="76" t="inlineStr"/>
      <c r="BI639" s="78" t="n"/>
      <c r="BJ639" s="78" t="inlineStr"/>
      <c r="BK639" s="79" t="inlineStr"/>
      <c r="BL639" s="79" t="n"/>
      <c r="BM639" s="79" t="inlineStr"/>
      <c r="BN639" s="79" t="inlineStr"/>
      <c r="BO639" s="79" t="n"/>
      <c r="BP639" s="80" t="inlineStr"/>
      <c r="BQ639" s="81" t="inlineStr"/>
      <c r="BR639" s="80" t="n"/>
      <c r="BS639" t="inlineStr"/>
      <c r="BT639" t="n">
        <v>0</v>
      </c>
      <c r="BU639" t="n">
        <v>0</v>
      </c>
      <c r="BV639" t="inlineStr"/>
      <c r="BW639" t="inlineStr"/>
      <c r="BX639" s="64" t="n"/>
      <c r="BY639" s="64" t="n"/>
      <c r="BZ639" t="n">
        <v>0</v>
      </c>
      <c r="CA639" t="n">
        <v>1</v>
      </c>
      <c r="CB639" t="inlineStr">
        <is>
          <t>20260602T083629-20260602T162613.csv</t>
        </is>
      </c>
      <c r="CC639" t="n">
        <v>4</v>
      </c>
      <c r="CD639" t="inlineStr">
        <is>
          <t>user &gt; assistant &gt; tool &gt; assistant</t>
        </is>
      </c>
      <c r="CE639" t="inlineStr">
        <is>
          <t>1.0.0</t>
        </is>
      </c>
      <c r="CF639" t="inlineStr"/>
      <c r="CG639" t="inlineStr"/>
      <c r="CH639">
        <f>IF(OR(CG639="①", CG639="⑤"), "〇", "×")</f>
        <v/>
      </c>
      <c r="CI639">
        <f>IF(OR(AND($CT639&lt;&gt;"",ISNUMBER(SEARCH($CT639, AP639))),AND($CU639&lt;&gt;"",ISNUMBER(SEARCH($CU639, AP639))),AND($CV639&lt;&gt;"",ISNUMBER(SEARCH($CV639, AP639)))),"〇","-")</f>
        <v/>
      </c>
      <c r="CJ639">
        <f>IF(OR(AND($CT639&lt;&gt;"",ISNUMBER(SEARCH($CT639, AS639))),AND($CU639&lt;&gt;"",ISNUMBER(SEARCH($CU639, AS639))),AND($CV639&lt;&gt;"",ISNUMBER(SEARCH($CV639, AS639)))),"〇","-")</f>
        <v/>
      </c>
      <c r="CK639">
        <f>IF(OR(AND($CT639&lt;&gt;"",ISNUMBER(SEARCH($CT639, AV639))),AND($CU639&lt;&gt;"",ISNUMBER(SEARCH($CU639, AV639))),AND($CV639&lt;&gt;"",ISNUMBER(SEARCH($CV639, AV639)))),"〇","-")</f>
        <v/>
      </c>
      <c r="CL639">
        <f>IF(OR(AND($CT639&lt;&gt;"",ISNUMBER(SEARCH($CT639, AY639))),AND($CU639&lt;&gt;"",ISNUMBER(SEARCH($CU639, AY639))),AND($CV639&lt;&gt;"",ISNUMBER(SEARCH($CV639, AY639)))),"〇","-")</f>
        <v/>
      </c>
      <c r="CM639">
        <f>IF(OR(AND($CT639&lt;&gt;"",ISNUMBER(SEARCH($CT639, BB639))),AND($CU639&lt;&gt;"",ISNUMBER(SEARCH($CU639, BB639))),AND($CV639&lt;&gt;"",ISNUMBER(SEARCH($CV639, BB639)))),"〇","-")</f>
        <v/>
      </c>
      <c r="CN639">
        <f>IF(OR(AND($CT639&lt;&gt;"",ISNUMBER(SEARCH($CT639, BE639))),AND($CU639&lt;&gt;"",ISNUMBER(SEARCH($CU639, BE639))),AND($CV639&lt;&gt;"",ISNUMBER(SEARCH($CV639, BE639)))),"〇","-")</f>
        <v/>
      </c>
      <c r="CO639">
        <f>IF(OR(AND($CT639&lt;&gt;"",ISNUMBER(SEARCH($CT639, BH639))),AND($CU639&lt;&gt;"",ISNUMBER(SEARCH($CU639, BH639))),AND($CV639&lt;&gt;"",ISNUMBER(SEARCH($CV639, BH639)))),"〇","-")</f>
        <v/>
      </c>
      <c r="CP639">
        <f>IF(OR(AND($CT639&lt;&gt;"",ISNUMBER(SEARCH($CT639, BK639))),AND($CU639&lt;&gt;"",ISNUMBER(SEARCH($CU639, BK639))),AND($CV639&lt;&gt;"",ISNUMBER(SEARCH($CV639, BK639)))),"〇","-")</f>
        <v/>
      </c>
      <c r="CQ639">
        <f>IF(OR(AND($CT639&lt;&gt;"",ISNUMBER(SEARCH($CT639, BN639))),AND($CU639&lt;&gt;"",ISNUMBER(SEARCH($CU639, BN639))),AND($CV639&lt;&gt;"",ISNUMBER(SEARCH($CV639, BN639)))),"〇","-")</f>
        <v/>
      </c>
      <c r="CR639">
        <f>IF(OR(AND($CT639&lt;&gt;"",ISNUMBER(SEARCH($CT639, BQ639))),AND($CU639&lt;&gt;"",ISNUMBER(SEARCH($CU639, BQ639))),AND($CV639&lt;&gt;"",ISNUMBER(SEARCH($CV639, BQ639)))),"〇","-")</f>
        <v/>
      </c>
      <c r="CS639" t="inlineStr"/>
      <c r="CT639" t="inlineStr"/>
      <c r="CU639" t="inlineStr"/>
      <c r="CV639" t="inlineStr"/>
      <c r="CW639">
        <f>IF(OR(CI639="〇",CJ639="〇",CK639="〇",CL639="〇",CM639="〇",CN639="〇",CO639="〇",CP639="〇",CQ639="〇",CR639="〇"),"〇","")</f>
        <v/>
      </c>
      <c r="CX639" t="inlineStr"/>
      <c r="CY639" t="inlineStr"/>
      <c r="CZ639" t="inlineStr"/>
      <c r="DA639" t="inlineStr"/>
      <c r="DB639" t="inlineStr"/>
      <c r="DC639" t="inlineStr"/>
      <c r="DD639" t="inlineStr"/>
      <c r="DE639">
        <f>TEXT(U639,"yyyy/mm/dd")</f>
        <v/>
      </c>
      <c r="DF639">
        <f>VLOOKUP(K639,社員マスタ!C:D,2,0)</f>
        <v/>
      </c>
      <c r="DG639" t="inlineStr">
        <is>
          <t>1780361250307</t>
        </is>
      </c>
    </row>
    <row r="640">
      <c r="B640" s="65" t="inlineStr">
        <is>
          <t>a:10x_QpwjWByG7yiqZslOO6djIvx-UpzRa85axnGkwdlOzSIFU8nvgBtHfx5Vu93IClf3VnB32L2cBQJODTkOlfyCM-tMxmg46K03HeTXzhtq301fUAnQBApAABoVkf8PW-1780362521560-FB000</t>
        </is>
      </c>
      <c r="C640" s="66">
        <f>ROW(A640)-3</f>
        <v/>
      </c>
      <c r="D640" s="67" t="inlineStr">
        <is>
          <t>a:10x_QpwjWByG7yiqZslOO6djIvx-UpzRa85axnGkwdlOzSIFU8nvgBtHfx5Vu93IClf3VnB32L2cBQJODTkOlfyCM-tMxmg46K03HeTXzhtq301fUAnQBApAABoVkf8PW-1780362521560</t>
        </is>
      </c>
      <c r="E640" s="68" t="inlineStr">
        <is>
          <t>1780362521560</t>
        </is>
      </c>
      <c r="F640" s="69" t="inlineStr">
        <is>
          <t>a:10x_QpwjWByG7yiqZslOO6djIvx-UpzRa85axnGkwdlOzSIFU8nvgBtHfx5Vu93IClf3VnB32L2cBQJODTkOlfyCM-tMxmg46K03HeTXzhtq301fUAnQBApAABoVkf8PW</t>
        </is>
      </c>
      <c r="G640" s="70" t="inlineStr">
        <is>
          <t>a:10x_QpwjWByG7yiqZslOO6djIvx-UpzRa85axnGkwdlOzSIFU8nvgBtHfx5Vu93IClf3VnB32L2cBQJODTkOlfyCM-tMxmg46K03HeTXzhtq301fUAnQBApAABoVkf8PW-S001</t>
        </is>
      </c>
      <c r="H640" s="70" t="n">
        <v>1</v>
      </c>
      <c r="I640" s="70" t="n">
        <v>1</v>
      </c>
      <c r="J640" s="71" t="n">
        <v>1</v>
      </c>
      <c r="K640" s="71" t="inlineStr">
        <is>
          <t>Ryou Yamamuro (山室 瞭)</t>
        </is>
      </c>
      <c r="L640" s="71" t="inlineStr">
        <is>
          <t>DM</t>
        </is>
      </c>
      <c r="M640" s="71" t="inlineStr">
        <is>
          <t>人材派遣契約の検収に関する質問。followから連携された請求データがG財務に連携された後の手順を知りたい。</t>
        </is>
      </c>
      <c r="N640" s="72" t="inlineStr">
        <is>
          <t>人材派遣契約の検収に関する質問。followから連携された請求データがG財務に連携された後の手順を知りたい。</t>
        </is>
      </c>
      <c r="O640" s="71" t="n">
        <v>1</v>
      </c>
      <c r="P640" s="71" t="n">
        <v>0</v>
      </c>
      <c r="Q640" s="72" t="n">
        <v>0</v>
      </c>
      <c r="R640" s="71" t="n">
        <v>0</v>
      </c>
      <c r="S640" s="73" t="n">
        <v>46175.04770833333</v>
      </c>
      <c r="T640" s="73" t="n">
        <v>46175.04778935185</v>
      </c>
      <c r="U640" s="73" t="n">
        <v>46175.42270833333</v>
      </c>
      <c r="V640" s="73" t="n">
        <v>46175.42278935185</v>
      </c>
      <c r="W640" s="72" t="n">
        <v>6.786</v>
      </c>
      <c r="X640" s="71" t="inlineStr">
        <is>
          <t>searchEmployeeRules</t>
        </is>
      </c>
      <c r="Y640" s="71" t="inlineStr">
        <is>
          <t>システム操作 &gt; follow</t>
        </is>
      </c>
      <c r="Z640" s="72" t="inlineStr"/>
      <c r="AA640" s="71" t="inlineStr">
        <is>
          <t>システム操作</t>
        </is>
      </c>
      <c r="AB640" s="71" t="inlineStr">
        <is>
          <t>システム操作 &gt; follow</t>
        </is>
      </c>
      <c r="AC640" s="72" t="inlineStr">
        <is>
          <t>predicted</t>
        </is>
      </c>
      <c r="AD640" s="71" t="n">
        <v>0</v>
      </c>
      <c r="AE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2" t="n">
        <v>1</v>
      </c>
      <c r="AG640" s="71" t="n">
        <v>0</v>
      </c>
      <c r="AH640" s="71" t="n">
        <v>3</v>
      </c>
      <c r="AI640" s="72" t="n">
        <v>0</v>
      </c>
      <c r="AJ640" s="71" t="n">
        <v>0</v>
      </c>
      <c r="AK640" s="71" t="inlineStr"/>
      <c r="AL640" s="72" t="n">
        <v>4</v>
      </c>
      <c r="AM640" s="71" t="n">
        <v>4</v>
      </c>
      <c r="AN640" s="71" t="n">
        <v>0</v>
      </c>
      <c r="AO640" s="72" t="inlineStr">
        <is>
          <t>【業務ID_10】【follow】業務マニュアル 1.0版.pdf</t>
        </is>
      </c>
      <c r="AP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5" t="n">
        <v>0.917029</v>
      </c>
      <c r="AR640" s="76" t="inlineStr">
        <is>
          <t>【業務ID_10】【follow】業務マニュアル 1.0版.pdf</t>
        </is>
      </c>
      <c r="AS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7" t="n">
        <v>0.91866398</v>
      </c>
      <c r="AU640" s="78" t="inlineStr">
        <is>
          <t>【業務ID_10】【follow】業務マニュアル 1.0版.pdf</t>
        </is>
      </c>
      <c r="AV640"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7" t="n">
        <v>0.917029</v>
      </c>
      <c r="AX640" s="78" t="inlineStr">
        <is>
          <t>【業務ID_10】【follow】業務マニュアル 1.0版.pdf</t>
        </is>
      </c>
      <c r="AY640"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7" t="n">
        <v>0.9196396499999999</v>
      </c>
      <c r="BA640" s="78" t="inlineStr"/>
      <c r="BB640" s="76" t="inlineStr"/>
      <c r="BC640" s="78" t="n"/>
      <c r="BD640" s="78" t="inlineStr"/>
      <c r="BE640" s="76" t="inlineStr"/>
      <c r="BF640" s="78" t="n"/>
      <c r="BG640" s="78" t="inlineStr"/>
      <c r="BH640" s="76" t="inlineStr"/>
      <c r="BI640" s="78" t="n"/>
      <c r="BJ640" s="78" t="inlineStr"/>
      <c r="BK640" s="79" t="inlineStr"/>
      <c r="BL640" s="79" t="n"/>
      <c r="BM640" s="79" t="inlineStr"/>
      <c r="BN640" s="79" t="inlineStr"/>
      <c r="BO640" s="79" t="n"/>
      <c r="BP640" s="80" t="inlineStr"/>
      <c r="BQ640" s="81" t="inlineStr"/>
      <c r="BR640" s="80" t="n"/>
      <c r="BS640" t="inlineStr"/>
      <c r="BT640" t="n">
        <v>0</v>
      </c>
      <c r="BU640" t="n">
        <v>0</v>
      </c>
      <c r="BV640" t="inlineStr"/>
      <c r="BW640" t="inlineStr"/>
      <c r="BX640" s="64" t="n"/>
      <c r="BY640" s="64" t="n"/>
      <c r="BZ640" t="n">
        <v>0</v>
      </c>
      <c r="CA640" t="n">
        <v>0</v>
      </c>
      <c r="CB640" t="inlineStr">
        <is>
          <t>20260602T083629-20260602T162613.csv</t>
        </is>
      </c>
      <c r="CC640" t="n">
        <v>5</v>
      </c>
      <c r="CD640" t="inlineStr">
        <is>
          <t>user &gt; assistant &gt; assistant &gt; tool &gt; assistant</t>
        </is>
      </c>
      <c r="CE640" t="inlineStr">
        <is>
          <t>1.0.0</t>
        </is>
      </c>
      <c r="CF640" t="inlineStr"/>
      <c r="CG640" t="inlineStr"/>
      <c r="CH640">
        <f>IF(OR(CG640="①", CG640="⑤"), "〇", "×")</f>
        <v/>
      </c>
      <c r="CI640">
        <f>IF(OR(AND($CT640&lt;&gt;"",ISNUMBER(SEARCH($CT640, AP640))),AND($CU640&lt;&gt;"",ISNUMBER(SEARCH($CU640, AP640))),AND($CV640&lt;&gt;"",ISNUMBER(SEARCH($CV640, AP640)))),"〇","-")</f>
        <v/>
      </c>
      <c r="CJ640">
        <f>IF(OR(AND($CT640&lt;&gt;"",ISNUMBER(SEARCH($CT640, AS640))),AND($CU640&lt;&gt;"",ISNUMBER(SEARCH($CU640, AS640))),AND($CV640&lt;&gt;"",ISNUMBER(SEARCH($CV640, AS640)))),"〇","-")</f>
        <v/>
      </c>
      <c r="CK640">
        <f>IF(OR(AND($CT640&lt;&gt;"",ISNUMBER(SEARCH($CT640, AV640))),AND($CU640&lt;&gt;"",ISNUMBER(SEARCH($CU640, AV640))),AND($CV640&lt;&gt;"",ISNUMBER(SEARCH($CV640, AV640)))),"〇","-")</f>
        <v/>
      </c>
      <c r="CL640">
        <f>IF(OR(AND($CT640&lt;&gt;"",ISNUMBER(SEARCH($CT640, AY640))),AND($CU640&lt;&gt;"",ISNUMBER(SEARCH($CU640, AY640))),AND($CV640&lt;&gt;"",ISNUMBER(SEARCH($CV640, AY640)))),"〇","-")</f>
        <v/>
      </c>
      <c r="CM640">
        <f>IF(OR(AND($CT640&lt;&gt;"",ISNUMBER(SEARCH($CT640, BB640))),AND($CU640&lt;&gt;"",ISNUMBER(SEARCH($CU640, BB640))),AND($CV640&lt;&gt;"",ISNUMBER(SEARCH($CV640, BB640)))),"〇","-")</f>
        <v/>
      </c>
      <c r="CN640">
        <f>IF(OR(AND($CT640&lt;&gt;"",ISNUMBER(SEARCH($CT640, BE640))),AND($CU640&lt;&gt;"",ISNUMBER(SEARCH($CU640, BE640))),AND($CV640&lt;&gt;"",ISNUMBER(SEARCH($CV640, BE640)))),"〇","-")</f>
        <v/>
      </c>
      <c r="CO640">
        <f>IF(OR(AND($CT640&lt;&gt;"",ISNUMBER(SEARCH($CT640, BH640))),AND($CU640&lt;&gt;"",ISNUMBER(SEARCH($CU640, BH640))),AND($CV640&lt;&gt;"",ISNUMBER(SEARCH($CV640, BH640)))),"〇","-")</f>
        <v/>
      </c>
      <c r="CP640">
        <f>IF(OR(AND($CT640&lt;&gt;"",ISNUMBER(SEARCH($CT640, BK640))),AND($CU640&lt;&gt;"",ISNUMBER(SEARCH($CU640, BK640))),AND($CV640&lt;&gt;"",ISNUMBER(SEARCH($CV640, BK640)))),"〇","-")</f>
        <v/>
      </c>
      <c r="CQ640">
        <f>IF(OR(AND($CT640&lt;&gt;"",ISNUMBER(SEARCH($CT640, BN640))),AND($CU640&lt;&gt;"",ISNUMBER(SEARCH($CU640, BN640))),AND($CV640&lt;&gt;"",ISNUMBER(SEARCH($CV640, BN640)))),"〇","-")</f>
        <v/>
      </c>
      <c r="CR640">
        <f>IF(OR(AND($CT640&lt;&gt;"",ISNUMBER(SEARCH($CT640, BQ640))),AND($CU640&lt;&gt;"",ISNUMBER(SEARCH($CU640, BQ640))),AND($CV640&lt;&gt;"",ISNUMBER(SEARCH($CV640, BQ640)))),"〇","-")</f>
        <v/>
      </c>
      <c r="CS640" t="inlineStr"/>
      <c r="CT640" t="inlineStr"/>
      <c r="CU640" t="inlineStr"/>
      <c r="CV640" t="inlineStr"/>
      <c r="CW640">
        <f>IF(OR(CI640="〇",CJ640="〇",CK640="〇",CL640="〇",CM640="〇",CN640="〇",CO640="〇",CP640="〇",CQ640="〇",CR640="〇"),"〇","")</f>
        <v/>
      </c>
      <c r="CX640" t="inlineStr"/>
      <c r="CY640" t="inlineStr"/>
      <c r="CZ640" t="inlineStr"/>
      <c r="DA640" t="inlineStr"/>
      <c r="DB640" t="inlineStr"/>
      <c r="DC640" t="inlineStr"/>
      <c r="DD640" t="inlineStr"/>
      <c r="DE640">
        <f>TEXT(U640,"yyyy/mm/dd")</f>
        <v/>
      </c>
      <c r="DF640">
        <f>VLOOKUP(K640,社員マスタ!C:D,2,0)</f>
        <v/>
      </c>
      <c r="DG640" t="inlineStr">
        <is>
          <t>1780362521560</t>
        </is>
      </c>
    </row>
    <row r="641">
      <c r="B641" s="65" t="inlineStr">
        <is>
          <t>a:10x_QpwjWByG7yiqZslOO6djIvx-UpzRa85axnGkwdlOzSIFU8nvgBtHfx5Vu93IClf3VnB32L2cBQJODTkOlfyCM-tMxmg46K03HeTXzhtq301fUAnQBApAABoVkf8PW-f:652792f5-d083-dae5-03ae-a1892221a7c7-FB000</t>
        </is>
      </c>
      <c r="C641" s="66">
        <f>ROW(A641)-3</f>
        <v/>
      </c>
      <c r="D641" s="67" t="inlineStr">
        <is>
          <t>a:10x_QpwjWByG7yiqZslOO6djIvx-UpzRa85axnGkwdlOzSIFU8nvgBtHfx5Vu93IClf3VnB32L2cBQJODTkOlfyCM-tMxmg46K03HeTXzhtq301fUAnQBApAABoVkf8PW-f:652792f5-d083-dae5-03ae-a1892221a7c7</t>
        </is>
      </c>
      <c r="E641" s="68" t="inlineStr">
        <is>
          <t>f:652792f5-d083-dae5-03ae-a1892221a7c7</t>
        </is>
      </c>
      <c r="F641" s="69" t="inlineStr">
        <is>
          <t>a:10x_QpwjWByG7yiqZslOO6djIvx-UpzRa85axnGkwdlOzSIFU8nvgBtHfx5Vu93IClf3VnB32L2cBQJODTkOlfyCM-tMxmg46K03HeTXzhtq301fUAnQBApAABoVkf8PW</t>
        </is>
      </c>
      <c r="G641" s="70" t="inlineStr">
        <is>
          <t>a:10x_QpwjWByG7yiqZslOO6djIvx-UpzRa85axnGkwdlOzSIFU8nvgBtHfx5Vu93IClf3VnB32L2cBQJODTkOlfyCM-tMxmg46K03HeTXzhtq301fUAnQBApAABoVkf8PW-S001</t>
        </is>
      </c>
      <c r="H641" s="70" t="n">
        <v>1</v>
      </c>
      <c r="I641" s="70" t="n">
        <v>2</v>
      </c>
      <c r="J641" s="71" t="n">
        <v>1</v>
      </c>
      <c r="K641" s="71" t="inlineStr">
        <is>
          <t>Ryou Yamamuro (山室 瞭)</t>
        </is>
      </c>
      <c r="L641" s="71" t="inlineStr">
        <is>
          <t>DM</t>
        </is>
      </c>
      <c r="M641" s="71" t="inlineStr"/>
      <c r="N641" s="72" t="inlineStr">
        <is>
          <t>[カテゴリ選択]</t>
        </is>
      </c>
      <c r="O641" s="71" t="n">
        <v>0</v>
      </c>
      <c r="P641" s="71" t="n">
        <v>0</v>
      </c>
      <c r="Q641" s="72" t="n">
        <v>1</v>
      </c>
      <c r="R641" s="71" t="n">
        <v>0</v>
      </c>
      <c r="S641" s="73" t="n">
        <v>46175.04796296296</v>
      </c>
      <c r="T641" s="73" t="n">
        <v>46175.04796296296</v>
      </c>
      <c r="U641" s="73" t="n">
        <v>46175.42296296296</v>
      </c>
      <c r="V641" s="73" t="n">
        <v>46175.42296296296</v>
      </c>
      <c r="W641" s="72" t="n">
        <v>0</v>
      </c>
      <c r="X641" s="71" t="inlineStr"/>
      <c r="Y641" s="71" t="inlineStr"/>
      <c r="Z641" s="72" t="inlineStr">
        <is>
          <t>システム操作</t>
        </is>
      </c>
      <c r="AA641" s="71" t="inlineStr"/>
      <c r="AB641" s="71" t="inlineStr">
        <is>
          <t>システム操作</t>
        </is>
      </c>
      <c r="AC641" s="72" t="inlineStr">
        <is>
          <t>user_selected</t>
        </is>
      </c>
      <c r="AD641" s="71" t="n">
        <v>0</v>
      </c>
      <c r="AE641" s="71" t="inlineStr"/>
      <c r="AF641" s="72" t="n">
        <v>0</v>
      </c>
      <c r="AG641" s="71" t="n">
        <v>0</v>
      </c>
      <c r="AH641" s="71" t="n">
        <v>0</v>
      </c>
      <c r="AI641" s="72" t="n">
        <v>0</v>
      </c>
      <c r="AJ641" s="71" t="n">
        <v>0</v>
      </c>
      <c r="AK641" s="71" t="inlineStr"/>
      <c r="AL641" s="72" t="n">
        <v>0</v>
      </c>
      <c r="AM641" s="71" t="n">
        <v>0</v>
      </c>
      <c r="AN641" s="71" t="n">
        <v>0</v>
      </c>
      <c r="AO641" s="72" t="inlineStr"/>
      <c r="AP641" s="74" t="inlineStr"/>
      <c r="AQ641" s="74" t="n"/>
      <c r="AR641" s="76" t="inlineStr"/>
      <c r="AS641" s="76" t="inlineStr"/>
      <c r="AT641" s="78" t="n"/>
      <c r="AU641" s="78" t="inlineStr"/>
      <c r="AV641" s="76" t="inlineStr"/>
      <c r="AW641" s="78" t="n"/>
      <c r="AX641" s="78" t="inlineStr"/>
      <c r="AY641" s="76" t="inlineStr"/>
      <c r="AZ641" s="78" t="n"/>
      <c r="BA641" s="78" t="inlineStr"/>
      <c r="BB641" s="76" t="inlineStr"/>
      <c r="BC641" s="78" t="n"/>
      <c r="BD641" s="78" t="inlineStr"/>
      <c r="BE641" s="76" t="inlineStr"/>
      <c r="BF641" s="78" t="n"/>
      <c r="BG641" s="78" t="inlineStr"/>
      <c r="BH641" s="76" t="inlineStr"/>
      <c r="BI641" s="78" t="n"/>
      <c r="BJ641" s="78" t="inlineStr"/>
      <c r="BK641" s="79" t="inlineStr"/>
      <c r="BL641" s="79" t="n"/>
      <c r="BM641" s="79" t="inlineStr"/>
      <c r="BN641" s="79" t="inlineStr"/>
      <c r="BO641" s="79" t="n"/>
      <c r="BP641" s="80" t="inlineStr"/>
      <c r="BQ641" s="81" t="inlineStr"/>
      <c r="BR641" s="80" t="n"/>
      <c r="BS641" t="inlineStr"/>
      <c r="BT641" t="n">
        <v>0</v>
      </c>
      <c r="BU641" t="n">
        <v>0</v>
      </c>
      <c r="BV641" t="inlineStr"/>
      <c r="BW641" t="inlineStr"/>
      <c r="BX641" s="64" t="n"/>
      <c r="BY641" s="64" t="n"/>
      <c r="BZ641" t="n">
        <v>0</v>
      </c>
      <c r="CA641" t="n">
        <v>0</v>
      </c>
      <c r="CB641" t="inlineStr">
        <is>
          <t>20260602T083629-20260602T162613.csv</t>
        </is>
      </c>
      <c r="CC641" t="n">
        <v>1</v>
      </c>
      <c r="CD641" t="inlineStr">
        <is>
          <t>user</t>
        </is>
      </c>
      <c r="CE641" t="inlineStr">
        <is>
          <t>1.0.0</t>
        </is>
      </c>
      <c r="CF641" t="inlineStr"/>
      <c r="CG641" t="inlineStr"/>
      <c r="CH641">
        <f>IF(OR(CG641="①", CG641="⑤"), "〇", "×")</f>
        <v/>
      </c>
      <c r="CI641">
        <f>IF(OR(AND($CT641&lt;&gt;"",ISNUMBER(SEARCH($CT641, AP641))),AND($CU641&lt;&gt;"",ISNUMBER(SEARCH($CU641, AP641))),AND($CV641&lt;&gt;"",ISNUMBER(SEARCH($CV641, AP641)))),"〇","-")</f>
        <v/>
      </c>
      <c r="CJ641">
        <f>IF(OR(AND($CT641&lt;&gt;"",ISNUMBER(SEARCH($CT641, AS641))),AND($CU641&lt;&gt;"",ISNUMBER(SEARCH($CU641, AS641))),AND($CV641&lt;&gt;"",ISNUMBER(SEARCH($CV641, AS641)))),"〇","-")</f>
        <v/>
      </c>
      <c r="CK641">
        <f>IF(OR(AND($CT641&lt;&gt;"",ISNUMBER(SEARCH($CT641, AV641))),AND($CU641&lt;&gt;"",ISNUMBER(SEARCH($CU641, AV641))),AND($CV641&lt;&gt;"",ISNUMBER(SEARCH($CV641, AV641)))),"〇","-")</f>
        <v/>
      </c>
      <c r="CL641">
        <f>IF(OR(AND($CT641&lt;&gt;"",ISNUMBER(SEARCH($CT641, AY641))),AND($CU641&lt;&gt;"",ISNUMBER(SEARCH($CU641, AY641))),AND($CV641&lt;&gt;"",ISNUMBER(SEARCH($CV641, AY641)))),"〇","-")</f>
        <v/>
      </c>
      <c r="CM641">
        <f>IF(OR(AND($CT641&lt;&gt;"",ISNUMBER(SEARCH($CT641, BB641))),AND($CU641&lt;&gt;"",ISNUMBER(SEARCH($CU641, BB641))),AND($CV641&lt;&gt;"",ISNUMBER(SEARCH($CV641, BB641)))),"〇","-")</f>
        <v/>
      </c>
      <c r="CN641">
        <f>IF(OR(AND($CT641&lt;&gt;"",ISNUMBER(SEARCH($CT641, BE641))),AND($CU641&lt;&gt;"",ISNUMBER(SEARCH($CU641, BE641))),AND($CV641&lt;&gt;"",ISNUMBER(SEARCH($CV641, BE641)))),"〇","-")</f>
        <v/>
      </c>
      <c r="CO641">
        <f>IF(OR(AND($CT641&lt;&gt;"",ISNUMBER(SEARCH($CT641, BH641))),AND($CU641&lt;&gt;"",ISNUMBER(SEARCH($CU641, BH641))),AND($CV641&lt;&gt;"",ISNUMBER(SEARCH($CV641, BH641)))),"〇","-")</f>
        <v/>
      </c>
      <c r="CP641">
        <f>IF(OR(AND($CT641&lt;&gt;"",ISNUMBER(SEARCH($CT641, BK641))),AND($CU641&lt;&gt;"",ISNUMBER(SEARCH($CU641, BK641))),AND($CV641&lt;&gt;"",ISNUMBER(SEARCH($CV641, BK641)))),"〇","-")</f>
        <v/>
      </c>
      <c r="CQ641">
        <f>IF(OR(AND($CT641&lt;&gt;"",ISNUMBER(SEARCH($CT641, BN641))),AND($CU641&lt;&gt;"",ISNUMBER(SEARCH($CU641, BN641))),AND($CV641&lt;&gt;"",ISNUMBER(SEARCH($CV641, BN641)))),"〇","-")</f>
        <v/>
      </c>
      <c r="CR641">
        <f>IF(OR(AND($CT641&lt;&gt;"",ISNUMBER(SEARCH($CT641, BQ641))),AND($CU641&lt;&gt;"",ISNUMBER(SEARCH($CU641, BQ641))),AND($CV641&lt;&gt;"",ISNUMBER(SEARCH($CV641, BQ641)))),"〇","-")</f>
        <v/>
      </c>
      <c r="CS641" t="inlineStr"/>
      <c r="CT641" t="inlineStr"/>
      <c r="CU641" t="inlineStr"/>
      <c r="CV641" t="inlineStr"/>
      <c r="CW641">
        <f>IF(OR(CI641="〇",CJ641="〇",CK641="〇",CL641="〇",CM641="〇",CN641="〇",CO641="〇",CP641="〇",CQ641="〇",CR641="〇"),"〇","")</f>
        <v/>
      </c>
      <c r="CX641" t="inlineStr"/>
      <c r="CY641" t="inlineStr"/>
      <c r="CZ641" t="inlineStr"/>
      <c r="DA641" t="inlineStr"/>
      <c r="DB641" t="inlineStr"/>
      <c r="DC641" t="inlineStr"/>
      <c r="DD641" t="inlineStr"/>
      <c r="DE641">
        <f>TEXT(U641,"yyyy/mm/dd")</f>
        <v/>
      </c>
      <c r="DF641">
        <f>VLOOKUP(K641,社員マスタ!C:D,2,0)</f>
        <v/>
      </c>
      <c r="DG641" t="inlineStr">
        <is>
          <t>f:652792f5-d083-dae5-03ae-a1892221a7c7</t>
        </is>
      </c>
    </row>
    <row r="642">
      <c r="B642" s="65" t="inlineStr">
        <is>
          <t>a:10x_QpwjWByG7yiqZslOO6djIvx-UpzRa85axnGkwdlOzSIFU8nvgBtHfx5Vu93IClf3VnB32L2cBQJODTkOlfyCM-tMxmg46K03HeTXzhtq301fUAnQBApAABoVkf8PW-f:7e7d1e6c-633f-054d-ecee-462ee4aa2a38-FB000</t>
        </is>
      </c>
      <c r="C642" s="66">
        <f>ROW(A642)-3</f>
        <v/>
      </c>
      <c r="D642" s="67" t="inlineStr">
        <is>
          <t>a:10x_QpwjWByG7yiqZslOO6djIvx-UpzRa85axnGkwdlOzSIFU8nvgBtHfx5Vu93IClf3VnB32L2cBQJODTkOlfyCM-tMxmg46K03HeTXzhtq301fUAnQBApAABoVkf8PW-f:7e7d1e6c-633f-054d-ecee-462ee4aa2a38</t>
        </is>
      </c>
      <c r="E642" s="68" t="inlineStr">
        <is>
          <t>f:7e7d1e6c-633f-054d-ecee-462ee4aa2a38</t>
        </is>
      </c>
      <c r="F642" s="69" t="inlineStr">
        <is>
          <t>a:10x_QpwjWByG7yiqZslOO6djIvx-UpzRa85axnGkwdlOzSIFU8nvgBtHfx5Vu93IClf3VnB32L2cBQJODTkOlfyCM-tMxmg46K03HeTXzhtq301fUAnQBApAABoVkf8PW</t>
        </is>
      </c>
      <c r="G642" s="70" t="inlineStr">
        <is>
          <t>a:10x_QpwjWByG7yiqZslOO6djIvx-UpzRa85axnGkwdlOzSIFU8nvgBtHfx5Vu93IClf3VnB32L2cBQJODTkOlfyCM-tMxmg46K03HeTXzhtq301fUAnQBApAABoVkf8PW-S001</t>
        </is>
      </c>
      <c r="H642" s="70" t="n">
        <v>1</v>
      </c>
      <c r="I642" s="70" t="n">
        <v>3</v>
      </c>
      <c r="J642" s="71" t="n">
        <v>1</v>
      </c>
      <c r="K642" s="71" t="inlineStr">
        <is>
          <t>Ryou Yamamuro (山室 瞭)</t>
        </is>
      </c>
      <c r="L642" s="71" t="inlineStr">
        <is>
          <t>DM</t>
        </is>
      </c>
      <c r="M642" s="71" t="inlineStr"/>
      <c r="N642" s="72" t="inlineStr">
        <is>
          <t>[カテゴリ選択]</t>
        </is>
      </c>
      <c r="O642" s="71" t="n">
        <v>0</v>
      </c>
      <c r="P642" s="71" t="n">
        <v>0</v>
      </c>
      <c r="Q642" s="72" t="n">
        <v>1</v>
      </c>
      <c r="R642" s="71" t="n">
        <v>0</v>
      </c>
      <c r="S642" s="73" t="n">
        <v>46175.04811342592</v>
      </c>
      <c r="T642" s="73" t="n">
        <v>46175.04811342592</v>
      </c>
      <c r="U642" s="73" t="n">
        <v>46175.42311342592</v>
      </c>
      <c r="V642" s="73" t="n">
        <v>46175.42311342592</v>
      </c>
      <c r="W642" s="72" t="n">
        <v>0</v>
      </c>
      <c r="X642" s="71" t="inlineStr"/>
      <c r="Y642" s="71" t="inlineStr"/>
      <c r="Z642" s="72" t="inlineStr">
        <is>
          <t>システム操作 &gt; Staffia</t>
        </is>
      </c>
      <c r="AA642" s="71" t="inlineStr"/>
      <c r="AB642" s="71" t="inlineStr">
        <is>
          <t>システム操作 &gt; Staffia</t>
        </is>
      </c>
      <c r="AC642" s="72" t="inlineStr">
        <is>
          <t>user_selected</t>
        </is>
      </c>
      <c r="AD642" s="71" t="n">
        <v>0</v>
      </c>
      <c r="AE642" s="71" t="inlineStr"/>
      <c r="AF642" s="72" t="n">
        <v>0</v>
      </c>
      <c r="AG642" s="71" t="n">
        <v>0</v>
      </c>
      <c r="AH642" s="71" t="n">
        <v>0</v>
      </c>
      <c r="AI642" s="72" t="n">
        <v>0</v>
      </c>
      <c r="AJ642" s="71" t="n">
        <v>0</v>
      </c>
      <c r="AK642" s="71" t="inlineStr"/>
      <c r="AL642" s="72" t="n">
        <v>0</v>
      </c>
      <c r="AM642" s="71" t="n">
        <v>0</v>
      </c>
      <c r="AN642" s="71" t="n">
        <v>0</v>
      </c>
      <c r="AO642" s="72" t="inlineStr"/>
      <c r="AP642" s="74" t="inlineStr"/>
      <c r="AQ642" s="74" t="n"/>
      <c r="AR642" s="76" t="inlineStr"/>
      <c r="AS642" s="76" t="inlineStr"/>
      <c r="AT642" s="78" t="n"/>
      <c r="AU642" s="78" t="inlineStr"/>
      <c r="AV642" s="76" t="inlineStr"/>
      <c r="AW642" s="78" t="n"/>
      <c r="AX642" s="78" t="inlineStr"/>
      <c r="AY642" s="76" t="inlineStr"/>
      <c r="AZ642" s="78" t="n"/>
      <c r="BA642" s="78" t="inlineStr"/>
      <c r="BB642" s="76" t="inlineStr"/>
      <c r="BC642" s="78" t="n"/>
      <c r="BD642" s="78" t="inlineStr"/>
      <c r="BE642" s="76" t="inlineStr"/>
      <c r="BF642" s="78" t="n"/>
      <c r="BG642" s="78" t="inlineStr"/>
      <c r="BH642" s="76" t="inlineStr"/>
      <c r="BI642" s="78" t="n"/>
      <c r="BJ642" s="78" t="inlineStr"/>
      <c r="BK642" s="79" t="inlineStr"/>
      <c r="BL642" s="79" t="n"/>
      <c r="BM642" s="79" t="inlineStr"/>
      <c r="BN642" s="79" t="inlineStr"/>
      <c r="BO642" s="79" t="n"/>
      <c r="BP642" s="80" t="inlineStr"/>
      <c r="BQ642" s="81" t="inlineStr"/>
      <c r="BR642" s="80" t="n"/>
      <c r="BS642" t="inlineStr"/>
      <c r="BT642" t="n">
        <v>0</v>
      </c>
      <c r="BU642" t="n">
        <v>0</v>
      </c>
      <c r="BV642" t="inlineStr"/>
      <c r="BW642" t="inlineStr"/>
      <c r="BX642" s="64" t="n"/>
      <c r="BY642" s="64" t="n"/>
      <c r="BZ642" t="n">
        <v>0</v>
      </c>
      <c r="CA642" t="n">
        <v>0</v>
      </c>
      <c r="CB642" t="inlineStr">
        <is>
          <t>20260602T083629-20260602T162613.csv</t>
        </is>
      </c>
      <c r="CC642" t="n">
        <v>1</v>
      </c>
      <c r="CD642" t="inlineStr">
        <is>
          <t>user</t>
        </is>
      </c>
      <c r="CE642" t="inlineStr">
        <is>
          <t>1.0.0</t>
        </is>
      </c>
      <c r="CF642" t="inlineStr"/>
      <c r="CG642" t="inlineStr"/>
      <c r="CH642">
        <f>IF(OR(CG642="①", CG642="⑤"), "〇", "×")</f>
        <v/>
      </c>
      <c r="CI642">
        <f>IF(OR(AND($CT642&lt;&gt;"",ISNUMBER(SEARCH($CT642, AP642))),AND($CU642&lt;&gt;"",ISNUMBER(SEARCH($CU642, AP642))),AND($CV642&lt;&gt;"",ISNUMBER(SEARCH($CV642, AP642)))),"〇","-")</f>
        <v/>
      </c>
      <c r="CJ642">
        <f>IF(OR(AND($CT642&lt;&gt;"",ISNUMBER(SEARCH($CT642, AS642))),AND($CU642&lt;&gt;"",ISNUMBER(SEARCH($CU642, AS642))),AND($CV642&lt;&gt;"",ISNUMBER(SEARCH($CV642, AS642)))),"〇","-")</f>
        <v/>
      </c>
      <c r="CK642">
        <f>IF(OR(AND($CT642&lt;&gt;"",ISNUMBER(SEARCH($CT642, AV642))),AND($CU642&lt;&gt;"",ISNUMBER(SEARCH($CU642, AV642))),AND($CV642&lt;&gt;"",ISNUMBER(SEARCH($CV642, AV642)))),"〇","-")</f>
        <v/>
      </c>
      <c r="CL642">
        <f>IF(OR(AND($CT642&lt;&gt;"",ISNUMBER(SEARCH($CT642, AY642))),AND($CU642&lt;&gt;"",ISNUMBER(SEARCH($CU642, AY642))),AND($CV642&lt;&gt;"",ISNUMBER(SEARCH($CV642, AY642)))),"〇","-")</f>
        <v/>
      </c>
      <c r="CM642">
        <f>IF(OR(AND($CT642&lt;&gt;"",ISNUMBER(SEARCH($CT642, BB642))),AND($CU642&lt;&gt;"",ISNUMBER(SEARCH($CU642, BB642))),AND($CV642&lt;&gt;"",ISNUMBER(SEARCH($CV642, BB642)))),"〇","-")</f>
        <v/>
      </c>
      <c r="CN642">
        <f>IF(OR(AND($CT642&lt;&gt;"",ISNUMBER(SEARCH($CT642, BE642))),AND($CU642&lt;&gt;"",ISNUMBER(SEARCH($CU642, BE642))),AND($CV642&lt;&gt;"",ISNUMBER(SEARCH($CV642, BE642)))),"〇","-")</f>
        <v/>
      </c>
      <c r="CO642">
        <f>IF(OR(AND($CT642&lt;&gt;"",ISNUMBER(SEARCH($CT642, BH642))),AND($CU642&lt;&gt;"",ISNUMBER(SEARCH($CU642, BH642))),AND($CV642&lt;&gt;"",ISNUMBER(SEARCH($CV642, BH642)))),"〇","-")</f>
        <v/>
      </c>
      <c r="CP642">
        <f>IF(OR(AND($CT642&lt;&gt;"",ISNUMBER(SEARCH($CT642, BK642))),AND($CU642&lt;&gt;"",ISNUMBER(SEARCH($CU642, BK642))),AND($CV642&lt;&gt;"",ISNUMBER(SEARCH($CV642, BK642)))),"〇","-")</f>
        <v/>
      </c>
      <c r="CQ642">
        <f>IF(OR(AND($CT642&lt;&gt;"",ISNUMBER(SEARCH($CT642, BN642))),AND($CU642&lt;&gt;"",ISNUMBER(SEARCH($CU642, BN642))),AND($CV642&lt;&gt;"",ISNUMBER(SEARCH($CV642, BN642)))),"〇","-")</f>
        <v/>
      </c>
      <c r="CR642">
        <f>IF(OR(AND($CT642&lt;&gt;"",ISNUMBER(SEARCH($CT642, BQ642))),AND($CU642&lt;&gt;"",ISNUMBER(SEARCH($CU642, BQ642))),AND($CV642&lt;&gt;"",ISNUMBER(SEARCH($CV642, BQ642)))),"〇","-")</f>
        <v/>
      </c>
      <c r="CS642" t="inlineStr"/>
      <c r="CT642" t="inlineStr"/>
      <c r="CU642" t="inlineStr"/>
      <c r="CV642" t="inlineStr"/>
      <c r="CW642">
        <f>IF(OR(CI642="〇",CJ642="〇",CK642="〇",CL642="〇",CM642="〇",CN642="〇",CO642="〇",CP642="〇",CQ642="〇",CR642="〇"),"〇","")</f>
        <v/>
      </c>
      <c r="CX642" t="inlineStr"/>
      <c r="CY642" t="inlineStr"/>
      <c r="CZ642" t="inlineStr"/>
      <c r="DA642" t="inlineStr"/>
      <c r="DB642" t="inlineStr"/>
      <c r="DC642" t="inlineStr"/>
      <c r="DD642" t="inlineStr"/>
      <c r="DE642">
        <f>TEXT(U642,"yyyy/mm/dd")</f>
        <v/>
      </c>
      <c r="DF642">
        <f>VLOOKUP(K642,社員マスタ!C:D,2,0)</f>
        <v/>
      </c>
      <c r="DG642" t="inlineStr">
        <is>
          <t>f:7e7d1e6c-633f-054d-ecee-462ee4aa2a38</t>
        </is>
      </c>
    </row>
    <row r="643">
      <c r="B643" s="65" t="inlineStr">
        <is>
          <t>a:1JqbcRd-ADjjKXudGj_ud1rrmyQskiUEAcYSxu2EdQfWRls55Czxd1E0xbMS_GBZsbkycJHGRMqUYuTfU4b9gx7C1yTvAhGzxkwuZLPeDCHmM2ONGWpxCM8PH-SVduGP--1780363387224-FB000</t>
        </is>
      </c>
      <c r="C643" s="66">
        <f>ROW(A643)-3</f>
        <v/>
      </c>
      <c r="D643" s="67" t="inlineStr">
        <is>
          <t>a:1JqbcRd-ADjjKXudGj_ud1rrmyQskiUEAcYSxu2EdQfWRls55Czxd1E0xbMS_GBZsbkycJHGRMqUYuTfU4b9gx7C1yTvAhGzxkwuZLPeDCHmM2ONGWpxCM8PH-SVduGP--1780363387224</t>
        </is>
      </c>
      <c r="E643" s="68" t="inlineStr">
        <is>
          <t>1780363387224</t>
        </is>
      </c>
      <c r="F643" s="69" t="inlineStr">
        <is>
          <t>a:1JqbcRd-ADjjKXudGj_ud1rrmyQskiUEAcYSxu2EdQfWRls55Czxd1E0xbMS_GBZsbkycJHGRMqUYuTfU4b9gx7C1yTvAhGzxkwuZLPeDCHmM2ONGWpxCM8PH-SVduGP-</t>
        </is>
      </c>
      <c r="G643" s="70" t="inlineStr">
        <is>
          <t>a:1JqbcRd-ADjjKXudGj_ud1rrmyQskiUEAcYSxu2EdQfWRls55Czxd1E0xbMS_GBZsbkycJHGRMqUYuTfU4b9gx7C1yTvAhGzxkwuZLPeDCHmM2ONGWpxCM8PH-SVduGP--S001</t>
        </is>
      </c>
      <c r="H643" s="70" t="n">
        <v>1</v>
      </c>
      <c r="I643" s="70" t="n">
        <v>5</v>
      </c>
      <c r="J643" s="71" t="n">
        <v>1</v>
      </c>
      <c r="K643" s="71" t="inlineStr">
        <is>
          <t>Naoto Konishi (小西 直人)</t>
        </is>
      </c>
      <c r="L643" s="71" t="inlineStr">
        <is>
          <t>DM</t>
        </is>
      </c>
      <c r="M643" s="71" t="inlineStr">
        <is>
          <t>有給の1時間ごとの取得方法について教えてください</t>
        </is>
      </c>
      <c r="N643" s="72" t="inlineStr">
        <is>
          <t>有給の1時間ごとの取得方法について教えてください</t>
        </is>
      </c>
      <c r="O643" s="71" t="n">
        <v>1</v>
      </c>
      <c r="P643" s="71" t="n">
        <v>0</v>
      </c>
      <c r="Q643" s="72" t="n">
        <v>0</v>
      </c>
      <c r="R643" s="71" t="n">
        <v>0</v>
      </c>
      <c r="S643" s="73" t="n">
        <v>46175.05771990741</v>
      </c>
      <c r="T643" s="73" t="n">
        <v>46175.05778935185</v>
      </c>
      <c r="U643" s="73" t="n">
        <v>46175.43271990741</v>
      </c>
      <c r="V643" s="73" t="n">
        <v>46175.43278935185</v>
      </c>
      <c r="W643" s="72" t="n">
        <v>5.667</v>
      </c>
      <c r="X643" s="71" t="inlineStr">
        <is>
          <t>searchEmployeeRules</t>
        </is>
      </c>
      <c r="Y643" s="71" t="inlineStr"/>
      <c r="Z643" s="72" t="inlineStr"/>
      <c r="AA643" s="71" t="inlineStr"/>
      <c r="AB643" s="71" t="inlineStr">
        <is>
          <t>未分類</t>
        </is>
      </c>
      <c r="AC643" s="72" t="inlineStr">
        <is>
          <t>none</t>
        </is>
      </c>
      <c r="AD643" s="71" t="n">
        <v>1</v>
      </c>
      <c r="AE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2" t="n">
        <v>1</v>
      </c>
      <c r="AG643" s="71" t="n">
        <v>1</v>
      </c>
      <c r="AH643" s="71" t="n">
        <v>2</v>
      </c>
      <c r="AI643" s="72" t="n">
        <v>0</v>
      </c>
      <c r="AJ643" s="71" t="n">
        <v>0</v>
      </c>
      <c r="AK643" s="71" t="inlineStr"/>
      <c r="AL643" s="72" t="n">
        <v>4</v>
      </c>
      <c r="AM643" s="71" t="n">
        <v>4</v>
      </c>
      <c r="AN643" s="71" t="n">
        <v>0</v>
      </c>
      <c r="AO643" s="72" t="inlineStr">
        <is>
          <t>（第41版）海外勤務ハンドブック.pdf</t>
        </is>
      </c>
      <c r="AP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5" t="n">
        <v>0.92422925</v>
      </c>
      <c r="AR643" s="76" t="inlineStr">
        <is>
          <t>（第41版）海外勤務ハンドブック.pdf</t>
        </is>
      </c>
      <c r="AS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7" t="n">
        <v>0.92259985</v>
      </c>
      <c r="AU643" s="78" t="inlineStr">
        <is>
          <t>（第41版）海外勤務ハンドブック.pdf</t>
        </is>
      </c>
      <c r="AV643"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7" t="n">
        <v>0.92422925</v>
      </c>
      <c r="AX643" s="78" t="inlineStr">
        <is>
          <t>（第41版）海外勤務ハンドブック.pdf</t>
        </is>
      </c>
      <c r="AY643" s="76"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7" t="n">
        <v>0.9183857</v>
      </c>
      <c r="BA643" s="78" t="inlineStr"/>
      <c r="BB643" s="76" t="inlineStr"/>
      <c r="BC643" s="78" t="n"/>
      <c r="BD643" s="78" t="inlineStr"/>
      <c r="BE643" s="76" t="inlineStr"/>
      <c r="BF643" s="78" t="n"/>
      <c r="BG643" s="78" t="inlineStr"/>
      <c r="BH643" s="76" t="inlineStr"/>
      <c r="BI643" s="78" t="n"/>
      <c r="BJ643" s="78" t="inlineStr"/>
      <c r="BK643" s="79" t="inlineStr"/>
      <c r="BL643" s="79" t="n"/>
      <c r="BM643" s="79" t="inlineStr"/>
      <c r="BN643" s="79" t="inlineStr"/>
      <c r="BO643" s="79" t="n"/>
      <c r="BP643" s="80" t="inlineStr"/>
      <c r="BQ643" s="81" t="inlineStr"/>
      <c r="BR643" s="80" t="n"/>
      <c r="BS643" t="inlineStr"/>
      <c r="BT643" t="n">
        <v>0</v>
      </c>
      <c r="BU643" t="n">
        <v>0</v>
      </c>
      <c r="BV643" t="inlineStr"/>
      <c r="BW643" t="inlineStr"/>
      <c r="BX643" s="64" t="n"/>
      <c r="BY643" s="64" t="n"/>
      <c r="BZ643" t="n">
        <v>0</v>
      </c>
      <c r="CA643" t="n">
        <v>1</v>
      </c>
      <c r="CB643" t="inlineStr">
        <is>
          <t>20260602T083629-20260602T162613.csv</t>
        </is>
      </c>
      <c r="CC643" t="n">
        <v>4</v>
      </c>
      <c r="CD643" t="inlineStr">
        <is>
          <t>user &gt; assistant &gt; tool &gt; assistant</t>
        </is>
      </c>
      <c r="CE643" t="inlineStr">
        <is>
          <t>1.0.0</t>
        </is>
      </c>
      <c r="CF643" t="inlineStr"/>
      <c r="CG643" t="inlineStr"/>
      <c r="CH643">
        <f>IF(OR(CG643="①", CG643="⑤"), "〇", "×")</f>
        <v/>
      </c>
      <c r="CI643">
        <f>IF(OR(AND($CT643&lt;&gt;"",ISNUMBER(SEARCH($CT643, AP643))),AND($CU643&lt;&gt;"",ISNUMBER(SEARCH($CU643, AP643))),AND($CV643&lt;&gt;"",ISNUMBER(SEARCH($CV643, AP643)))),"〇","-")</f>
        <v/>
      </c>
      <c r="CJ643">
        <f>IF(OR(AND($CT643&lt;&gt;"",ISNUMBER(SEARCH($CT643, AS643))),AND($CU643&lt;&gt;"",ISNUMBER(SEARCH($CU643, AS643))),AND($CV643&lt;&gt;"",ISNUMBER(SEARCH($CV643, AS643)))),"〇","-")</f>
        <v/>
      </c>
      <c r="CK643">
        <f>IF(OR(AND($CT643&lt;&gt;"",ISNUMBER(SEARCH($CT643, AV643))),AND($CU643&lt;&gt;"",ISNUMBER(SEARCH($CU643, AV643))),AND($CV643&lt;&gt;"",ISNUMBER(SEARCH($CV643, AV643)))),"〇","-")</f>
        <v/>
      </c>
      <c r="CL643">
        <f>IF(OR(AND($CT643&lt;&gt;"",ISNUMBER(SEARCH($CT643, AY643))),AND($CU643&lt;&gt;"",ISNUMBER(SEARCH($CU643, AY643))),AND($CV643&lt;&gt;"",ISNUMBER(SEARCH($CV643, AY643)))),"〇","-")</f>
        <v/>
      </c>
      <c r="CM643">
        <f>IF(OR(AND($CT643&lt;&gt;"",ISNUMBER(SEARCH($CT643, BB643))),AND($CU643&lt;&gt;"",ISNUMBER(SEARCH($CU643, BB643))),AND($CV643&lt;&gt;"",ISNUMBER(SEARCH($CV643, BB643)))),"〇","-")</f>
        <v/>
      </c>
      <c r="CN643">
        <f>IF(OR(AND($CT643&lt;&gt;"",ISNUMBER(SEARCH($CT643, BE643))),AND($CU643&lt;&gt;"",ISNUMBER(SEARCH($CU643, BE643))),AND($CV643&lt;&gt;"",ISNUMBER(SEARCH($CV643, BE643)))),"〇","-")</f>
        <v/>
      </c>
      <c r="CO643">
        <f>IF(OR(AND($CT643&lt;&gt;"",ISNUMBER(SEARCH($CT643, BH643))),AND($CU643&lt;&gt;"",ISNUMBER(SEARCH($CU643, BH643))),AND($CV643&lt;&gt;"",ISNUMBER(SEARCH($CV643, BH643)))),"〇","-")</f>
        <v/>
      </c>
      <c r="CP643">
        <f>IF(OR(AND($CT643&lt;&gt;"",ISNUMBER(SEARCH($CT643, BK643))),AND($CU643&lt;&gt;"",ISNUMBER(SEARCH($CU643, BK643))),AND($CV643&lt;&gt;"",ISNUMBER(SEARCH($CV643, BK643)))),"〇","-")</f>
        <v/>
      </c>
      <c r="CQ643">
        <f>IF(OR(AND($CT643&lt;&gt;"",ISNUMBER(SEARCH($CT643, BN643))),AND($CU643&lt;&gt;"",ISNUMBER(SEARCH($CU643, BN643))),AND($CV643&lt;&gt;"",ISNUMBER(SEARCH($CV643, BN643)))),"〇","-")</f>
        <v/>
      </c>
      <c r="CR643">
        <f>IF(OR(AND($CT643&lt;&gt;"",ISNUMBER(SEARCH($CT643, BQ643))),AND($CU643&lt;&gt;"",ISNUMBER(SEARCH($CU643, BQ643))),AND($CV643&lt;&gt;"",ISNUMBER(SEARCH($CV643, BQ643)))),"〇","-")</f>
        <v/>
      </c>
      <c r="CS643" t="inlineStr"/>
      <c r="CT643" t="inlineStr"/>
      <c r="CU643" t="inlineStr"/>
      <c r="CV643" t="inlineStr"/>
      <c r="CW643">
        <f>IF(OR(CI643="〇",CJ643="〇",CK643="〇",CL643="〇",CM643="〇",CN643="〇",CO643="〇",CP643="〇",CQ643="〇",CR643="〇"),"〇","")</f>
        <v/>
      </c>
      <c r="CX643" t="inlineStr"/>
      <c r="CY643" t="inlineStr"/>
      <c r="CZ643" t="inlineStr"/>
      <c r="DA643" t="inlineStr"/>
      <c r="DB643" t="inlineStr"/>
      <c r="DC643" t="inlineStr"/>
      <c r="DD643" t="inlineStr"/>
      <c r="DE643">
        <f>TEXT(U643,"yyyy/mm/dd")</f>
        <v/>
      </c>
      <c r="DF643">
        <f>VLOOKUP(K643,社員マスタ!C:D,2,0)</f>
        <v/>
      </c>
      <c r="DG643" t="inlineStr">
        <is>
          <t>1780363387224</t>
        </is>
      </c>
    </row>
    <row r="644">
      <c r="B644" s="65" t="inlineStr">
        <is>
          <t>a:1JqbcRd-ADjjKXudGj_ud1rrmyQskiUEAcYSxu2EdQfWRls55Czxd1E0xbMS_GBZsbkycJHGRMqUYuTfU4b9gx7C1yTvAhGzxkwuZLPeDCHmM2ONGWpxCM8PH-SVduGP--1780363452273-FB000</t>
        </is>
      </c>
      <c r="C644" s="66">
        <f>ROW(A644)-3</f>
        <v/>
      </c>
      <c r="D644" s="67" t="inlineStr">
        <is>
          <t>a:1JqbcRd-ADjjKXudGj_ud1rrmyQskiUEAcYSxu2EdQfWRls55Czxd1E0xbMS_GBZsbkycJHGRMqUYuTfU4b9gx7C1yTvAhGzxkwuZLPeDCHmM2ONGWpxCM8PH-SVduGP--1780363452273</t>
        </is>
      </c>
      <c r="E644" s="68" t="inlineStr">
        <is>
          <t>1780363452273</t>
        </is>
      </c>
      <c r="F644" s="69" t="inlineStr">
        <is>
          <t>a:1JqbcRd-ADjjKXudGj_ud1rrmyQskiUEAcYSxu2EdQfWRls55Czxd1E0xbMS_GBZsbkycJHGRMqUYuTfU4b9gx7C1yTvAhGzxkwuZLPeDCHmM2ONGWpxCM8PH-SVduGP-</t>
        </is>
      </c>
      <c r="G644" s="70" t="inlineStr">
        <is>
          <t>a:1JqbcRd-ADjjKXudGj_ud1rrmyQskiUEAcYSxu2EdQfWRls55Czxd1E0xbMS_GBZsbkycJHGRMqUYuTfU4b9gx7C1yTvAhGzxkwuZLPeDCHmM2ONGWpxCM8PH-SVduGP--S001</t>
        </is>
      </c>
      <c r="H644" s="70" t="n">
        <v>1</v>
      </c>
      <c r="I644" s="70" t="n">
        <v>6</v>
      </c>
      <c r="J644" s="71" t="n">
        <v>1</v>
      </c>
      <c r="K644" s="71" t="inlineStr">
        <is>
          <t>Naoto Konishi (小西 直人)</t>
        </is>
      </c>
      <c r="L644" s="71" t="inlineStr">
        <is>
          <t>DM</t>
        </is>
      </c>
      <c r="M644" s="71" t="inlineStr">
        <is>
          <t>有給休暇の1時間ごとの取得方法について、教えてください</t>
        </is>
      </c>
      <c r="N644" s="72" t="inlineStr">
        <is>
          <t>有給休暇の1時間ごとの取得方法について、教えてください</t>
        </is>
      </c>
      <c r="O644" s="71" t="n">
        <v>1</v>
      </c>
      <c r="P644" s="71" t="n">
        <v>0</v>
      </c>
      <c r="Q644" s="72" t="n">
        <v>0</v>
      </c>
      <c r="R644" s="71" t="n">
        <v>0</v>
      </c>
      <c r="S644" s="73" t="n">
        <v>46175.05847222222</v>
      </c>
      <c r="T644" s="73" t="n">
        <v>46175.05850694444</v>
      </c>
      <c r="U644" s="73" t="n">
        <v>46175.43347222222</v>
      </c>
      <c r="V644" s="73" t="n">
        <v>46175.43350694444</v>
      </c>
      <c r="W644" s="72" t="n">
        <v>2.736</v>
      </c>
      <c r="X644" s="71" t="inlineStr"/>
      <c r="Y644" s="71" t="inlineStr"/>
      <c r="Z644" s="72" t="inlineStr"/>
      <c r="AA644" s="71" t="inlineStr"/>
      <c r="AB644" s="71" t="inlineStr">
        <is>
          <t>未分類</t>
        </is>
      </c>
      <c r="AC644" s="72" t="inlineStr">
        <is>
          <t>none</t>
        </is>
      </c>
      <c r="AD644" s="71" t="n">
        <v>1</v>
      </c>
      <c r="AE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2" t="n">
        <v>1</v>
      </c>
      <c r="AG644" s="71" t="n">
        <v>0</v>
      </c>
      <c r="AH644" s="71" t="n">
        <v>1</v>
      </c>
      <c r="AI644" s="72" t="n">
        <v>0</v>
      </c>
      <c r="AJ644" s="71" t="n">
        <v>0</v>
      </c>
      <c r="AK644" s="71" t="inlineStr"/>
      <c r="AL644" s="72" t="n">
        <v>0</v>
      </c>
      <c r="AM644" s="71" t="n">
        <v>0</v>
      </c>
      <c r="AN644" s="71" t="n">
        <v>0</v>
      </c>
      <c r="AO644" s="72" t="inlineStr"/>
      <c r="AP644" s="74" t="inlineStr"/>
      <c r="AQ644" s="74" t="n"/>
      <c r="AR644" s="76" t="inlineStr"/>
      <c r="AS644" s="76" t="inlineStr"/>
      <c r="AT644" s="78" t="n"/>
      <c r="AU644" s="78" t="inlineStr"/>
      <c r="AV644" s="76" t="inlineStr"/>
      <c r="AW644" s="78" t="n"/>
      <c r="AX644" s="78" t="inlineStr"/>
      <c r="AY644" s="76" t="inlineStr"/>
      <c r="AZ644" s="78" t="n"/>
      <c r="BA644" s="78" t="inlineStr"/>
      <c r="BB644" s="76" t="inlineStr"/>
      <c r="BC644" s="78" t="n"/>
      <c r="BD644" s="78" t="inlineStr"/>
      <c r="BE644" s="76" t="inlineStr"/>
      <c r="BF644" s="78" t="n"/>
      <c r="BG644" s="78" t="inlineStr"/>
      <c r="BH644" s="76" t="inlineStr"/>
      <c r="BI644" s="78" t="n"/>
      <c r="BJ644" s="78" t="inlineStr"/>
      <c r="BK644" s="79" t="inlineStr"/>
      <c r="BL644" s="79" t="n"/>
      <c r="BM644" s="79" t="inlineStr"/>
      <c r="BN644" s="79" t="inlineStr"/>
      <c r="BO644" s="79" t="n"/>
      <c r="BP644" s="80" t="inlineStr"/>
      <c r="BQ644" s="81" t="inlineStr"/>
      <c r="BR644" s="80" t="n"/>
      <c r="BS644" t="inlineStr"/>
      <c r="BT644" t="n">
        <v>0</v>
      </c>
      <c r="BU644" t="n">
        <v>0</v>
      </c>
      <c r="BV644" t="inlineStr"/>
      <c r="BW644" t="inlineStr"/>
      <c r="BX644" s="64" t="n"/>
      <c r="BY644" s="64" t="n"/>
      <c r="BZ644" t="n">
        <v>0</v>
      </c>
      <c r="CA644" t="n">
        <v>1</v>
      </c>
      <c r="CB644" t="inlineStr">
        <is>
          <t>20260602T083629-20260602T162613.csv</t>
        </is>
      </c>
      <c r="CC644" t="n">
        <v>2</v>
      </c>
      <c r="CD644" t="inlineStr">
        <is>
          <t>user &gt; assistant</t>
        </is>
      </c>
      <c r="CE644" t="inlineStr">
        <is>
          <t>1.0.0</t>
        </is>
      </c>
      <c r="CF644" t="inlineStr"/>
      <c r="CG644" t="inlineStr"/>
      <c r="CH644">
        <f>IF(OR(CG644="①", CG644="⑤"), "〇", "×")</f>
        <v/>
      </c>
      <c r="CI644">
        <f>IF(OR(AND($CT644&lt;&gt;"",ISNUMBER(SEARCH($CT644, AP644))),AND($CU644&lt;&gt;"",ISNUMBER(SEARCH($CU644, AP644))),AND($CV644&lt;&gt;"",ISNUMBER(SEARCH($CV644, AP644)))),"〇","-")</f>
        <v/>
      </c>
      <c r="CJ644">
        <f>IF(OR(AND($CT644&lt;&gt;"",ISNUMBER(SEARCH($CT644, AS644))),AND($CU644&lt;&gt;"",ISNUMBER(SEARCH($CU644, AS644))),AND($CV644&lt;&gt;"",ISNUMBER(SEARCH($CV644, AS644)))),"〇","-")</f>
        <v/>
      </c>
      <c r="CK644">
        <f>IF(OR(AND($CT644&lt;&gt;"",ISNUMBER(SEARCH($CT644, AV644))),AND($CU644&lt;&gt;"",ISNUMBER(SEARCH($CU644, AV644))),AND($CV644&lt;&gt;"",ISNUMBER(SEARCH($CV644, AV644)))),"〇","-")</f>
        <v/>
      </c>
      <c r="CL644">
        <f>IF(OR(AND($CT644&lt;&gt;"",ISNUMBER(SEARCH($CT644, AY644))),AND($CU644&lt;&gt;"",ISNUMBER(SEARCH($CU644, AY644))),AND($CV644&lt;&gt;"",ISNUMBER(SEARCH($CV644, AY644)))),"〇","-")</f>
        <v/>
      </c>
      <c r="CM644">
        <f>IF(OR(AND($CT644&lt;&gt;"",ISNUMBER(SEARCH($CT644, BB644))),AND($CU644&lt;&gt;"",ISNUMBER(SEARCH($CU644, BB644))),AND($CV644&lt;&gt;"",ISNUMBER(SEARCH($CV644, BB644)))),"〇","-")</f>
        <v/>
      </c>
      <c r="CN644">
        <f>IF(OR(AND($CT644&lt;&gt;"",ISNUMBER(SEARCH($CT644, BE644))),AND($CU644&lt;&gt;"",ISNUMBER(SEARCH($CU644, BE644))),AND($CV644&lt;&gt;"",ISNUMBER(SEARCH($CV644, BE644)))),"〇","-")</f>
        <v/>
      </c>
      <c r="CO644">
        <f>IF(OR(AND($CT644&lt;&gt;"",ISNUMBER(SEARCH($CT644, BH644))),AND($CU644&lt;&gt;"",ISNUMBER(SEARCH($CU644, BH644))),AND($CV644&lt;&gt;"",ISNUMBER(SEARCH($CV644, BH644)))),"〇","-")</f>
        <v/>
      </c>
      <c r="CP644">
        <f>IF(OR(AND($CT644&lt;&gt;"",ISNUMBER(SEARCH($CT644, BK644))),AND($CU644&lt;&gt;"",ISNUMBER(SEARCH($CU644, BK644))),AND($CV644&lt;&gt;"",ISNUMBER(SEARCH($CV644, BK644)))),"〇","-")</f>
        <v/>
      </c>
      <c r="CQ644">
        <f>IF(OR(AND($CT644&lt;&gt;"",ISNUMBER(SEARCH($CT644, BN644))),AND($CU644&lt;&gt;"",ISNUMBER(SEARCH($CU644, BN644))),AND($CV644&lt;&gt;"",ISNUMBER(SEARCH($CV644, BN644)))),"〇","-")</f>
        <v/>
      </c>
      <c r="CR644">
        <f>IF(OR(AND($CT644&lt;&gt;"",ISNUMBER(SEARCH($CT644, BQ644))),AND($CU644&lt;&gt;"",ISNUMBER(SEARCH($CU644, BQ644))),AND($CV644&lt;&gt;"",ISNUMBER(SEARCH($CV644, BQ644)))),"〇","-")</f>
        <v/>
      </c>
      <c r="CS644" t="inlineStr"/>
      <c r="CT644" t="inlineStr"/>
      <c r="CU644" t="inlineStr"/>
      <c r="CV644" t="inlineStr"/>
      <c r="CW644">
        <f>IF(OR(CI644="〇",CJ644="〇",CK644="〇",CL644="〇",CM644="〇",CN644="〇",CO644="〇",CP644="〇",CQ644="〇",CR644="〇"),"〇","")</f>
        <v/>
      </c>
      <c r="CX644" t="inlineStr"/>
      <c r="CY644" t="inlineStr"/>
      <c r="CZ644" t="inlineStr"/>
      <c r="DA644" t="inlineStr"/>
      <c r="DB644" t="inlineStr"/>
      <c r="DC644" t="inlineStr"/>
      <c r="DD644" t="inlineStr"/>
      <c r="DE644">
        <f>TEXT(U644,"yyyy/mm/dd")</f>
        <v/>
      </c>
      <c r="DF644">
        <f>VLOOKUP(K644,社員マスタ!C:D,2,0)</f>
        <v/>
      </c>
      <c r="DG644" t="inlineStr">
        <is>
          <t>1780363452273</t>
        </is>
      </c>
    </row>
    <row r="645">
      <c r="B645" s="65" t="inlineStr">
        <is>
          <t>a:1JqbcRd-ADjjKXudGj_ud1rrmyQskiUEAcYSxu2EdQfWRls55Czxd1E0xbMS_GBZsbkycJHGRMqUYuTfU4b9gx7C1yTvAhGzxkwuZLPeDCHmM2ONGWpxCM8PH-SVduGP--1780363483105-FB000</t>
        </is>
      </c>
      <c r="C645" s="66">
        <f>ROW(A645)-3</f>
        <v/>
      </c>
      <c r="D645" s="67" t="inlineStr">
        <is>
          <t>a:1JqbcRd-ADjjKXudGj_ud1rrmyQskiUEAcYSxu2EdQfWRls55Czxd1E0xbMS_GBZsbkycJHGRMqUYuTfU4b9gx7C1yTvAhGzxkwuZLPeDCHmM2ONGWpxCM8PH-SVduGP--1780363483105</t>
        </is>
      </c>
      <c r="E645" s="68" t="inlineStr">
        <is>
          <t>1780363483105</t>
        </is>
      </c>
      <c r="F645" s="69" t="inlineStr">
        <is>
          <t>a:1JqbcRd-ADjjKXudGj_ud1rrmyQskiUEAcYSxu2EdQfWRls55Czxd1E0xbMS_GBZsbkycJHGRMqUYuTfU4b9gx7C1yTvAhGzxkwuZLPeDCHmM2ONGWpxCM8PH-SVduGP-</t>
        </is>
      </c>
      <c r="G645" s="70" t="inlineStr">
        <is>
          <t>a:1JqbcRd-ADjjKXudGj_ud1rrmyQskiUEAcYSxu2EdQfWRls55Czxd1E0xbMS_GBZsbkycJHGRMqUYuTfU4b9gx7C1yTvAhGzxkwuZLPeDCHmM2ONGWpxCM8PH-SVduGP--S001</t>
        </is>
      </c>
      <c r="H645" s="70" t="n">
        <v>1</v>
      </c>
      <c r="I645" s="70" t="n">
        <v>7</v>
      </c>
      <c r="J645" s="71" t="n">
        <v>1</v>
      </c>
      <c r="K645" s="71" t="inlineStr">
        <is>
          <t>Naoto Konishi (小西 直人)</t>
        </is>
      </c>
      <c r="L645" s="71" t="inlineStr">
        <is>
          <t>DM</t>
        </is>
      </c>
      <c r="M645" s="71" t="inlineStr">
        <is>
          <t>有給の記載ドキュメント格納場所を教えて</t>
        </is>
      </c>
      <c r="N645" s="72" t="inlineStr">
        <is>
          <t>有給の記載ドキュメント格納場所を教えて</t>
        </is>
      </c>
      <c r="O645" s="71" t="n">
        <v>1</v>
      </c>
      <c r="P645" s="71" t="n">
        <v>0</v>
      </c>
      <c r="Q645" s="72" t="n">
        <v>0</v>
      </c>
      <c r="R645" s="71" t="n">
        <v>0</v>
      </c>
      <c r="S645" s="73" t="n">
        <v>46175.05883101852</v>
      </c>
      <c r="T645" s="73" t="n">
        <v>46175.05888888889</v>
      </c>
      <c r="U645" s="73" t="n">
        <v>46175.43383101852</v>
      </c>
      <c r="V645" s="73" t="n">
        <v>46175.43388888889</v>
      </c>
      <c r="W645" s="72" t="n">
        <v>4.764</v>
      </c>
      <c r="X645" s="71" t="inlineStr">
        <is>
          <t>searchEmployeeRules</t>
        </is>
      </c>
      <c r="Y645" s="71" t="inlineStr"/>
      <c r="Z645" s="72" t="inlineStr"/>
      <c r="AA645" s="71" t="inlineStr"/>
      <c r="AB645" s="71" t="inlineStr">
        <is>
          <t>未分類</t>
        </is>
      </c>
      <c r="AC645" s="72" t="inlineStr">
        <is>
          <t>none</t>
        </is>
      </c>
      <c r="AD645" s="71" t="n">
        <v>1</v>
      </c>
      <c r="AE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2" t="n">
        <v>1</v>
      </c>
      <c r="AG645" s="71" t="n">
        <v>1</v>
      </c>
      <c r="AH645" s="71" t="n">
        <v>2</v>
      </c>
      <c r="AI645" s="72" t="n">
        <v>0</v>
      </c>
      <c r="AJ645" s="71" t="n">
        <v>0</v>
      </c>
      <c r="AK645" s="71" t="inlineStr"/>
      <c r="AL645" s="72" t="n">
        <v>4</v>
      </c>
      <c r="AM645" s="71" t="n">
        <v>4</v>
      </c>
      <c r="AN645" s="71" t="n">
        <v>0</v>
      </c>
      <c r="AO645" s="72" t="inlineStr">
        <is>
          <t>（第41版）海外勤務ハンドブック.pdf</t>
        </is>
      </c>
      <c r="AP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5" t="n">
        <v>0.9185795999999999</v>
      </c>
      <c r="AR645" s="76" t="inlineStr">
        <is>
          <t>（第41版）海外勤務ハンドブック.pdf</t>
        </is>
      </c>
      <c r="AS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7" t="n">
        <v>0.91365635</v>
      </c>
      <c r="AU645" s="78" t="inlineStr">
        <is>
          <t>（第41版）海外勤務ハンドブック.pdf</t>
        </is>
      </c>
      <c r="AV645"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7" t="n">
        <v>0.9185795999999999</v>
      </c>
      <c r="AX645" s="78" t="inlineStr">
        <is>
          <t>QA211_policy-operations_travel_travel-assignment_office-work_domestic_training_home-travel-expenses_overseas_operational_travel-others.md</t>
        </is>
      </c>
      <c r="AY6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7" t="n">
        <v>0.915598185</v>
      </c>
      <c r="BA645" s="78" t="inlineStr"/>
      <c r="BB645" s="76" t="inlineStr"/>
      <c r="BC645" s="78" t="n"/>
      <c r="BD645" s="78" t="inlineStr"/>
      <c r="BE645" s="76" t="inlineStr"/>
      <c r="BF645" s="78" t="n"/>
      <c r="BG645" s="78" t="inlineStr"/>
      <c r="BH645" s="76" t="inlineStr"/>
      <c r="BI645" s="78" t="n"/>
      <c r="BJ645" s="78" t="inlineStr"/>
      <c r="BK645" s="79" t="inlineStr"/>
      <c r="BL645" s="79" t="n"/>
      <c r="BM645" s="79" t="inlineStr"/>
      <c r="BN645" s="79" t="inlineStr"/>
      <c r="BO645" s="79" t="n"/>
      <c r="BP645" s="80" t="inlineStr"/>
      <c r="BQ645" s="81" t="inlineStr"/>
      <c r="BR645" s="80" t="n"/>
      <c r="BS645" t="inlineStr"/>
      <c r="BT645" t="n">
        <v>0</v>
      </c>
      <c r="BU645" t="n">
        <v>0</v>
      </c>
      <c r="BV645" t="inlineStr"/>
      <c r="BW645" t="inlineStr"/>
      <c r="BX645" s="64" t="n"/>
      <c r="BY645" s="64" t="n"/>
      <c r="BZ645" t="n">
        <v>0</v>
      </c>
      <c r="CA645" t="n">
        <v>1</v>
      </c>
      <c r="CB645" t="inlineStr">
        <is>
          <t>20260602T083629-20260602T162613.csv</t>
        </is>
      </c>
      <c r="CC645" t="n">
        <v>4</v>
      </c>
      <c r="CD645" t="inlineStr">
        <is>
          <t>user &gt; assistant &gt; tool &gt; assistant</t>
        </is>
      </c>
      <c r="CE645" t="inlineStr">
        <is>
          <t>1.0.0</t>
        </is>
      </c>
      <c r="CF645" t="inlineStr"/>
      <c r="CG645" t="inlineStr"/>
      <c r="CH645">
        <f>IF(OR(CG645="①", CG645="⑤"), "〇", "×")</f>
        <v/>
      </c>
      <c r="CI645">
        <f>IF(OR(AND($CT645&lt;&gt;"",ISNUMBER(SEARCH($CT645, AP645))),AND($CU645&lt;&gt;"",ISNUMBER(SEARCH($CU645, AP645))),AND($CV645&lt;&gt;"",ISNUMBER(SEARCH($CV645, AP645)))),"〇","-")</f>
        <v/>
      </c>
      <c r="CJ645">
        <f>IF(OR(AND($CT645&lt;&gt;"",ISNUMBER(SEARCH($CT645, AS645))),AND($CU645&lt;&gt;"",ISNUMBER(SEARCH($CU645, AS645))),AND($CV645&lt;&gt;"",ISNUMBER(SEARCH($CV645, AS645)))),"〇","-")</f>
        <v/>
      </c>
      <c r="CK645">
        <f>IF(OR(AND($CT645&lt;&gt;"",ISNUMBER(SEARCH($CT645, AV645))),AND($CU645&lt;&gt;"",ISNUMBER(SEARCH($CU645, AV645))),AND($CV645&lt;&gt;"",ISNUMBER(SEARCH($CV645, AV645)))),"〇","-")</f>
        <v/>
      </c>
      <c r="CL645">
        <f>IF(OR(AND($CT645&lt;&gt;"",ISNUMBER(SEARCH($CT645, AY645))),AND($CU645&lt;&gt;"",ISNUMBER(SEARCH($CU645, AY645))),AND($CV645&lt;&gt;"",ISNUMBER(SEARCH($CV645, AY645)))),"〇","-")</f>
        <v/>
      </c>
      <c r="CM645">
        <f>IF(OR(AND($CT645&lt;&gt;"",ISNUMBER(SEARCH($CT645, BB645))),AND($CU645&lt;&gt;"",ISNUMBER(SEARCH($CU645, BB645))),AND($CV645&lt;&gt;"",ISNUMBER(SEARCH($CV645, BB645)))),"〇","-")</f>
        <v/>
      </c>
      <c r="CN645">
        <f>IF(OR(AND($CT645&lt;&gt;"",ISNUMBER(SEARCH($CT645, BE645))),AND($CU645&lt;&gt;"",ISNUMBER(SEARCH($CU645, BE645))),AND($CV645&lt;&gt;"",ISNUMBER(SEARCH($CV645, BE645)))),"〇","-")</f>
        <v/>
      </c>
      <c r="CO645">
        <f>IF(OR(AND($CT645&lt;&gt;"",ISNUMBER(SEARCH($CT645, BH645))),AND($CU645&lt;&gt;"",ISNUMBER(SEARCH($CU645, BH645))),AND($CV645&lt;&gt;"",ISNUMBER(SEARCH($CV645, BH645)))),"〇","-")</f>
        <v/>
      </c>
      <c r="CP645">
        <f>IF(OR(AND($CT645&lt;&gt;"",ISNUMBER(SEARCH($CT645, BK645))),AND($CU645&lt;&gt;"",ISNUMBER(SEARCH($CU645, BK645))),AND($CV645&lt;&gt;"",ISNUMBER(SEARCH($CV645, BK645)))),"〇","-")</f>
        <v/>
      </c>
      <c r="CQ645">
        <f>IF(OR(AND($CT645&lt;&gt;"",ISNUMBER(SEARCH($CT645, BN645))),AND($CU645&lt;&gt;"",ISNUMBER(SEARCH($CU645, BN645))),AND($CV645&lt;&gt;"",ISNUMBER(SEARCH($CV645, BN645)))),"〇","-")</f>
        <v/>
      </c>
      <c r="CR645">
        <f>IF(OR(AND($CT645&lt;&gt;"",ISNUMBER(SEARCH($CT645, BQ645))),AND($CU645&lt;&gt;"",ISNUMBER(SEARCH($CU645, BQ645))),AND($CV645&lt;&gt;"",ISNUMBER(SEARCH($CV645, BQ645)))),"〇","-")</f>
        <v/>
      </c>
      <c r="CS645" t="inlineStr"/>
      <c r="CT645" t="inlineStr"/>
      <c r="CU645" t="inlineStr"/>
      <c r="CV645" t="inlineStr"/>
      <c r="CW645">
        <f>IF(OR(CI645="〇",CJ645="〇",CK645="〇",CL645="〇",CM645="〇",CN645="〇",CO645="〇",CP645="〇",CQ645="〇",CR645="〇"),"〇","")</f>
        <v/>
      </c>
      <c r="CX645" t="inlineStr"/>
      <c r="CY645" t="inlineStr"/>
      <c r="CZ645" t="inlineStr"/>
      <c r="DA645" t="inlineStr"/>
      <c r="DB645" t="inlineStr"/>
      <c r="DC645" t="inlineStr"/>
      <c r="DD645" t="inlineStr"/>
      <c r="DE645">
        <f>TEXT(U645,"yyyy/mm/dd")</f>
        <v/>
      </c>
      <c r="DF645">
        <f>VLOOKUP(K645,社員マスタ!C:D,2,0)</f>
        <v/>
      </c>
      <c r="DG645" t="inlineStr">
        <is>
          <t>1780363483105</t>
        </is>
      </c>
    </row>
    <row r="646">
      <c r="B646" s="65" t="inlineStr">
        <is>
          <t>a:1JqbcRd-ADjjKXudGj_ud1rrmyQskiUEAcYSxu2EdQfWRls55Czxd1E0xbMS_GBZsbkycJHGRMqUYuTfU4b9gx7C1yTvAhGzxkwuZLPeDCHmM2ONGWpxCM8PH-SVduGP--1780363505205-FB000</t>
        </is>
      </c>
      <c r="C646" s="66">
        <f>ROW(A646)-3</f>
        <v/>
      </c>
      <c r="D646" s="67" t="inlineStr">
        <is>
          <t>a:1JqbcRd-ADjjKXudGj_ud1rrmyQskiUEAcYSxu2EdQfWRls55Czxd1E0xbMS_GBZsbkycJHGRMqUYuTfU4b9gx7C1yTvAhGzxkwuZLPeDCHmM2ONGWpxCM8PH-SVduGP--1780363505205</t>
        </is>
      </c>
      <c r="E646" s="68" t="inlineStr">
        <is>
          <t>1780363505205</t>
        </is>
      </c>
      <c r="F646" s="69" t="inlineStr">
        <is>
          <t>a:1JqbcRd-ADjjKXudGj_ud1rrmyQskiUEAcYSxu2EdQfWRls55Czxd1E0xbMS_GBZsbkycJHGRMqUYuTfU4b9gx7C1yTvAhGzxkwuZLPeDCHmM2ONGWpxCM8PH-SVduGP-</t>
        </is>
      </c>
      <c r="G646" s="70" t="inlineStr">
        <is>
          <t>a:1JqbcRd-ADjjKXudGj_ud1rrmyQskiUEAcYSxu2EdQfWRls55Czxd1E0xbMS_GBZsbkycJHGRMqUYuTfU4b9gx7C1yTvAhGzxkwuZLPeDCHmM2ONGWpxCM8PH-SVduGP--S001</t>
        </is>
      </c>
      <c r="H646" s="70" t="n">
        <v>1</v>
      </c>
      <c r="I646" s="70" t="n">
        <v>8</v>
      </c>
      <c r="J646" s="71" t="n">
        <v>1</v>
      </c>
      <c r="K646" s="71" t="inlineStr">
        <is>
          <t>Naoto Konishi (小西 直人)</t>
        </is>
      </c>
      <c r="L646" s="71" t="inlineStr">
        <is>
          <t>DM</t>
        </is>
      </c>
      <c r="M646" s="71" t="inlineStr">
        <is>
          <t>有給休暇の記載ドキュメント格納場所を教えて</t>
        </is>
      </c>
      <c r="N646" s="72" t="inlineStr">
        <is>
          <t>有給休暇の記載ドキュメント格納場所を教えて</t>
        </is>
      </c>
      <c r="O646" s="71" t="n">
        <v>1</v>
      </c>
      <c r="P646" s="71" t="n">
        <v>0</v>
      </c>
      <c r="Q646" s="72" t="n">
        <v>0</v>
      </c>
      <c r="R646" s="71" t="n">
        <v>0</v>
      </c>
      <c r="S646" s="73" t="n">
        <v>46175.05908564815</v>
      </c>
      <c r="T646" s="73" t="n">
        <v>46175.0591087963</v>
      </c>
      <c r="U646" s="73" t="n">
        <v>46175.43408564815</v>
      </c>
      <c r="V646" s="73" t="n">
        <v>46175.4341087963</v>
      </c>
      <c r="W646" s="72" t="n">
        <v>1.998</v>
      </c>
      <c r="X646" s="71" t="inlineStr"/>
      <c r="Y646" s="71" t="inlineStr"/>
      <c r="Z646" s="72" t="inlineStr"/>
      <c r="AA646" s="71" t="inlineStr"/>
      <c r="AB646" s="71" t="inlineStr">
        <is>
          <t>未分類</t>
        </is>
      </c>
      <c r="AC646" s="72" t="inlineStr">
        <is>
          <t>none</t>
        </is>
      </c>
      <c r="AD646" s="71" t="n">
        <v>1</v>
      </c>
      <c r="AE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2" t="n">
        <v>1</v>
      </c>
      <c r="AG646" s="71" t="n">
        <v>0</v>
      </c>
      <c r="AH646" s="71" t="n">
        <v>1</v>
      </c>
      <c r="AI646" s="72" t="n">
        <v>0</v>
      </c>
      <c r="AJ646" s="71" t="n">
        <v>0</v>
      </c>
      <c r="AK646" s="71" t="inlineStr"/>
      <c r="AL646" s="72" t="n">
        <v>0</v>
      </c>
      <c r="AM646" s="71" t="n">
        <v>0</v>
      </c>
      <c r="AN646" s="71" t="n">
        <v>0</v>
      </c>
      <c r="AO646" s="72" t="inlineStr"/>
      <c r="AP646" s="74" t="inlineStr"/>
      <c r="AQ646" s="74" t="n"/>
      <c r="AR646" s="76" t="inlineStr"/>
      <c r="AS646" s="76" t="inlineStr"/>
      <c r="AT646" s="78" t="n"/>
      <c r="AU646" s="78" t="inlineStr"/>
      <c r="AV646" s="76" t="inlineStr"/>
      <c r="AW646" s="78" t="n"/>
      <c r="AX646" s="78" t="inlineStr"/>
      <c r="AY646" s="76" t="inlineStr"/>
      <c r="AZ646" s="78" t="n"/>
      <c r="BA646" s="78" t="inlineStr"/>
      <c r="BB646" s="76" t="inlineStr"/>
      <c r="BC646" s="78" t="n"/>
      <c r="BD646" s="78" t="inlineStr"/>
      <c r="BE646" s="76" t="inlineStr"/>
      <c r="BF646" s="78" t="n"/>
      <c r="BG646" s="78" t="inlineStr"/>
      <c r="BH646" s="76" t="inlineStr"/>
      <c r="BI646" s="78" t="n"/>
      <c r="BJ646" s="78" t="inlineStr"/>
      <c r="BK646" s="79" t="inlineStr"/>
      <c r="BL646" s="79" t="n"/>
      <c r="BM646" s="79" t="inlineStr"/>
      <c r="BN646" s="79" t="inlineStr"/>
      <c r="BO646" s="79" t="n"/>
      <c r="BP646" s="80" t="inlineStr"/>
      <c r="BQ646" s="81" t="inlineStr"/>
      <c r="BR646" s="80" t="n"/>
      <c r="BS646" t="inlineStr"/>
      <c r="BT646" t="n">
        <v>0</v>
      </c>
      <c r="BU646" t="n">
        <v>0</v>
      </c>
      <c r="BV646" t="inlineStr"/>
      <c r="BW646" t="inlineStr"/>
      <c r="BX646" s="64" t="n"/>
      <c r="BY646" s="64" t="n"/>
      <c r="BZ646" t="n">
        <v>0</v>
      </c>
      <c r="CA646" t="n">
        <v>1</v>
      </c>
      <c r="CB646" t="inlineStr">
        <is>
          <t>20260602T083629-20260602T162613.csv</t>
        </is>
      </c>
      <c r="CC646" t="n">
        <v>2</v>
      </c>
      <c r="CD646" t="inlineStr">
        <is>
          <t>user &gt; assistant</t>
        </is>
      </c>
      <c r="CE646" t="inlineStr">
        <is>
          <t>1.0.0</t>
        </is>
      </c>
      <c r="CF646" t="inlineStr"/>
      <c r="CG646" t="inlineStr"/>
      <c r="CH646">
        <f>IF(OR(CG646="①", CG646="⑤"), "〇", "×")</f>
        <v/>
      </c>
      <c r="CI646">
        <f>IF(OR(AND($CT646&lt;&gt;"",ISNUMBER(SEARCH($CT646, AP646))),AND($CU646&lt;&gt;"",ISNUMBER(SEARCH($CU646, AP646))),AND($CV646&lt;&gt;"",ISNUMBER(SEARCH($CV646, AP646)))),"〇","-")</f>
        <v/>
      </c>
      <c r="CJ646">
        <f>IF(OR(AND($CT646&lt;&gt;"",ISNUMBER(SEARCH($CT646, AS646))),AND($CU646&lt;&gt;"",ISNUMBER(SEARCH($CU646, AS646))),AND($CV646&lt;&gt;"",ISNUMBER(SEARCH($CV646, AS646)))),"〇","-")</f>
        <v/>
      </c>
      <c r="CK646">
        <f>IF(OR(AND($CT646&lt;&gt;"",ISNUMBER(SEARCH($CT646, AV646))),AND($CU646&lt;&gt;"",ISNUMBER(SEARCH($CU646, AV646))),AND($CV646&lt;&gt;"",ISNUMBER(SEARCH($CV646, AV646)))),"〇","-")</f>
        <v/>
      </c>
      <c r="CL646">
        <f>IF(OR(AND($CT646&lt;&gt;"",ISNUMBER(SEARCH($CT646, AY646))),AND($CU646&lt;&gt;"",ISNUMBER(SEARCH($CU646, AY646))),AND($CV646&lt;&gt;"",ISNUMBER(SEARCH($CV646, AY646)))),"〇","-")</f>
        <v/>
      </c>
      <c r="CM646">
        <f>IF(OR(AND($CT646&lt;&gt;"",ISNUMBER(SEARCH($CT646, BB646))),AND($CU646&lt;&gt;"",ISNUMBER(SEARCH($CU646, BB646))),AND($CV646&lt;&gt;"",ISNUMBER(SEARCH($CV646, BB646)))),"〇","-")</f>
        <v/>
      </c>
      <c r="CN646">
        <f>IF(OR(AND($CT646&lt;&gt;"",ISNUMBER(SEARCH($CT646, BE646))),AND($CU646&lt;&gt;"",ISNUMBER(SEARCH($CU646, BE646))),AND($CV646&lt;&gt;"",ISNUMBER(SEARCH($CV646, BE646)))),"〇","-")</f>
        <v/>
      </c>
      <c r="CO646">
        <f>IF(OR(AND($CT646&lt;&gt;"",ISNUMBER(SEARCH($CT646, BH646))),AND($CU646&lt;&gt;"",ISNUMBER(SEARCH($CU646, BH646))),AND($CV646&lt;&gt;"",ISNUMBER(SEARCH($CV646, BH646)))),"〇","-")</f>
        <v/>
      </c>
      <c r="CP646">
        <f>IF(OR(AND($CT646&lt;&gt;"",ISNUMBER(SEARCH($CT646, BK646))),AND($CU646&lt;&gt;"",ISNUMBER(SEARCH($CU646, BK646))),AND($CV646&lt;&gt;"",ISNUMBER(SEARCH($CV646, BK646)))),"〇","-")</f>
        <v/>
      </c>
      <c r="CQ646">
        <f>IF(OR(AND($CT646&lt;&gt;"",ISNUMBER(SEARCH($CT646, BN646))),AND($CU646&lt;&gt;"",ISNUMBER(SEARCH($CU646, BN646))),AND($CV646&lt;&gt;"",ISNUMBER(SEARCH($CV646, BN646)))),"〇","-")</f>
        <v/>
      </c>
      <c r="CR646">
        <f>IF(OR(AND($CT646&lt;&gt;"",ISNUMBER(SEARCH($CT646, BQ646))),AND($CU646&lt;&gt;"",ISNUMBER(SEARCH($CU646, BQ646))),AND($CV646&lt;&gt;"",ISNUMBER(SEARCH($CV646, BQ646)))),"〇","-")</f>
        <v/>
      </c>
      <c r="CS646" t="inlineStr"/>
      <c r="CT646" t="inlineStr"/>
      <c r="CU646" t="inlineStr"/>
      <c r="CV646" t="inlineStr"/>
      <c r="CW646">
        <f>IF(OR(CI646="〇",CJ646="〇",CK646="〇",CL646="〇",CM646="〇",CN646="〇",CO646="〇",CP646="〇",CQ646="〇",CR646="〇"),"〇","")</f>
        <v/>
      </c>
      <c r="CX646" t="inlineStr"/>
      <c r="CY646" t="inlineStr"/>
      <c r="CZ646" t="inlineStr"/>
      <c r="DA646" t="inlineStr"/>
      <c r="DB646" t="inlineStr"/>
      <c r="DC646" t="inlineStr"/>
      <c r="DD646" t="inlineStr"/>
      <c r="DE646">
        <f>TEXT(U646,"yyyy/mm/dd")</f>
        <v/>
      </c>
      <c r="DF646">
        <f>VLOOKUP(K646,社員マスタ!C:D,2,0)</f>
        <v/>
      </c>
      <c r="DG646" t="inlineStr">
        <is>
          <t>1780363505205</t>
        </is>
      </c>
    </row>
    <row r="647">
      <c r="B647" s="65" t="inlineStr">
        <is>
          <t>a:1JqbcRd-ADjjKXudGj_ud1rrmyQskiUEAcYSxu2EdQfWRls55Czxd1E0xbMS_GBZsbkycJHGRMqUYuTfU4b9gx7C1yTvAhGzxkwuZLPeDCHmM2ONGWpxCM8PH-SVduGP--1780363548411-FB000</t>
        </is>
      </c>
      <c r="C647" s="66">
        <f>ROW(A647)-3</f>
        <v/>
      </c>
      <c r="D647" s="67" t="inlineStr">
        <is>
          <t>a:1JqbcRd-ADjjKXudGj_ud1rrmyQskiUEAcYSxu2EdQfWRls55Czxd1E0xbMS_GBZsbkycJHGRMqUYuTfU4b9gx7C1yTvAhGzxkwuZLPeDCHmM2ONGWpxCM8PH-SVduGP--1780363548411</t>
        </is>
      </c>
      <c r="E647" s="68" t="inlineStr">
        <is>
          <t>1780363548411</t>
        </is>
      </c>
      <c r="F647" s="69" t="inlineStr">
        <is>
          <t>a:1JqbcRd-ADjjKXudGj_ud1rrmyQskiUEAcYSxu2EdQfWRls55Czxd1E0xbMS_GBZsbkycJHGRMqUYuTfU4b9gx7C1yTvAhGzxkwuZLPeDCHmM2ONGWpxCM8PH-SVduGP-</t>
        </is>
      </c>
      <c r="G647" s="70" t="inlineStr">
        <is>
          <t>a:1JqbcRd-ADjjKXudGj_ud1rrmyQskiUEAcYSxu2EdQfWRls55Czxd1E0xbMS_GBZsbkycJHGRMqUYuTfU4b9gx7C1yTvAhGzxkwuZLPeDCHmM2ONGWpxCM8PH-SVduGP--S001</t>
        </is>
      </c>
      <c r="H647" s="70" t="n">
        <v>1</v>
      </c>
      <c r="I647" s="70" t="n">
        <v>9</v>
      </c>
      <c r="J647" s="71" t="n">
        <v>1</v>
      </c>
      <c r="K647" s="71" t="inlineStr">
        <is>
          <t>Naoto Konishi (小西 直人)</t>
        </is>
      </c>
      <c r="L647" s="71" t="inlineStr">
        <is>
          <t>DM</t>
        </is>
      </c>
      <c r="M647" s="71" t="inlineStr"/>
      <c r="N647" s="72" t="inlineStr">
        <is>
          <t>リセット</t>
        </is>
      </c>
      <c r="O647" s="71" t="n">
        <v>0</v>
      </c>
      <c r="P647" s="71" t="n">
        <v>1</v>
      </c>
      <c r="Q647" s="72" t="n">
        <v>0</v>
      </c>
      <c r="R647" s="71" t="n">
        <v>0</v>
      </c>
      <c r="S647" s="73" t="n">
        <v>46175.05958333334</v>
      </c>
      <c r="T647" s="73" t="n">
        <v>46175.05958333334</v>
      </c>
      <c r="U647" s="73" t="n">
        <v>46175.43458333334</v>
      </c>
      <c r="V647" s="73" t="n">
        <v>46175.43458333334</v>
      </c>
      <c r="W647" s="72" t="n">
        <v>0</v>
      </c>
      <c r="X647" s="71" t="inlineStr"/>
      <c r="Y647" s="71" t="inlineStr"/>
      <c r="Z647" s="72" t="inlineStr"/>
      <c r="AA647" s="71" t="inlineStr"/>
      <c r="AB647" s="71" t="inlineStr">
        <is>
          <t>未分類</t>
        </is>
      </c>
      <c r="AC647" s="72" t="inlineStr">
        <is>
          <t>none</t>
        </is>
      </c>
      <c r="AD647" s="71" t="n">
        <v>1</v>
      </c>
      <c r="AE647" s="71" t="inlineStr"/>
      <c r="AF647" s="72" t="n">
        <v>0</v>
      </c>
      <c r="AG647" s="71" t="n">
        <v>0</v>
      </c>
      <c r="AH647" s="71" t="n">
        <v>0</v>
      </c>
      <c r="AI647" s="72" t="n">
        <v>0</v>
      </c>
      <c r="AJ647" s="71" t="n">
        <v>0</v>
      </c>
      <c r="AK647" s="71" t="inlineStr"/>
      <c r="AL647" s="72" t="n">
        <v>0</v>
      </c>
      <c r="AM647" s="71" t="n">
        <v>0</v>
      </c>
      <c r="AN647" s="71" t="n">
        <v>0</v>
      </c>
      <c r="AO647" s="72" t="inlineStr"/>
      <c r="AP647" s="74" t="inlineStr"/>
      <c r="AQ647" s="74" t="n"/>
      <c r="AR647" s="76" t="inlineStr"/>
      <c r="AS647" s="76" t="inlineStr"/>
      <c r="AT647" s="78" t="n"/>
      <c r="AU647" s="78" t="inlineStr"/>
      <c r="AV647" s="76" t="inlineStr"/>
      <c r="AW647" s="78" t="n"/>
      <c r="AX647" s="78" t="inlineStr"/>
      <c r="AY647" s="76" t="inlineStr"/>
      <c r="AZ647" s="78" t="n"/>
      <c r="BA647" s="78" t="inlineStr"/>
      <c r="BB647" s="76" t="inlineStr"/>
      <c r="BC647" s="78" t="n"/>
      <c r="BD647" s="78" t="inlineStr"/>
      <c r="BE647" s="76" t="inlineStr"/>
      <c r="BF647" s="78" t="n"/>
      <c r="BG647" s="78" t="inlineStr"/>
      <c r="BH647" s="76" t="inlineStr"/>
      <c r="BI647" s="78" t="n"/>
      <c r="BJ647" s="78" t="inlineStr"/>
      <c r="BK647" s="79" t="inlineStr"/>
      <c r="BL647" s="79" t="n"/>
      <c r="BM647" s="79" t="inlineStr"/>
      <c r="BN647" s="79" t="inlineStr"/>
      <c r="BO647" s="79" t="n"/>
      <c r="BP647" s="80" t="inlineStr"/>
      <c r="BQ647" s="81" t="inlineStr"/>
      <c r="BR647" s="80" t="n"/>
      <c r="BS647" t="inlineStr"/>
      <c r="BT647" t="n">
        <v>0</v>
      </c>
      <c r="BU647" t="n">
        <v>0</v>
      </c>
      <c r="BV647" t="inlineStr"/>
      <c r="BW647" t="inlineStr"/>
      <c r="BX647" s="64" t="n"/>
      <c r="BY647" s="64" t="n"/>
      <c r="BZ647" t="n">
        <v>0</v>
      </c>
      <c r="CA647" t="n">
        <v>1</v>
      </c>
      <c r="CB647" t="inlineStr">
        <is>
          <t>20260602T083629-20260602T162613.csv</t>
        </is>
      </c>
      <c r="CC647" t="n">
        <v>1</v>
      </c>
      <c r="CD647" t="inlineStr">
        <is>
          <t>user</t>
        </is>
      </c>
      <c r="CE647" t="inlineStr">
        <is>
          <t>1.0.0</t>
        </is>
      </c>
      <c r="CF647" t="inlineStr"/>
      <c r="CG647" t="inlineStr"/>
      <c r="CH647">
        <f>IF(OR(CG647="①", CG647="⑤"), "〇", "×")</f>
        <v/>
      </c>
      <c r="CI647">
        <f>IF(OR(AND($CT647&lt;&gt;"",ISNUMBER(SEARCH($CT647, AP647))),AND($CU647&lt;&gt;"",ISNUMBER(SEARCH($CU647, AP647))),AND($CV647&lt;&gt;"",ISNUMBER(SEARCH($CV647, AP647)))),"〇","-")</f>
        <v/>
      </c>
      <c r="CJ647">
        <f>IF(OR(AND($CT647&lt;&gt;"",ISNUMBER(SEARCH($CT647, AS647))),AND($CU647&lt;&gt;"",ISNUMBER(SEARCH($CU647, AS647))),AND($CV647&lt;&gt;"",ISNUMBER(SEARCH($CV647, AS647)))),"〇","-")</f>
        <v/>
      </c>
      <c r="CK647">
        <f>IF(OR(AND($CT647&lt;&gt;"",ISNUMBER(SEARCH($CT647, AV647))),AND($CU647&lt;&gt;"",ISNUMBER(SEARCH($CU647, AV647))),AND($CV647&lt;&gt;"",ISNUMBER(SEARCH($CV647, AV647)))),"〇","-")</f>
        <v/>
      </c>
      <c r="CL647">
        <f>IF(OR(AND($CT647&lt;&gt;"",ISNUMBER(SEARCH($CT647, AY647))),AND($CU647&lt;&gt;"",ISNUMBER(SEARCH($CU647, AY647))),AND($CV647&lt;&gt;"",ISNUMBER(SEARCH($CV647, AY647)))),"〇","-")</f>
        <v/>
      </c>
      <c r="CM647">
        <f>IF(OR(AND($CT647&lt;&gt;"",ISNUMBER(SEARCH($CT647, BB647))),AND($CU647&lt;&gt;"",ISNUMBER(SEARCH($CU647, BB647))),AND($CV647&lt;&gt;"",ISNUMBER(SEARCH($CV647, BB647)))),"〇","-")</f>
        <v/>
      </c>
      <c r="CN647">
        <f>IF(OR(AND($CT647&lt;&gt;"",ISNUMBER(SEARCH($CT647, BE647))),AND($CU647&lt;&gt;"",ISNUMBER(SEARCH($CU647, BE647))),AND($CV647&lt;&gt;"",ISNUMBER(SEARCH($CV647, BE647)))),"〇","-")</f>
        <v/>
      </c>
      <c r="CO647">
        <f>IF(OR(AND($CT647&lt;&gt;"",ISNUMBER(SEARCH($CT647, BH647))),AND($CU647&lt;&gt;"",ISNUMBER(SEARCH($CU647, BH647))),AND($CV647&lt;&gt;"",ISNUMBER(SEARCH($CV647, BH647)))),"〇","-")</f>
        <v/>
      </c>
      <c r="CP647">
        <f>IF(OR(AND($CT647&lt;&gt;"",ISNUMBER(SEARCH($CT647, BK647))),AND($CU647&lt;&gt;"",ISNUMBER(SEARCH($CU647, BK647))),AND($CV647&lt;&gt;"",ISNUMBER(SEARCH($CV647, BK647)))),"〇","-")</f>
        <v/>
      </c>
      <c r="CQ647">
        <f>IF(OR(AND($CT647&lt;&gt;"",ISNUMBER(SEARCH($CT647, BN647))),AND($CU647&lt;&gt;"",ISNUMBER(SEARCH($CU647, BN647))),AND($CV647&lt;&gt;"",ISNUMBER(SEARCH($CV647, BN647)))),"〇","-")</f>
        <v/>
      </c>
      <c r="CR647">
        <f>IF(OR(AND($CT647&lt;&gt;"",ISNUMBER(SEARCH($CT647, BQ647))),AND($CU647&lt;&gt;"",ISNUMBER(SEARCH($CU647, BQ647))),AND($CV647&lt;&gt;"",ISNUMBER(SEARCH($CV647, BQ647)))),"〇","-")</f>
        <v/>
      </c>
      <c r="CS647" t="inlineStr"/>
      <c r="CT647" t="inlineStr"/>
      <c r="CU647" t="inlineStr"/>
      <c r="CV647" t="inlineStr"/>
      <c r="CW647">
        <f>IF(OR(CI647="〇",CJ647="〇",CK647="〇",CL647="〇",CM647="〇",CN647="〇",CO647="〇",CP647="〇",CQ647="〇",CR647="〇"),"〇","")</f>
        <v/>
      </c>
      <c r="CX647" t="inlineStr"/>
      <c r="CY647" t="inlineStr"/>
      <c r="CZ647" t="inlineStr"/>
      <c r="DA647" t="inlineStr"/>
      <c r="DB647" t="inlineStr"/>
      <c r="DC647" t="inlineStr"/>
      <c r="DD647" t="inlineStr"/>
      <c r="DE647">
        <f>TEXT(U647,"yyyy/mm/dd")</f>
        <v/>
      </c>
      <c r="DF647">
        <f>VLOOKUP(K647,社員マスタ!C:D,2,0)</f>
        <v/>
      </c>
      <c r="DG647" t="inlineStr">
        <is>
          <t>1780363548411</t>
        </is>
      </c>
    </row>
    <row r="648">
      <c r="B648" s="65" t="inlineStr">
        <is>
          <t>a:1JqbcRd-ADjjKXudGj_ud1rrmyQskiUEAcYSxu2EdQfWRls55Czxd1E0xbMS_GBZsbkycJHGRMqUYuTfU4b9gx7C1yTvAhGzxkwuZLPeDCHmM2ONGWpxCM8PH-SVduGP--1780363553206-FB000</t>
        </is>
      </c>
      <c r="C648" s="66">
        <f>ROW(A648)-3</f>
        <v/>
      </c>
      <c r="D648" s="67" t="inlineStr">
        <is>
          <t>a:1JqbcRd-ADjjKXudGj_ud1rrmyQskiUEAcYSxu2EdQfWRls55Czxd1E0xbMS_GBZsbkycJHGRMqUYuTfU4b9gx7C1yTvAhGzxkwuZLPeDCHmM2ONGWpxCM8PH-SVduGP--1780363553206</t>
        </is>
      </c>
      <c r="E648" s="68" t="inlineStr">
        <is>
          <t>1780363553206</t>
        </is>
      </c>
      <c r="F648" s="69" t="inlineStr">
        <is>
          <t>a:1JqbcRd-ADjjKXudGj_ud1rrmyQskiUEAcYSxu2EdQfWRls55Czxd1E0xbMS_GBZsbkycJHGRMqUYuTfU4b9gx7C1yTvAhGzxkwuZLPeDCHmM2ONGWpxCM8PH-SVduGP-</t>
        </is>
      </c>
      <c r="G648" s="70" t="inlineStr">
        <is>
          <t>a:1JqbcRd-ADjjKXudGj_ud1rrmyQskiUEAcYSxu2EdQfWRls55Czxd1E0xbMS_GBZsbkycJHGRMqUYuTfU4b9gx7C1yTvAhGzxkwuZLPeDCHmM2ONGWpxCM8PH-SVduGP--S002</t>
        </is>
      </c>
      <c r="H648" s="70" t="n">
        <v>2</v>
      </c>
      <c r="I648" s="70" t="n">
        <v>1</v>
      </c>
      <c r="J648" s="71" t="n">
        <v>1</v>
      </c>
      <c r="K648" s="71" t="inlineStr">
        <is>
          <t>Naoto Konishi (小西 直人)</t>
        </is>
      </c>
      <c r="L648" s="71" t="inlineStr">
        <is>
          <t>DM</t>
        </is>
      </c>
      <c r="M648" s="71" t="inlineStr">
        <is>
          <t>有給休暇の記載ドキュメント格納場所を教えて</t>
        </is>
      </c>
      <c r="N648" s="72" t="inlineStr">
        <is>
          <t>有給休暇の記載ドキュメント格納場所を教えて</t>
        </is>
      </c>
      <c r="O648" s="71" t="n">
        <v>1</v>
      </c>
      <c r="P648" s="71" t="n">
        <v>0</v>
      </c>
      <c r="Q648" s="72" t="n">
        <v>0</v>
      </c>
      <c r="R648" s="71" t="n">
        <v>0</v>
      </c>
      <c r="S648" s="73" t="n">
        <v>46175.0596412037</v>
      </c>
      <c r="T648" s="73" t="n">
        <v>46175.05972222222</v>
      </c>
      <c r="U648" s="73" t="n">
        <v>46175.4346412037</v>
      </c>
      <c r="V648" s="73" t="n">
        <v>46175.43472222222</v>
      </c>
      <c r="W648" s="72" t="n">
        <v>6.738</v>
      </c>
      <c r="X648" s="71" t="inlineStr">
        <is>
          <t>searchEmployeeRules</t>
        </is>
      </c>
      <c r="Y648" s="71" t="inlineStr">
        <is>
          <t>服務 &gt; 社員</t>
        </is>
      </c>
      <c r="Z648" s="72" t="inlineStr"/>
      <c r="AA648" s="71" t="inlineStr">
        <is>
          <t>服務</t>
        </is>
      </c>
      <c r="AB648" s="71" t="inlineStr">
        <is>
          <t>服務 &gt; 社員</t>
        </is>
      </c>
      <c r="AC648" s="72" t="inlineStr">
        <is>
          <t>predicted</t>
        </is>
      </c>
      <c r="AD648" s="71" t="n">
        <v>0</v>
      </c>
      <c r="AE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2" t="n">
        <v>1</v>
      </c>
      <c r="AG648" s="71" t="n">
        <v>0</v>
      </c>
      <c r="AH648" s="71" t="n">
        <v>3</v>
      </c>
      <c r="AI648" s="72" t="n">
        <v>0</v>
      </c>
      <c r="AJ648" s="71" t="n">
        <v>0</v>
      </c>
      <c r="AK648" s="71" t="inlineStr"/>
      <c r="AL648" s="72" t="n">
        <v>4</v>
      </c>
      <c r="AM648" s="71" t="n">
        <v>4</v>
      </c>
      <c r="AN648" s="71" t="n">
        <v>0</v>
      </c>
      <c r="AO648" s="72" t="inlineStr">
        <is>
          <t>01 社員就業規則等_202512.docx</t>
        </is>
      </c>
      <c r="AP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5" t="n">
        <v>0.9123749</v>
      </c>
      <c r="AR648" s="76" t="inlineStr">
        <is>
          <t>01 社員就業規則等_202512.docx</t>
        </is>
      </c>
      <c r="AS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7" t="n">
        <v>0.91238105</v>
      </c>
      <c r="AU648" s="78" t="inlineStr">
        <is>
          <t>01 社員就業規則等_202512.docx</t>
        </is>
      </c>
      <c r="AV648"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7" t="n">
        <v>0.9123749</v>
      </c>
      <c r="AX648" s="78" t="inlineStr">
        <is>
          <t>06 社員就業規則における所属長の範囲に関する規程_202507.docx</t>
        </is>
      </c>
      <c r="AY64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7" t="n">
        <v>0.9091144799999999</v>
      </c>
      <c r="BA648" s="78" t="inlineStr"/>
      <c r="BB648" s="76" t="inlineStr"/>
      <c r="BC648" s="78" t="n"/>
      <c r="BD648" s="78" t="inlineStr"/>
      <c r="BE648" s="76" t="inlineStr"/>
      <c r="BF648" s="78" t="n"/>
      <c r="BG648" s="78" t="inlineStr"/>
      <c r="BH648" s="76" t="inlineStr"/>
      <c r="BI648" s="78" t="n"/>
      <c r="BJ648" s="78" t="inlineStr"/>
      <c r="BK648" s="79" t="inlineStr"/>
      <c r="BL648" s="79" t="n"/>
      <c r="BM648" s="79" t="inlineStr"/>
      <c r="BN648" s="79" t="inlineStr"/>
      <c r="BO648" s="79" t="n"/>
      <c r="BP648" s="80" t="inlineStr"/>
      <c r="BQ648" s="81" t="inlineStr"/>
      <c r="BR648" s="80" t="n"/>
      <c r="BS648" t="inlineStr"/>
      <c r="BT648" t="n">
        <v>0</v>
      </c>
      <c r="BU648" t="n">
        <v>0</v>
      </c>
      <c r="BV648" t="inlineStr"/>
      <c r="BW648" t="inlineStr"/>
      <c r="BX648" s="64" t="n"/>
      <c r="BY648" s="64" t="n"/>
      <c r="BZ648" t="n">
        <v>0</v>
      </c>
      <c r="CA648" t="n">
        <v>1</v>
      </c>
      <c r="CB648" t="inlineStr">
        <is>
          <t>20260602T083629-20260602T162613.csv</t>
        </is>
      </c>
      <c r="CC648" t="n">
        <v>5</v>
      </c>
      <c r="CD648" t="inlineStr">
        <is>
          <t>user &gt; assistant &gt; assistant &gt; tool &gt; assistant</t>
        </is>
      </c>
      <c r="CE648" t="inlineStr">
        <is>
          <t>1.0.0</t>
        </is>
      </c>
      <c r="CF648" t="inlineStr"/>
      <c r="CG648" t="inlineStr"/>
      <c r="CH648">
        <f>IF(OR(CG648="①", CG648="⑤"), "〇", "×")</f>
        <v/>
      </c>
      <c r="CI648">
        <f>IF(OR(AND($CT648&lt;&gt;"",ISNUMBER(SEARCH($CT648, AP648))),AND($CU648&lt;&gt;"",ISNUMBER(SEARCH($CU648, AP648))),AND($CV648&lt;&gt;"",ISNUMBER(SEARCH($CV648, AP648)))),"〇","-")</f>
        <v/>
      </c>
      <c r="CJ648">
        <f>IF(OR(AND($CT648&lt;&gt;"",ISNUMBER(SEARCH($CT648, AS648))),AND($CU648&lt;&gt;"",ISNUMBER(SEARCH($CU648, AS648))),AND($CV648&lt;&gt;"",ISNUMBER(SEARCH($CV648, AS648)))),"〇","-")</f>
        <v/>
      </c>
      <c r="CK648">
        <f>IF(OR(AND($CT648&lt;&gt;"",ISNUMBER(SEARCH($CT648, AV648))),AND($CU648&lt;&gt;"",ISNUMBER(SEARCH($CU648, AV648))),AND($CV648&lt;&gt;"",ISNUMBER(SEARCH($CV648, AV648)))),"〇","-")</f>
        <v/>
      </c>
      <c r="CL648">
        <f>IF(OR(AND($CT648&lt;&gt;"",ISNUMBER(SEARCH($CT648, AY648))),AND($CU648&lt;&gt;"",ISNUMBER(SEARCH($CU648, AY648))),AND($CV648&lt;&gt;"",ISNUMBER(SEARCH($CV648, AY648)))),"〇","-")</f>
        <v/>
      </c>
      <c r="CM648">
        <f>IF(OR(AND($CT648&lt;&gt;"",ISNUMBER(SEARCH($CT648, BB648))),AND($CU648&lt;&gt;"",ISNUMBER(SEARCH($CU648, BB648))),AND($CV648&lt;&gt;"",ISNUMBER(SEARCH($CV648, BB648)))),"〇","-")</f>
        <v/>
      </c>
      <c r="CN648">
        <f>IF(OR(AND($CT648&lt;&gt;"",ISNUMBER(SEARCH($CT648, BE648))),AND($CU648&lt;&gt;"",ISNUMBER(SEARCH($CU648, BE648))),AND($CV648&lt;&gt;"",ISNUMBER(SEARCH($CV648, BE648)))),"〇","-")</f>
        <v/>
      </c>
      <c r="CO648">
        <f>IF(OR(AND($CT648&lt;&gt;"",ISNUMBER(SEARCH($CT648, BH648))),AND($CU648&lt;&gt;"",ISNUMBER(SEARCH($CU648, BH648))),AND($CV648&lt;&gt;"",ISNUMBER(SEARCH($CV648, BH648)))),"〇","-")</f>
        <v/>
      </c>
      <c r="CP648">
        <f>IF(OR(AND($CT648&lt;&gt;"",ISNUMBER(SEARCH($CT648, BK648))),AND($CU648&lt;&gt;"",ISNUMBER(SEARCH($CU648, BK648))),AND($CV648&lt;&gt;"",ISNUMBER(SEARCH($CV648, BK648)))),"〇","-")</f>
        <v/>
      </c>
      <c r="CQ648">
        <f>IF(OR(AND($CT648&lt;&gt;"",ISNUMBER(SEARCH($CT648, BN648))),AND($CU648&lt;&gt;"",ISNUMBER(SEARCH($CU648, BN648))),AND($CV648&lt;&gt;"",ISNUMBER(SEARCH($CV648, BN648)))),"〇","-")</f>
        <v/>
      </c>
      <c r="CR648">
        <f>IF(OR(AND($CT648&lt;&gt;"",ISNUMBER(SEARCH($CT648, BQ648))),AND($CU648&lt;&gt;"",ISNUMBER(SEARCH($CU648, BQ648))),AND($CV648&lt;&gt;"",ISNUMBER(SEARCH($CV648, BQ648)))),"〇","-")</f>
        <v/>
      </c>
      <c r="CS648" t="inlineStr"/>
      <c r="CT648" t="inlineStr"/>
      <c r="CU648" t="inlineStr"/>
      <c r="CV648" t="inlineStr"/>
      <c r="CW648">
        <f>IF(OR(CI648="〇",CJ648="〇",CK648="〇",CL648="〇",CM648="〇",CN648="〇",CO648="〇",CP648="〇",CQ648="〇",CR648="〇"),"〇","")</f>
        <v/>
      </c>
      <c r="CX648" t="inlineStr"/>
      <c r="CY648" t="inlineStr"/>
      <c r="CZ648" t="inlineStr"/>
      <c r="DA648" t="inlineStr"/>
      <c r="DB648" t="inlineStr"/>
      <c r="DC648" t="inlineStr"/>
      <c r="DD648" t="inlineStr"/>
      <c r="DE648">
        <f>TEXT(U648,"yyyy/mm/dd")</f>
        <v/>
      </c>
      <c r="DF648">
        <f>VLOOKUP(K648,社員マスタ!C:D,2,0)</f>
        <v/>
      </c>
      <c r="DG648" t="inlineStr">
        <is>
          <t>1780363553206</t>
        </is>
      </c>
    </row>
    <row r="649">
      <c r="B649" s="65" t="inlineStr">
        <is>
          <t>a:1JqbcRd-ADjjKXudGj_ud1rrmyQskiUEAcYSxu2EdQfWRls55Czxd1E0xbMS_GBZsbkycJHGRMqUYuTfU4b9gx7C1yTvAhGzxkwuZLPeDCHmM2ONGWpxCM8PH-SVduGP--1780363580278-FB000</t>
        </is>
      </c>
      <c r="C649" s="66">
        <f>ROW(A649)-3</f>
        <v/>
      </c>
      <c r="D649" s="67" t="inlineStr">
        <is>
          <t>a:1JqbcRd-ADjjKXudGj_ud1rrmyQskiUEAcYSxu2EdQfWRls55Czxd1E0xbMS_GBZsbkycJHGRMqUYuTfU4b9gx7C1yTvAhGzxkwuZLPeDCHmM2ONGWpxCM8PH-SVduGP--1780363580278</t>
        </is>
      </c>
      <c r="E649" s="68" t="inlineStr">
        <is>
          <t>1780363580278</t>
        </is>
      </c>
      <c r="F649" s="69" t="inlineStr">
        <is>
          <t>a:1JqbcRd-ADjjKXudGj_ud1rrmyQskiUEAcYSxu2EdQfWRls55Czxd1E0xbMS_GBZsbkycJHGRMqUYuTfU4b9gx7C1yTvAhGzxkwuZLPeDCHmM2ONGWpxCM8PH-SVduGP-</t>
        </is>
      </c>
      <c r="G649" s="70" t="inlineStr">
        <is>
          <t>a:1JqbcRd-ADjjKXudGj_ud1rrmyQskiUEAcYSxu2EdQfWRls55Czxd1E0xbMS_GBZsbkycJHGRMqUYuTfU4b9gx7C1yTvAhGzxkwuZLPeDCHmM2ONGWpxCM8PH-SVduGP--S002</t>
        </is>
      </c>
      <c r="H649" s="70" t="n">
        <v>2</v>
      </c>
      <c r="I649" s="70" t="n">
        <v>2</v>
      </c>
      <c r="J649" s="71" t="n">
        <v>1</v>
      </c>
      <c r="K649" s="71" t="inlineStr">
        <is>
          <t>Naoto Konishi (小西 直人)</t>
        </is>
      </c>
      <c r="L649" s="71" t="inlineStr">
        <is>
          <t>DM</t>
        </is>
      </c>
      <c r="M649" s="71" t="inlineStr"/>
      <c r="N649" s="72" t="inlineStr">
        <is>
          <t>リセット</t>
        </is>
      </c>
      <c r="O649" s="71" t="n">
        <v>0</v>
      </c>
      <c r="P649" s="71" t="n">
        <v>1</v>
      </c>
      <c r="Q649" s="72" t="n">
        <v>0</v>
      </c>
      <c r="R649" s="71" t="n">
        <v>0</v>
      </c>
      <c r="S649" s="73" t="n">
        <v>46175.05995370371</v>
      </c>
      <c r="T649" s="73" t="n">
        <v>46175.05995370371</v>
      </c>
      <c r="U649" s="73" t="n">
        <v>46175.43495370371</v>
      </c>
      <c r="V649" s="73" t="n">
        <v>46175.43495370371</v>
      </c>
      <c r="W649" s="72" t="n">
        <v>0</v>
      </c>
      <c r="X649" s="71" t="inlineStr"/>
      <c r="Y649" s="71" t="inlineStr"/>
      <c r="Z649" s="72" t="inlineStr"/>
      <c r="AA649" s="71" t="inlineStr"/>
      <c r="AB649" s="71" t="inlineStr">
        <is>
          <t>未分類</t>
        </is>
      </c>
      <c r="AC649" s="72" t="inlineStr">
        <is>
          <t>none</t>
        </is>
      </c>
      <c r="AD649" s="71" t="n">
        <v>1</v>
      </c>
      <c r="AE649" s="71" t="inlineStr"/>
      <c r="AF649" s="72" t="n">
        <v>0</v>
      </c>
      <c r="AG649" s="71" t="n">
        <v>0</v>
      </c>
      <c r="AH649" s="71" t="n">
        <v>0</v>
      </c>
      <c r="AI649" s="72" t="n">
        <v>0</v>
      </c>
      <c r="AJ649" s="71" t="n">
        <v>0</v>
      </c>
      <c r="AK649" s="71" t="inlineStr"/>
      <c r="AL649" s="72" t="n">
        <v>0</v>
      </c>
      <c r="AM649" s="71" t="n">
        <v>0</v>
      </c>
      <c r="AN649" s="71" t="n">
        <v>0</v>
      </c>
      <c r="AO649" s="72" t="inlineStr"/>
      <c r="AP649" s="74" t="inlineStr"/>
      <c r="AQ649" s="74" t="n"/>
      <c r="AR649" s="76" t="inlineStr"/>
      <c r="AS649" s="76" t="inlineStr"/>
      <c r="AT649" s="78" t="n"/>
      <c r="AU649" s="78" t="inlineStr"/>
      <c r="AV649" s="76" t="inlineStr"/>
      <c r="AW649" s="78" t="n"/>
      <c r="AX649" s="78" t="inlineStr"/>
      <c r="AY649" s="76" t="inlineStr"/>
      <c r="AZ649" s="78" t="n"/>
      <c r="BA649" s="78" t="inlineStr"/>
      <c r="BB649" s="76" t="inlineStr"/>
      <c r="BC649" s="78" t="n"/>
      <c r="BD649" s="78" t="inlineStr"/>
      <c r="BE649" s="76" t="inlineStr"/>
      <c r="BF649" s="78" t="n"/>
      <c r="BG649" s="78" t="inlineStr"/>
      <c r="BH649" s="76" t="inlineStr"/>
      <c r="BI649" s="78" t="n"/>
      <c r="BJ649" s="78" t="inlineStr"/>
      <c r="BK649" s="79" t="inlineStr"/>
      <c r="BL649" s="79" t="n"/>
      <c r="BM649" s="79" t="inlineStr"/>
      <c r="BN649" s="79" t="inlineStr"/>
      <c r="BO649" s="79" t="n"/>
      <c r="BP649" s="80" t="inlineStr"/>
      <c r="BQ649" s="81" t="inlineStr"/>
      <c r="BR649" s="80" t="n"/>
      <c r="BS649" t="inlineStr"/>
      <c r="BT649" t="n">
        <v>0</v>
      </c>
      <c r="BU649" t="n">
        <v>0</v>
      </c>
      <c r="BV649" t="inlineStr"/>
      <c r="BW649" t="inlineStr"/>
      <c r="BX649" s="64" t="n"/>
      <c r="BY649" s="64" t="n"/>
      <c r="BZ649" t="n">
        <v>0</v>
      </c>
      <c r="CA649" t="n">
        <v>1</v>
      </c>
      <c r="CB649" t="inlineStr">
        <is>
          <t>20260602T083629-20260602T162613.csv</t>
        </is>
      </c>
      <c r="CC649" t="n">
        <v>1</v>
      </c>
      <c r="CD649" t="inlineStr">
        <is>
          <t>user</t>
        </is>
      </c>
      <c r="CE649" t="inlineStr">
        <is>
          <t>1.0.0</t>
        </is>
      </c>
      <c r="CF649" t="inlineStr"/>
      <c r="CG649" t="inlineStr"/>
      <c r="CH649">
        <f>IF(OR(CG649="①", CG649="⑤"), "〇", "×")</f>
        <v/>
      </c>
      <c r="CI649">
        <f>IF(OR(AND($CT649&lt;&gt;"",ISNUMBER(SEARCH($CT649, AP649))),AND($CU649&lt;&gt;"",ISNUMBER(SEARCH($CU649, AP649))),AND($CV649&lt;&gt;"",ISNUMBER(SEARCH($CV649, AP649)))),"〇","-")</f>
        <v/>
      </c>
      <c r="CJ649">
        <f>IF(OR(AND($CT649&lt;&gt;"",ISNUMBER(SEARCH($CT649, AS649))),AND($CU649&lt;&gt;"",ISNUMBER(SEARCH($CU649, AS649))),AND($CV649&lt;&gt;"",ISNUMBER(SEARCH($CV649, AS649)))),"〇","-")</f>
        <v/>
      </c>
      <c r="CK649">
        <f>IF(OR(AND($CT649&lt;&gt;"",ISNUMBER(SEARCH($CT649, AV649))),AND($CU649&lt;&gt;"",ISNUMBER(SEARCH($CU649, AV649))),AND($CV649&lt;&gt;"",ISNUMBER(SEARCH($CV649, AV649)))),"〇","-")</f>
        <v/>
      </c>
      <c r="CL649">
        <f>IF(OR(AND($CT649&lt;&gt;"",ISNUMBER(SEARCH($CT649, AY649))),AND($CU649&lt;&gt;"",ISNUMBER(SEARCH($CU649, AY649))),AND($CV649&lt;&gt;"",ISNUMBER(SEARCH($CV649, AY649)))),"〇","-")</f>
        <v/>
      </c>
      <c r="CM649">
        <f>IF(OR(AND($CT649&lt;&gt;"",ISNUMBER(SEARCH($CT649, BB649))),AND($CU649&lt;&gt;"",ISNUMBER(SEARCH($CU649, BB649))),AND($CV649&lt;&gt;"",ISNUMBER(SEARCH($CV649, BB649)))),"〇","-")</f>
        <v/>
      </c>
      <c r="CN649">
        <f>IF(OR(AND($CT649&lt;&gt;"",ISNUMBER(SEARCH($CT649, BE649))),AND($CU649&lt;&gt;"",ISNUMBER(SEARCH($CU649, BE649))),AND($CV649&lt;&gt;"",ISNUMBER(SEARCH($CV649, BE649)))),"〇","-")</f>
        <v/>
      </c>
      <c r="CO649">
        <f>IF(OR(AND($CT649&lt;&gt;"",ISNUMBER(SEARCH($CT649, BH649))),AND($CU649&lt;&gt;"",ISNUMBER(SEARCH($CU649, BH649))),AND($CV649&lt;&gt;"",ISNUMBER(SEARCH($CV649, BH649)))),"〇","-")</f>
        <v/>
      </c>
      <c r="CP649">
        <f>IF(OR(AND($CT649&lt;&gt;"",ISNUMBER(SEARCH($CT649, BK649))),AND($CU649&lt;&gt;"",ISNUMBER(SEARCH($CU649, BK649))),AND($CV649&lt;&gt;"",ISNUMBER(SEARCH($CV649, BK649)))),"〇","-")</f>
        <v/>
      </c>
      <c r="CQ649">
        <f>IF(OR(AND($CT649&lt;&gt;"",ISNUMBER(SEARCH($CT649, BN649))),AND($CU649&lt;&gt;"",ISNUMBER(SEARCH($CU649, BN649))),AND($CV649&lt;&gt;"",ISNUMBER(SEARCH($CV649, BN649)))),"〇","-")</f>
        <v/>
      </c>
      <c r="CR649">
        <f>IF(OR(AND($CT649&lt;&gt;"",ISNUMBER(SEARCH($CT649, BQ649))),AND($CU649&lt;&gt;"",ISNUMBER(SEARCH($CU649, BQ649))),AND($CV649&lt;&gt;"",ISNUMBER(SEARCH($CV649, BQ649)))),"〇","-")</f>
        <v/>
      </c>
      <c r="CS649" t="inlineStr"/>
      <c r="CT649" t="inlineStr"/>
      <c r="CU649" t="inlineStr"/>
      <c r="CV649" t="inlineStr"/>
      <c r="CW649">
        <f>IF(OR(CI649="〇",CJ649="〇",CK649="〇",CL649="〇",CM649="〇",CN649="〇",CO649="〇",CP649="〇",CQ649="〇",CR649="〇"),"〇","")</f>
        <v/>
      </c>
      <c r="CX649" t="inlineStr"/>
      <c r="CY649" t="inlineStr"/>
      <c r="CZ649" t="inlineStr"/>
      <c r="DA649" t="inlineStr"/>
      <c r="DB649" t="inlineStr"/>
      <c r="DC649" t="inlineStr"/>
      <c r="DD649" t="inlineStr"/>
      <c r="DE649">
        <f>TEXT(U649,"yyyy/mm/dd")</f>
        <v/>
      </c>
      <c r="DF649">
        <f>VLOOKUP(K649,社員マスタ!C:D,2,0)</f>
        <v/>
      </c>
      <c r="DG649" t="inlineStr">
        <is>
          <t>1780363580278</t>
        </is>
      </c>
    </row>
    <row r="650">
      <c r="B650" s="65" t="inlineStr">
        <is>
          <t>a:1JqbcRd-ADjjKXudGj_ud1rrmyQskiUEAcYSxu2EdQfWRls55Czxd1E0xbMS_GBZsbkycJHGRMqUYuTfU4b9gx7C1yTvAhGzxkwuZLPeDCHmM2ONGWpxCM8PH-SVduGP--1780363595035-FB000</t>
        </is>
      </c>
      <c r="C650" s="66">
        <f>ROW(A650)-3</f>
        <v/>
      </c>
      <c r="D650" s="67" t="inlineStr">
        <is>
          <t>a:1JqbcRd-ADjjKXudGj_ud1rrmyQskiUEAcYSxu2EdQfWRls55Czxd1E0xbMS_GBZsbkycJHGRMqUYuTfU4b9gx7C1yTvAhGzxkwuZLPeDCHmM2ONGWpxCM8PH-SVduGP--1780363595035</t>
        </is>
      </c>
      <c r="E650" s="68" t="inlineStr">
        <is>
          <t>1780363595035</t>
        </is>
      </c>
      <c r="F650" s="69" t="inlineStr">
        <is>
          <t>a:1JqbcRd-ADjjKXudGj_ud1rrmyQskiUEAcYSxu2EdQfWRls55Czxd1E0xbMS_GBZsbkycJHGRMqUYuTfU4b9gx7C1yTvAhGzxkwuZLPeDCHmM2ONGWpxCM8PH-SVduGP-</t>
        </is>
      </c>
      <c r="G650" s="70" t="inlineStr">
        <is>
          <t>a:1JqbcRd-ADjjKXudGj_ud1rrmyQskiUEAcYSxu2EdQfWRls55Czxd1E0xbMS_GBZsbkycJHGRMqUYuTfU4b9gx7C1yTvAhGzxkwuZLPeDCHmM2ONGWpxCM8PH-SVduGP--S003</t>
        </is>
      </c>
      <c r="H650" s="70" t="n">
        <v>3</v>
      </c>
      <c r="I650" s="70" t="n">
        <v>1</v>
      </c>
      <c r="J650" s="71" t="n">
        <v>1</v>
      </c>
      <c r="K650" s="71" t="inlineStr">
        <is>
          <t>Naoto Konishi (小西 直人)</t>
        </is>
      </c>
      <c r="L650" s="71" t="inlineStr">
        <is>
          <t>DM</t>
        </is>
      </c>
      <c r="M650" s="71" t="inlineStr">
        <is>
          <t>1時間ごとの有給休暇の取得方法を教えて</t>
        </is>
      </c>
      <c r="N650" s="72" t="inlineStr">
        <is>
          <t>1時間ごとの有給休暇の取得方法を教えて</t>
        </is>
      </c>
      <c r="O650" s="71" t="n">
        <v>1</v>
      </c>
      <c r="P650" s="71" t="n">
        <v>0</v>
      </c>
      <c r="Q650" s="72" t="n">
        <v>0</v>
      </c>
      <c r="R650" s="71" t="n">
        <v>0</v>
      </c>
      <c r="S650" s="73" t="n">
        <v>46175.06012731481</v>
      </c>
      <c r="T650" s="73" t="n">
        <v>46175.06020833334</v>
      </c>
      <c r="U650" s="73" t="n">
        <v>46175.43512731481</v>
      </c>
      <c r="V650" s="73" t="n">
        <v>46175.43520833334</v>
      </c>
      <c r="W650" s="72" t="n">
        <v>7.014</v>
      </c>
      <c r="X650" s="71" t="inlineStr">
        <is>
          <t>searchEmployeeRules</t>
        </is>
      </c>
      <c r="Y650" s="71" t="inlineStr">
        <is>
          <t>制度・運用</t>
        </is>
      </c>
      <c r="Z650" s="72" t="inlineStr"/>
      <c r="AA650" s="71" t="inlineStr">
        <is>
          <t>制度・運用</t>
        </is>
      </c>
      <c r="AB650" s="71" t="inlineStr">
        <is>
          <t>制度・運用</t>
        </is>
      </c>
      <c r="AC650" s="72" t="inlineStr">
        <is>
          <t>predicted</t>
        </is>
      </c>
      <c r="AD650" s="71" t="n">
        <v>0</v>
      </c>
      <c r="AE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2" t="n">
        <v>1</v>
      </c>
      <c r="AG650" s="71" t="n">
        <v>0</v>
      </c>
      <c r="AH650" s="71" t="n">
        <v>3</v>
      </c>
      <c r="AI650" s="72" t="n">
        <v>0</v>
      </c>
      <c r="AJ650" s="71" t="n">
        <v>0</v>
      </c>
      <c r="AK650" s="71" t="inlineStr"/>
      <c r="AL650" s="72" t="n">
        <v>4</v>
      </c>
      <c r="AM650" s="71" t="n">
        <v>4</v>
      </c>
      <c r="AN650" s="71" t="n">
        <v>0</v>
      </c>
      <c r="AO650" s="72" t="inlineStr">
        <is>
          <t>36 社員の勤務時間、休日及び休暇について_202504.docx</t>
        </is>
      </c>
      <c r="AP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5" t="n">
        <v>0.94333592</v>
      </c>
      <c r="AR650" s="76" t="inlineStr">
        <is>
          <t>36 社員の勤務時間、休日及び休暇について_202504.docx</t>
        </is>
      </c>
      <c r="AS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7" t="n">
        <v>0.94464332</v>
      </c>
      <c r="AU650" s="78" t="inlineStr">
        <is>
          <t>36 社員の勤務時間、休日及び休暇について_202504.docx</t>
        </is>
      </c>
      <c r="AV65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7" t="n">
        <v>0.94333592</v>
      </c>
      <c r="AX650" s="78" t="inlineStr">
        <is>
          <t>13 エキスパート2就業規則_202512.docx</t>
        </is>
      </c>
      <c r="AY6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7" t="n">
        <v>0.9436161000000001</v>
      </c>
      <c r="BA650" s="78" t="inlineStr"/>
      <c r="BB650" s="76" t="inlineStr"/>
      <c r="BC650" s="78" t="n"/>
      <c r="BD650" s="78" t="inlineStr"/>
      <c r="BE650" s="76" t="inlineStr"/>
      <c r="BF650" s="78" t="n"/>
      <c r="BG650" s="78" t="inlineStr"/>
      <c r="BH650" s="76" t="inlineStr"/>
      <c r="BI650" s="78" t="n"/>
      <c r="BJ650" s="78" t="inlineStr"/>
      <c r="BK650" s="79" t="inlineStr"/>
      <c r="BL650" s="79" t="n"/>
      <c r="BM650" s="79" t="inlineStr"/>
      <c r="BN650" s="79" t="inlineStr"/>
      <c r="BO650" s="79" t="n"/>
      <c r="BP650" s="80" t="inlineStr"/>
      <c r="BQ650" s="81" t="inlineStr"/>
      <c r="BR650" s="80" t="n"/>
      <c r="BS650" t="inlineStr"/>
      <c r="BT650" t="n">
        <v>0</v>
      </c>
      <c r="BU650" t="n">
        <v>0</v>
      </c>
      <c r="BV650" t="inlineStr"/>
      <c r="BW650" t="inlineStr"/>
      <c r="BX650" s="64" t="n"/>
      <c r="BY650" s="64" t="n"/>
      <c r="BZ650" t="n">
        <v>0</v>
      </c>
      <c r="CA650" t="n">
        <v>1</v>
      </c>
      <c r="CB650" t="inlineStr">
        <is>
          <t>20260602T083629-20260602T162613.csv</t>
        </is>
      </c>
      <c r="CC650" t="n">
        <v>5</v>
      </c>
      <c r="CD650" t="inlineStr">
        <is>
          <t>user &gt; assistant &gt; assistant &gt; tool &gt; assistant</t>
        </is>
      </c>
      <c r="CE650" t="inlineStr">
        <is>
          <t>1.0.0</t>
        </is>
      </c>
      <c r="CF650" t="inlineStr"/>
      <c r="CG650" t="inlineStr"/>
      <c r="CH650">
        <f>IF(OR(CG650="①", CG650="⑤"), "〇", "×")</f>
        <v/>
      </c>
      <c r="CI650">
        <f>IF(OR(AND($CT650&lt;&gt;"",ISNUMBER(SEARCH($CT650, AP650))),AND($CU650&lt;&gt;"",ISNUMBER(SEARCH($CU650, AP650))),AND($CV650&lt;&gt;"",ISNUMBER(SEARCH($CV650, AP650)))),"〇","-")</f>
        <v/>
      </c>
      <c r="CJ650">
        <f>IF(OR(AND($CT650&lt;&gt;"",ISNUMBER(SEARCH($CT650, AS650))),AND($CU650&lt;&gt;"",ISNUMBER(SEARCH($CU650, AS650))),AND($CV650&lt;&gt;"",ISNUMBER(SEARCH($CV650, AS650)))),"〇","-")</f>
        <v/>
      </c>
      <c r="CK650">
        <f>IF(OR(AND($CT650&lt;&gt;"",ISNUMBER(SEARCH($CT650, AV650))),AND($CU650&lt;&gt;"",ISNUMBER(SEARCH($CU650, AV650))),AND($CV650&lt;&gt;"",ISNUMBER(SEARCH($CV650, AV650)))),"〇","-")</f>
        <v/>
      </c>
      <c r="CL650">
        <f>IF(OR(AND($CT650&lt;&gt;"",ISNUMBER(SEARCH($CT650, AY650))),AND($CU650&lt;&gt;"",ISNUMBER(SEARCH($CU650, AY650))),AND($CV650&lt;&gt;"",ISNUMBER(SEARCH($CV650, AY650)))),"〇","-")</f>
        <v/>
      </c>
      <c r="CM650">
        <f>IF(OR(AND($CT650&lt;&gt;"",ISNUMBER(SEARCH($CT650, BB650))),AND($CU650&lt;&gt;"",ISNUMBER(SEARCH($CU650, BB650))),AND($CV650&lt;&gt;"",ISNUMBER(SEARCH($CV650, BB650)))),"〇","-")</f>
        <v/>
      </c>
      <c r="CN650">
        <f>IF(OR(AND($CT650&lt;&gt;"",ISNUMBER(SEARCH($CT650, BE650))),AND($CU650&lt;&gt;"",ISNUMBER(SEARCH($CU650, BE650))),AND($CV650&lt;&gt;"",ISNUMBER(SEARCH($CV650, BE650)))),"〇","-")</f>
        <v/>
      </c>
      <c r="CO650">
        <f>IF(OR(AND($CT650&lt;&gt;"",ISNUMBER(SEARCH($CT650, BH650))),AND($CU650&lt;&gt;"",ISNUMBER(SEARCH($CU650, BH650))),AND($CV650&lt;&gt;"",ISNUMBER(SEARCH($CV650, BH650)))),"〇","-")</f>
        <v/>
      </c>
      <c r="CP650">
        <f>IF(OR(AND($CT650&lt;&gt;"",ISNUMBER(SEARCH($CT650, BK650))),AND($CU650&lt;&gt;"",ISNUMBER(SEARCH($CU650, BK650))),AND($CV650&lt;&gt;"",ISNUMBER(SEARCH($CV650, BK650)))),"〇","-")</f>
        <v/>
      </c>
      <c r="CQ650">
        <f>IF(OR(AND($CT650&lt;&gt;"",ISNUMBER(SEARCH($CT650, BN650))),AND($CU650&lt;&gt;"",ISNUMBER(SEARCH($CU650, BN650))),AND($CV650&lt;&gt;"",ISNUMBER(SEARCH($CV650, BN650)))),"〇","-")</f>
        <v/>
      </c>
      <c r="CR650">
        <f>IF(OR(AND($CT650&lt;&gt;"",ISNUMBER(SEARCH($CT650, BQ650))),AND($CU650&lt;&gt;"",ISNUMBER(SEARCH($CU650, BQ650))),AND($CV650&lt;&gt;"",ISNUMBER(SEARCH($CV650, BQ650)))),"〇","-")</f>
        <v/>
      </c>
      <c r="CS650" t="inlineStr"/>
      <c r="CT650" t="inlineStr"/>
      <c r="CU650" t="inlineStr"/>
      <c r="CV650" t="inlineStr"/>
      <c r="CW650">
        <f>IF(OR(CI650="〇",CJ650="〇",CK650="〇",CL650="〇",CM650="〇",CN650="〇",CO650="〇",CP650="〇",CQ650="〇",CR650="〇"),"〇","")</f>
        <v/>
      </c>
      <c r="CX650" t="inlineStr"/>
      <c r="CY650" t="inlineStr"/>
      <c r="CZ650" t="inlineStr"/>
      <c r="DA650" t="inlineStr"/>
      <c r="DB650" t="inlineStr"/>
      <c r="DC650" t="inlineStr"/>
      <c r="DD650" t="inlineStr"/>
      <c r="DE650">
        <f>TEXT(U650,"yyyy/mm/dd")</f>
        <v/>
      </c>
      <c r="DF650">
        <f>VLOOKUP(K650,社員マスタ!C:D,2,0)</f>
        <v/>
      </c>
      <c r="DG650" t="inlineStr">
        <is>
          <t>1780363595035</t>
        </is>
      </c>
    </row>
    <row r="651">
      <c r="B651" s="65" t="inlineStr">
        <is>
          <t>a:1JqbcRd-ADjjKXudGj_ud1rrmyQskiUEAcYSxu2EdQfWRls55Czxd1E0xbMS_GBZsbkycJHGRMqUYuTfU4b9gx7C1yTvAhGzxkwuZLPeDCHmM2ONGWpxCM8PH-SVduGP--1780363634594-FB000</t>
        </is>
      </c>
      <c r="C651" s="66">
        <f>ROW(A651)-3</f>
        <v/>
      </c>
      <c r="D651" s="67" t="inlineStr">
        <is>
          <t>a:1JqbcRd-ADjjKXudGj_ud1rrmyQskiUEAcYSxu2EdQfWRls55Czxd1E0xbMS_GBZsbkycJHGRMqUYuTfU4b9gx7C1yTvAhGzxkwuZLPeDCHmM2ONGWpxCM8PH-SVduGP--1780363634594</t>
        </is>
      </c>
      <c r="E651" s="68" t="inlineStr">
        <is>
          <t>1780363634594</t>
        </is>
      </c>
      <c r="F651" s="69" t="inlineStr">
        <is>
          <t>a:1JqbcRd-ADjjKXudGj_ud1rrmyQskiUEAcYSxu2EdQfWRls55Czxd1E0xbMS_GBZsbkycJHGRMqUYuTfU4b9gx7C1yTvAhGzxkwuZLPeDCHmM2ONGWpxCM8PH-SVduGP-</t>
        </is>
      </c>
      <c r="G651" s="70" t="inlineStr">
        <is>
          <t>a:1JqbcRd-ADjjKXudGj_ud1rrmyQskiUEAcYSxu2EdQfWRls55Czxd1E0xbMS_GBZsbkycJHGRMqUYuTfU4b9gx7C1yTvAhGzxkwuZLPeDCHmM2ONGWpxCM8PH-SVduGP--S003</t>
        </is>
      </c>
      <c r="H651" s="70" t="n">
        <v>3</v>
      </c>
      <c r="I651" s="70" t="n">
        <v>2</v>
      </c>
      <c r="J651" s="71" t="n">
        <v>1</v>
      </c>
      <c r="K651" s="71" t="inlineStr">
        <is>
          <t>Naoto Konishi (小西 直人)</t>
        </is>
      </c>
      <c r="L651" s="71" t="inlineStr">
        <is>
          <t>DM</t>
        </is>
      </c>
      <c r="M651" s="71" t="inlineStr"/>
      <c r="N651" s="72" t="inlineStr">
        <is>
          <t>リセット</t>
        </is>
      </c>
      <c r="O651" s="71" t="n">
        <v>0</v>
      </c>
      <c r="P651" s="71" t="n">
        <v>1</v>
      </c>
      <c r="Q651" s="72" t="n">
        <v>0</v>
      </c>
      <c r="R651" s="71" t="n">
        <v>0</v>
      </c>
      <c r="S651" s="73" t="n">
        <v>46175.06057870371</v>
      </c>
      <c r="T651" s="73" t="n">
        <v>46175.06057870371</v>
      </c>
      <c r="U651" s="73" t="n">
        <v>46175.43557870371</v>
      </c>
      <c r="V651" s="73" t="n">
        <v>46175.43557870371</v>
      </c>
      <c r="W651" s="72" t="n">
        <v>0</v>
      </c>
      <c r="X651" s="71" t="inlineStr"/>
      <c r="Y651" s="71" t="inlineStr"/>
      <c r="Z651" s="72" t="inlineStr"/>
      <c r="AA651" s="71" t="inlineStr"/>
      <c r="AB651" s="71" t="inlineStr">
        <is>
          <t>未分類</t>
        </is>
      </c>
      <c r="AC651" s="72" t="inlineStr">
        <is>
          <t>none</t>
        </is>
      </c>
      <c r="AD651" s="71" t="n">
        <v>1</v>
      </c>
      <c r="AE651" s="71" t="inlineStr"/>
      <c r="AF651" s="72" t="n">
        <v>0</v>
      </c>
      <c r="AG651" s="71" t="n">
        <v>0</v>
      </c>
      <c r="AH651" s="71" t="n">
        <v>0</v>
      </c>
      <c r="AI651" s="72" t="n">
        <v>0</v>
      </c>
      <c r="AJ651" s="71" t="n">
        <v>0</v>
      </c>
      <c r="AK651" s="71" t="inlineStr"/>
      <c r="AL651" s="72" t="n">
        <v>0</v>
      </c>
      <c r="AM651" s="71" t="n">
        <v>0</v>
      </c>
      <c r="AN651" s="71" t="n">
        <v>0</v>
      </c>
      <c r="AO651" s="72" t="inlineStr"/>
      <c r="AP651" s="74" t="inlineStr"/>
      <c r="AQ651" s="74" t="n"/>
      <c r="AR651" s="76" t="inlineStr"/>
      <c r="AS651" s="76" t="inlineStr"/>
      <c r="AT651" s="78" t="n"/>
      <c r="AU651" s="78" t="inlineStr"/>
      <c r="AV651" s="76" t="inlineStr"/>
      <c r="AW651" s="78" t="n"/>
      <c r="AX651" s="78" t="inlineStr"/>
      <c r="AY651" s="76" t="inlineStr"/>
      <c r="AZ651" s="78" t="n"/>
      <c r="BA651" s="78" t="inlineStr"/>
      <c r="BB651" s="76" t="inlineStr"/>
      <c r="BC651" s="78" t="n"/>
      <c r="BD651" s="78" t="inlineStr"/>
      <c r="BE651" s="76" t="inlineStr"/>
      <c r="BF651" s="78" t="n"/>
      <c r="BG651" s="78" t="inlineStr"/>
      <c r="BH651" s="76" t="inlineStr"/>
      <c r="BI651" s="78" t="n"/>
      <c r="BJ651" s="78" t="inlineStr"/>
      <c r="BK651" s="79" t="inlineStr"/>
      <c r="BL651" s="79" t="n"/>
      <c r="BM651" s="79" t="inlineStr"/>
      <c r="BN651" s="79" t="inlineStr"/>
      <c r="BO651" s="79" t="n"/>
      <c r="BP651" s="80" t="inlineStr"/>
      <c r="BQ651" s="81" t="inlineStr"/>
      <c r="BR651" s="80" t="n"/>
      <c r="BS651" t="inlineStr"/>
      <c r="BT651" t="n">
        <v>0</v>
      </c>
      <c r="BU651" t="n">
        <v>0</v>
      </c>
      <c r="BV651" t="inlineStr"/>
      <c r="BW651" t="inlineStr"/>
      <c r="BX651" s="64" t="n"/>
      <c r="BY651" s="64" t="n"/>
      <c r="BZ651" t="n">
        <v>0</v>
      </c>
      <c r="CA651" t="n">
        <v>1</v>
      </c>
      <c r="CB651" t="inlineStr">
        <is>
          <t>20260602T083629-20260602T162613.csv</t>
        </is>
      </c>
      <c r="CC651" t="n">
        <v>1</v>
      </c>
      <c r="CD651" t="inlineStr">
        <is>
          <t>user</t>
        </is>
      </c>
      <c r="CE651" t="inlineStr">
        <is>
          <t>1.0.0</t>
        </is>
      </c>
      <c r="CF651" t="inlineStr"/>
      <c r="CG651" t="inlineStr"/>
      <c r="CH651">
        <f>IF(OR(CG651="①", CG651="⑤"), "〇", "×")</f>
        <v/>
      </c>
      <c r="CI651">
        <f>IF(OR(AND($CT651&lt;&gt;"",ISNUMBER(SEARCH($CT651, AP651))),AND($CU651&lt;&gt;"",ISNUMBER(SEARCH($CU651, AP651))),AND($CV651&lt;&gt;"",ISNUMBER(SEARCH($CV651, AP651)))),"〇","-")</f>
        <v/>
      </c>
      <c r="CJ651">
        <f>IF(OR(AND($CT651&lt;&gt;"",ISNUMBER(SEARCH($CT651, AS651))),AND($CU651&lt;&gt;"",ISNUMBER(SEARCH($CU651, AS651))),AND($CV651&lt;&gt;"",ISNUMBER(SEARCH($CV651, AS651)))),"〇","-")</f>
        <v/>
      </c>
      <c r="CK651">
        <f>IF(OR(AND($CT651&lt;&gt;"",ISNUMBER(SEARCH($CT651, AV651))),AND($CU651&lt;&gt;"",ISNUMBER(SEARCH($CU651, AV651))),AND($CV651&lt;&gt;"",ISNUMBER(SEARCH($CV651, AV651)))),"〇","-")</f>
        <v/>
      </c>
      <c r="CL651">
        <f>IF(OR(AND($CT651&lt;&gt;"",ISNUMBER(SEARCH($CT651, AY651))),AND($CU651&lt;&gt;"",ISNUMBER(SEARCH($CU651, AY651))),AND($CV651&lt;&gt;"",ISNUMBER(SEARCH($CV651, AY651)))),"〇","-")</f>
        <v/>
      </c>
      <c r="CM651">
        <f>IF(OR(AND($CT651&lt;&gt;"",ISNUMBER(SEARCH($CT651, BB651))),AND($CU651&lt;&gt;"",ISNUMBER(SEARCH($CU651, BB651))),AND($CV651&lt;&gt;"",ISNUMBER(SEARCH($CV651, BB651)))),"〇","-")</f>
        <v/>
      </c>
      <c r="CN651">
        <f>IF(OR(AND($CT651&lt;&gt;"",ISNUMBER(SEARCH($CT651, BE651))),AND($CU651&lt;&gt;"",ISNUMBER(SEARCH($CU651, BE651))),AND($CV651&lt;&gt;"",ISNUMBER(SEARCH($CV651, BE651)))),"〇","-")</f>
        <v/>
      </c>
      <c r="CO651">
        <f>IF(OR(AND($CT651&lt;&gt;"",ISNUMBER(SEARCH($CT651, BH651))),AND($CU651&lt;&gt;"",ISNUMBER(SEARCH($CU651, BH651))),AND($CV651&lt;&gt;"",ISNUMBER(SEARCH($CV651, BH651)))),"〇","-")</f>
        <v/>
      </c>
      <c r="CP651">
        <f>IF(OR(AND($CT651&lt;&gt;"",ISNUMBER(SEARCH($CT651, BK651))),AND($CU651&lt;&gt;"",ISNUMBER(SEARCH($CU651, BK651))),AND($CV651&lt;&gt;"",ISNUMBER(SEARCH($CV651, BK651)))),"〇","-")</f>
        <v/>
      </c>
      <c r="CQ651">
        <f>IF(OR(AND($CT651&lt;&gt;"",ISNUMBER(SEARCH($CT651, BN651))),AND($CU651&lt;&gt;"",ISNUMBER(SEARCH($CU651, BN651))),AND($CV651&lt;&gt;"",ISNUMBER(SEARCH($CV651, BN651)))),"〇","-")</f>
        <v/>
      </c>
      <c r="CR651">
        <f>IF(OR(AND($CT651&lt;&gt;"",ISNUMBER(SEARCH($CT651, BQ651))),AND($CU651&lt;&gt;"",ISNUMBER(SEARCH($CU651, BQ651))),AND($CV651&lt;&gt;"",ISNUMBER(SEARCH($CV651, BQ651)))),"〇","-")</f>
        <v/>
      </c>
      <c r="CS651" t="inlineStr"/>
      <c r="CT651" t="inlineStr"/>
      <c r="CU651" t="inlineStr"/>
      <c r="CV651" t="inlineStr"/>
      <c r="CW651">
        <f>IF(OR(CI651="〇",CJ651="〇",CK651="〇",CL651="〇",CM651="〇",CN651="〇",CO651="〇",CP651="〇",CQ651="〇",CR651="〇"),"〇","")</f>
        <v/>
      </c>
      <c r="CX651" t="inlineStr"/>
      <c r="CY651" t="inlineStr"/>
      <c r="CZ651" t="inlineStr"/>
      <c r="DA651" t="inlineStr"/>
      <c r="DB651" t="inlineStr"/>
      <c r="DC651" t="inlineStr"/>
      <c r="DD651" t="inlineStr"/>
      <c r="DE651">
        <f>TEXT(U651,"yyyy/mm/dd")</f>
        <v/>
      </c>
      <c r="DF651">
        <f>VLOOKUP(K651,社員マスタ!C:D,2,0)</f>
        <v/>
      </c>
      <c r="DG651" t="inlineStr">
        <is>
          <t>1780363634594</t>
        </is>
      </c>
    </row>
    <row r="652">
      <c r="B652" s="65" t="inlineStr">
        <is>
          <t>a:1HvKAV_1RKjuW6y10kiHBrlEmfFSIwReEfXwFBqmYg2lnON1ruxCtwy3MkCP6dmzfJPaXMMHDrsQQ2wRgj8obkNW9WXqZ9yFTH5wMzTwKlqOQTG9JwBpyaKpJQ8P5vV4n-1780363686597-FB000</t>
        </is>
      </c>
      <c r="C652" s="66">
        <f>ROW(A652)-3</f>
        <v/>
      </c>
      <c r="D652" s="67" t="inlineStr">
        <is>
          <t>a:1HvKAV_1RKjuW6y10kiHBrlEmfFSIwReEfXwFBqmYg2lnON1ruxCtwy3MkCP6dmzfJPaXMMHDrsQQ2wRgj8obkNW9WXqZ9yFTH5wMzTwKlqOQTG9JwBpyaKpJQ8P5vV4n-1780363686597</t>
        </is>
      </c>
      <c r="E652" s="68" t="inlineStr">
        <is>
          <t>1780363686597</t>
        </is>
      </c>
      <c r="F652" s="69" t="inlineStr">
        <is>
          <t>a:1HvKAV_1RKjuW6y10kiHBrlEmfFSIwReEfXwFBqmYg2lnON1ruxCtwy3MkCP6dmzfJPaXMMHDrsQQ2wRgj8obkNW9WXqZ9yFTH5wMzTwKlqOQTG9JwBpyaKpJQ8P5vV4n</t>
        </is>
      </c>
      <c r="G652" s="70" t="inlineStr">
        <is>
          <t>a:1HvKAV_1RKjuW6y10kiHBrlEmfFSIwReEfXwFBqmYg2lnON1ruxCtwy3MkCP6dmzfJPaXMMHDrsQQ2wRgj8obkNW9WXqZ9yFTH5wMzTwKlqOQTG9JwBpyaKpJQ8P5vV4n-S001</t>
        </is>
      </c>
      <c r="H652" s="70" t="n">
        <v>1</v>
      </c>
      <c r="I652" s="70" t="n">
        <v>1</v>
      </c>
      <c r="J652" s="71" t="n">
        <v>1</v>
      </c>
      <c r="K652" s="71" t="inlineStr">
        <is>
          <t>Hiroki Yabu (薮 大毅)</t>
        </is>
      </c>
      <c r="L652" s="71" t="inlineStr">
        <is>
          <t>DM</t>
        </is>
      </c>
      <c r="M652" s="71" t="inlineStr">
        <is>
          <t>社員録の社員情報を編集したいのですが、新たに展開いただいたfollowで編集すれば良いのでしょうか？それともSPEAD側の処理が必要なのでしょうか？</t>
        </is>
      </c>
      <c r="N652" s="72" t="inlineStr">
        <is>
          <t>社員録の社員情報を編集したいのですが、新たに展開いただいたfollowで編集すれば良いのでしょうか？それともSPEAD側の処理が必要なのでしょうか？</t>
        </is>
      </c>
      <c r="O652" s="71" t="n">
        <v>1</v>
      </c>
      <c r="P652" s="71" t="n">
        <v>0</v>
      </c>
      <c r="Q652" s="72" t="n">
        <v>0</v>
      </c>
      <c r="R652" s="71" t="n">
        <v>0</v>
      </c>
      <c r="S652" s="73" t="n">
        <v>46175.06119212963</v>
      </c>
      <c r="T652" s="73" t="n">
        <v>46175.06127314815</v>
      </c>
      <c r="U652" s="73" t="n">
        <v>46175.43619212963</v>
      </c>
      <c r="V652" s="73" t="n">
        <v>46175.43627314815</v>
      </c>
      <c r="W652" s="72" t="n">
        <v>7.357</v>
      </c>
      <c r="X652" s="71" t="inlineStr">
        <is>
          <t>searchEmployeeRules</t>
        </is>
      </c>
      <c r="Y652" s="71" t="inlineStr">
        <is>
          <t>システム操作 &gt; follow</t>
        </is>
      </c>
      <c r="Z652" s="72" t="inlineStr"/>
      <c r="AA652" s="71" t="inlineStr">
        <is>
          <t>システム操作</t>
        </is>
      </c>
      <c r="AB652" s="71" t="inlineStr">
        <is>
          <t>システム操作 &gt; follow</t>
        </is>
      </c>
      <c r="AC652" s="72" t="inlineStr">
        <is>
          <t>predicted</t>
        </is>
      </c>
      <c r="AD652" s="71" t="n">
        <v>0</v>
      </c>
      <c r="AE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2" t="n">
        <v>1</v>
      </c>
      <c r="AG652" s="71" t="n">
        <v>0</v>
      </c>
      <c r="AH652" s="71" t="n">
        <v>3</v>
      </c>
      <c r="AI652" s="72" t="n">
        <v>0</v>
      </c>
      <c r="AJ652" s="71" t="n">
        <v>0</v>
      </c>
      <c r="AK652" s="71" t="inlineStr"/>
      <c r="AL652" s="72" t="n">
        <v>4</v>
      </c>
      <c r="AM652" s="71" t="n">
        <v>4</v>
      </c>
      <c r="AN652" s="71" t="n">
        <v>0</v>
      </c>
      <c r="AO652" s="72" t="inlineStr">
        <is>
          <t>【業務ID_10】【follow】業務マニュアル 1.0版.pdf</t>
        </is>
      </c>
      <c r="AP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5" t="n">
        <v>0.90969968</v>
      </c>
      <c r="AR652" s="76" t="inlineStr">
        <is>
          <t>【業務ID_10】【follow】業務マニュアル 1.0版.pdf</t>
        </is>
      </c>
      <c r="AS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7" t="n">
        <v>0.90935035</v>
      </c>
      <c r="AU652" s="78" t="inlineStr">
        <is>
          <t>【業務ID_10】【follow】業務マニュアル 1.0版.pdf</t>
        </is>
      </c>
      <c r="AV652"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7" t="n">
        <v>0.90969968</v>
      </c>
      <c r="AX652" s="78" t="inlineStr">
        <is>
          <t>【業務ID_10】【follow】業務マニュアル 1.0版.pdf</t>
        </is>
      </c>
      <c r="AY652"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7" t="n">
        <v>0.9073338</v>
      </c>
      <c r="BA652" s="78" t="inlineStr"/>
      <c r="BB652" s="76" t="inlineStr"/>
      <c r="BC652" s="78" t="n"/>
      <c r="BD652" s="78" t="inlineStr"/>
      <c r="BE652" s="76" t="inlineStr"/>
      <c r="BF652" s="78" t="n"/>
      <c r="BG652" s="78" t="inlineStr"/>
      <c r="BH652" s="76" t="inlineStr"/>
      <c r="BI652" s="78" t="n"/>
      <c r="BJ652" s="78" t="inlineStr"/>
      <c r="BK652" s="79" t="inlineStr"/>
      <c r="BL652" s="79" t="n"/>
      <c r="BM652" s="79" t="inlineStr"/>
      <c r="BN652" s="79" t="inlineStr"/>
      <c r="BO652" s="79" t="n"/>
      <c r="BP652" s="80" t="inlineStr"/>
      <c r="BQ652" s="81" t="inlineStr"/>
      <c r="BR652" s="80" t="n"/>
      <c r="BS652" t="inlineStr"/>
      <c r="BT652" t="n">
        <v>0</v>
      </c>
      <c r="BU652" t="n">
        <v>0</v>
      </c>
      <c r="BV652" t="inlineStr"/>
      <c r="BW652" t="inlineStr"/>
      <c r="BX652" s="64" t="n"/>
      <c r="BY652" s="64" t="n"/>
      <c r="BZ652" t="n">
        <v>0</v>
      </c>
      <c r="CA652" t="n">
        <v>0</v>
      </c>
      <c r="CB652" t="inlineStr">
        <is>
          <t>20260602T083629-20260602T162613.csv</t>
        </is>
      </c>
      <c r="CC652" t="n">
        <v>5</v>
      </c>
      <c r="CD652" t="inlineStr">
        <is>
          <t>user &gt; assistant &gt; assistant &gt; tool &gt; assistant</t>
        </is>
      </c>
      <c r="CE652" t="inlineStr">
        <is>
          <t>1.0.0</t>
        </is>
      </c>
      <c r="CF652" t="inlineStr"/>
      <c r="CG652" t="inlineStr"/>
      <c r="CH652">
        <f>IF(OR(CG652="①", CG652="⑤"), "〇", "×")</f>
        <v/>
      </c>
      <c r="CI652">
        <f>IF(OR(AND($CT652&lt;&gt;"",ISNUMBER(SEARCH($CT652, AP652))),AND($CU652&lt;&gt;"",ISNUMBER(SEARCH($CU652, AP652))),AND($CV652&lt;&gt;"",ISNUMBER(SEARCH($CV652, AP652)))),"〇","-")</f>
        <v/>
      </c>
      <c r="CJ652">
        <f>IF(OR(AND($CT652&lt;&gt;"",ISNUMBER(SEARCH($CT652, AS652))),AND($CU652&lt;&gt;"",ISNUMBER(SEARCH($CU652, AS652))),AND($CV652&lt;&gt;"",ISNUMBER(SEARCH($CV652, AS652)))),"〇","-")</f>
        <v/>
      </c>
      <c r="CK652">
        <f>IF(OR(AND($CT652&lt;&gt;"",ISNUMBER(SEARCH($CT652, AV652))),AND($CU652&lt;&gt;"",ISNUMBER(SEARCH($CU652, AV652))),AND($CV652&lt;&gt;"",ISNUMBER(SEARCH($CV652, AV652)))),"〇","-")</f>
        <v/>
      </c>
      <c r="CL652">
        <f>IF(OR(AND($CT652&lt;&gt;"",ISNUMBER(SEARCH($CT652, AY652))),AND($CU652&lt;&gt;"",ISNUMBER(SEARCH($CU652, AY652))),AND($CV652&lt;&gt;"",ISNUMBER(SEARCH($CV652, AY652)))),"〇","-")</f>
        <v/>
      </c>
      <c r="CM652">
        <f>IF(OR(AND($CT652&lt;&gt;"",ISNUMBER(SEARCH($CT652, BB652))),AND($CU652&lt;&gt;"",ISNUMBER(SEARCH($CU652, BB652))),AND($CV652&lt;&gt;"",ISNUMBER(SEARCH($CV652, BB652)))),"〇","-")</f>
        <v/>
      </c>
      <c r="CN652">
        <f>IF(OR(AND($CT652&lt;&gt;"",ISNUMBER(SEARCH($CT652, BE652))),AND($CU652&lt;&gt;"",ISNUMBER(SEARCH($CU652, BE652))),AND($CV652&lt;&gt;"",ISNUMBER(SEARCH($CV652, BE652)))),"〇","-")</f>
        <v/>
      </c>
      <c r="CO652">
        <f>IF(OR(AND($CT652&lt;&gt;"",ISNUMBER(SEARCH($CT652, BH652))),AND($CU652&lt;&gt;"",ISNUMBER(SEARCH($CU652, BH652))),AND($CV652&lt;&gt;"",ISNUMBER(SEARCH($CV652, BH652)))),"〇","-")</f>
        <v/>
      </c>
      <c r="CP652">
        <f>IF(OR(AND($CT652&lt;&gt;"",ISNUMBER(SEARCH($CT652, BK652))),AND($CU652&lt;&gt;"",ISNUMBER(SEARCH($CU652, BK652))),AND($CV652&lt;&gt;"",ISNUMBER(SEARCH($CV652, BK652)))),"〇","-")</f>
        <v/>
      </c>
      <c r="CQ652">
        <f>IF(OR(AND($CT652&lt;&gt;"",ISNUMBER(SEARCH($CT652, BN652))),AND($CU652&lt;&gt;"",ISNUMBER(SEARCH($CU652, BN652))),AND($CV652&lt;&gt;"",ISNUMBER(SEARCH($CV652, BN652)))),"〇","-")</f>
        <v/>
      </c>
      <c r="CR652">
        <f>IF(OR(AND($CT652&lt;&gt;"",ISNUMBER(SEARCH($CT652, BQ652))),AND($CU652&lt;&gt;"",ISNUMBER(SEARCH($CU652, BQ652))),AND($CV652&lt;&gt;"",ISNUMBER(SEARCH($CV652, BQ652)))),"〇","-")</f>
        <v/>
      </c>
      <c r="CS652" t="inlineStr"/>
      <c r="CT652" t="inlineStr"/>
      <c r="CU652" t="inlineStr"/>
      <c r="CV652" t="inlineStr"/>
      <c r="CW652">
        <f>IF(OR(CI652="〇",CJ652="〇",CK652="〇",CL652="〇",CM652="〇",CN652="〇",CO652="〇",CP652="〇",CQ652="〇",CR652="〇"),"〇","")</f>
        <v/>
      </c>
      <c r="CX652" t="inlineStr"/>
      <c r="CY652" t="inlineStr"/>
      <c r="CZ652" t="inlineStr"/>
      <c r="DA652" t="inlineStr"/>
      <c r="DB652" t="inlineStr"/>
      <c r="DC652" t="inlineStr"/>
      <c r="DD652" t="inlineStr"/>
      <c r="DE652">
        <f>TEXT(U652,"yyyy/mm/dd")</f>
        <v/>
      </c>
      <c r="DF652">
        <f>VLOOKUP(K652,社員マスタ!C:D,2,0)</f>
        <v/>
      </c>
      <c r="DG652" t="inlineStr">
        <is>
          <t>1780363686597</t>
        </is>
      </c>
    </row>
    <row r="653">
      <c r="B653" s="65" t="inlineStr">
        <is>
          <t>a:1XiXHl8qkKNdaBmv0DZLmQcBP4xDnYYIsJ1b_qXUuSEAoeusqHukKMyOxAieh19YHrcBRVEseuKui2PkjenEXYq1fnoWqS9ngBZi3jhIuvIQsEHu9TEIeLK0Y5jJrXf_A-1780364982831-FB000</t>
        </is>
      </c>
      <c r="C653" s="66">
        <f>ROW(A653)-3</f>
        <v/>
      </c>
      <c r="D653" s="67" t="inlineStr">
        <is>
          <t>a:1XiXHl8qkKNdaBmv0DZLmQcBP4xDnYYIsJ1b_qXUuSEAoeusqHukKMyOxAieh19YHrcBRVEseuKui2PkjenEXYq1fnoWqS9ngBZi3jhIuvIQsEHu9TEIeLK0Y5jJrXf_A-1780364982831</t>
        </is>
      </c>
      <c r="E653" s="68" t="inlineStr">
        <is>
          <t>1780364982831</t>
        </is>
      </c>
      <c r="F653" s="69" t="inlineStr">
        <is>
          <t>a:1XiXHl8qkKNdaBmv0DZLmQcBP4xDnYYIsJ1b_qXUuSEAoeusqHukKMyOxAieh19YHrcBRVEseuKui2PkjenEXYq1fnoWqS9ngBZi3jhIuvIQsEHu9TEIeLK0Y5jJrXf_A</t>
        </is>
      </c>
      <c r="G653" s="70" t="inlineStr">
        <is>
          <t>a:1XiXHl8qkKNdaBmv0DZLmQcBP4xDnYYIsJ1b_qXUuSEAoeusqHukKMyOxAieh19YHrcBRVEseuKui2PkjenEXYq1fnoWqS9ngBZi3jhIuvIQsEHu9TEIeLK0Y5jJrXf_A-S001</t>
        </is>
      </c>
      <c r="H653" s="70" t="n">
        <v>1</v>
      </c>
      <c r="I653" s="70" t="n">
        <v>1</v>
      </c>
      <c r="J653" s="71" t="n">
        <v>1</v>
      </c>
      <c r="K653" s="71" t="inlineStr">
        <is>
          <t>Mio Makino (牧野 美雄)</t>
        </is>
      </c>
      <c r="L653" s="71" t="inlineStr">
        <is>
          <t>DM</t>
        </is>
      </c>
      <c r="M653" s="71" t="inlineStr"/>
      <c r="N653" s="72" t="inlineStr">
        <is>
          <t>カテゴリ</t>
        </is>
      </c>
      <c r="O653" s="71" t="n">
        <v>0</v>
      </c>
      <c r="P653" s="71" t="n">
        <v>0</v>
      </c>
      <c r="Q653" s="72" t="n">
        <v>0</v>
      </c>
      <c r="R653" s="71" t="n">
        <v>1</v>
      </c>
      <c r="S653" s="73" t="n">
        <v>46175.07619212963</v>
      </c>
      <c r="T653" s="73" t="n">
        <v>46175.07619212963</v>
      </c>
      <c r="U653" s="73" t="n">
        <v>46175.45119212963</v>
      </c>
      <c r="V653" s="73" t="n">
        <v>46175.45119212963</v>
      </c>
      <c r="W653" s="72" t="n">
        <v>0</v>
      </c>
      <c r="X653" s="71" t="inlineStr"/>
      <c r="Y653" s="71" t="inlineStr"/>
      <c r="Z653" s="72" t="inlineStr"/>
      <c r="AA653" s="71" t="inlineStr"/>
      <c r="AB653" s="71" t="inlineStr">
        <is>
          <t>未分類</t>
        </is>
      </c>
      <c r="AC653" s="72" t="inlineStr">
        <is>
          <t>none</t>
        </is>
      </c>
      <c r="AD653" s="71" t="n">
        <v>1</v>
      </c>
      <c r="AE653" s="71" t="inlineStr"/>
      <c r="AF653" s="72" t="n">
        <v>0</v>
      </c>
      <c r="AG653" s="71" t="n">
        <v>0</v>
      </c>
      <c r="AH653" s="71" t="n">
        <v>0</v>
      </c>
      <c r="AI653" s="72" t="n">
        <v>0</v>
      </c>
      <c r="AJ653" s="71" t="n">
        <v>0</v>
      </c>
      <c r="AK653" s="71" t="inlineStr"/>
      <c r="AL653" s="72" t="n">
        <v>0</v>
      </c>
      <c r="AM653" s="71" t="n">
        <v>0</v>
      </c>
      <c r="AN653" s="71" t="n">
        <v>0</v>
      </c>
      <c r="AO653" s="72" t="inlineStr"/>
      <c r="AP653" s="74" t="inlineStr"/>
      <c r="AQ653" s="74" t="n"/>
      <c r="AR653" s="76" t="inlineStr"/>
      <c r="AS653" s="76" t="inlineStr"/>
      <c r="AT653" s="78" t="n"/>
      <c r="AU653" s="78" t="inlineStr"/>
      <c r="AV653" s="76" t="inlineStr"/>
      <c r="AW653" s="78" t="n"/>
      <c r="AX653" s="78" t="inlineStr"/>
      <c r="AY653" s="76" t="inlineStr"/>
      <c r="AZ653" s="78" t="n"/>
      <c r="BA653" s="78" t="inlineStr"/>
      <c r="BB653" s="76" t="inlineStr"/>
      <c r="BC653" s="78" t="n"/>
      <c r="BD653" s="78" t="inlineStr"/>
      <c r="BE653" s="76" t="inlineStr"/>
      <c r="BF653" s="78" t="n"/>
      <c r="BG653" s="78" t="inlineStr"/>
      <c r="BH653" s="76" t="inlineStr"/>
      <c r="BI653" s="78" t="n"/>
      <c r="BJ653" s="78" t="inlineStr"/>
      <c r="BK653" s="79" t="inlineStr"/>
      <c r="BL653" s="79" t="n"/>
      <c r="BM653" s="79" t="inlineStr"/>
      <c r="BN653" s="79" t="inlineStr"/>
      <c r="BO653" s="79" t="n"/>
      <c r="BP653" s="80" t="inlineStr"/>
      <c r="BQ653" s="81" t="inlineStr"/>
      <c r="BR653" s="80" t="n"/>
      <c r="BS653" t="inlineStr"/>
      <c r="BT653" t="n">
        <v>0</v>
      </c>
      <c r="BU653" t="n">
        <v>0</v>
      </c>
      <c r="BV653" t="inlineStr"/>
      <c r="BW653" t="inlineStr"/>
      <c r="BX653" s="64" t="n"/>
      <c r="BY653" s="64" t="n"/>
      <c r="BZ653" t="n">
        <v>0</v>
      </c>
      <c r="CA653" t="n">
        <v>0</v>
      </c>
      <c r="CB653" t="inlineStr">
        <is>
          <t>20260602T083629-20260602T162613.csv</t>
        </is>
      </c>
      <c r="CC653" t="n">
        <v>1</v>
      </c>
      <c r="CD653" t="inlineStr">
        <is>
          <t>user</t>
        </is>
      </c>
      <c r="CE653" t="inlineStr">
        <is>
          <t>1.0.0</t>
        </is>
      </c>
      <c r="CF653" t="inlineStr">
        <is>
          <t>no answer found</t>
        </is>
      </c>
      <c r="CG653" t="inlineStr"/>
      <c r="CH653">
        <f>IF(OR(CG653="①", CG653="⑤"), "〇", "×")</f>
        <v/>
      </c>
      <c r="CI653">
        <f>IF(OR(AND($CT653&lt;&gt;"",ISNUMBER(SEARCH($CT653, AP653))),AND($CU653&lt;&gt;"",ISNUMBER(SEARCH($CU653, AP653))),AND($CV653&lt;&gt;"",ISNUMBER(SEARCH($CV653, AP653)))),"〇","-")</f>
        <v/>
      </c>
      <c r="CJ653">
        <f>IF(OR(AND($CT653&lt;&gt;"",ISNUMBER(SEARCH($CT653, AS653))),AND($CU653&lt;&gt;"",ISNUMBER(SEARCH($CU653, AS653))),AND($CV653&lt;&gt;"",ISNUMBER(SEARCH($CV653, AS653)))),"〇","-")</f>
        <v/>
      </c>
      <c r="CK653">
        <f>IF(OR(AND($CT653&lt;&gt;"",ISNUMBER(SEARCH($CT653, AV653))),AND($CU653&lt;&gt;"",ISNUMBER(SEARCH($CU653, AV653))),AND($CV653&lt;&gt;"",ISNUMBER(SEARCH($CV653, AV653)))),"〇","-")</f>
        <v/>
      </c>
      <c r="CL653">
        <f>IF(OR(AND($CT653&lt;&gt;"",ISNUMBER(SEARCH($CT653, AY653))),AND($CU653&lt;&gt;"",ISNUMBER(SEARCH($CU653, AY653))),AND($CV653&lt;&gt;"",ISNUMBER(SEARCH($CV653, AY653)))),"〇","-")</f>
        <v/>
      </c>
      <c r="CM653">
        <f>IF(OR(AND($CT653&lt;&gt;"",ISNUMBER(SEARCH($CT653, BB653))),AND($CU653&lt;&gt;"",ISNUMBER(SEARCH($CU653, BB653))),AND($CV653&lt;&gt;"",ISNUMBER(SEARCH($CV653, BB653)))),"〇","-")</f>
        <v/>
      </c>
      <c r="CN653">
        <f>IF(OR(AND($CT653&lt;&gt;"",ISNUMBER(SEARCH($CT653, BE653))),AND($CU653&lt;&gt;"",ISNUMBER(SEARCH($CU653, BE653))),AND($CV653&lt;&gt;"",ISNUMBER(SEARCH($CV653, BE653)))),"〇","-")</f>
        <v/>
      </c>
      <c r="CO653">
        <f>IF(OR(AND($CT653&lt;&gt;"",ISNUMBER(SEARCH($CT653, BH653))),AND($CU653&lt;&gt;"",ISNUMBER(SEARCH($CU653, BH653))),AND($CV653&lt;&gt;"",ISNUMBER(SEARCH($CV653, BH653)))),"〇","-")</f>
        <v/>
      </c>
      <c r="CP653">
        <f>IF(OR(AND($CT653&lt;&gt;"",ISNUMBER(SEARCH($CT653, BK653))),AND($CU653&lt;&gt;"",ISNUMBER(SEARCH($CU653, BK653))),AND($CV653&lt;&gt;"",ISNUMBER(SEARCH($CV653, BK653)))),"〇","-")</f>
        <v/>
      </c>
      <c r="CQ653">
        <f>IF(OR(AND($CT653&lt;&gt;"",ISNUMBER(SEARCH($CT653, BN653))),AND($CU653&lt;&gt;"",ISNUMBER(SEARCH($CU653, BN653))),AND($CV653&lt;&gt;"",ISNUMBER(SEARCH($CV653, BN653)))),"〇","-")</f>
        <v/>
      </c>
      <c r="CR653">
        <f>IF(OR(AND($CT653&lt;&gt;"",ISNUMBER(SEARCH($CT653, BQ653))),AND($CU653&lt;&gt;"",ISNUMBER(SEARCH($CU653, BQ653))),AND($CV653&lt;&gt;"",ISNUMBER(SEARCH($CV653, BQ653)))),"〇","-")</f>
        <v/>
      </c>
      <c r="CS653" t="inlineStr"/>
      <c r="CT653" t="inlineStr"/>
      <c r="CU653" t="inlineStr"/>
      <c r="CV653" t="inlineStr"/>
      <c r="CW653">
        <f>IF(OR(CI653="〇",CJ653="〇",CK653="〇",CL653="〇",CM653="〇",CN653="〇",CO653="〇",CP653="〇",CQ653="〇",CR653="〇"),"〇","")</f>
        <v/>
      </c>
      <c r="CX653" t="inlineStr"/>
      <c r="CY653" t="inlineStr"/>
      <c r="CZ653" t="inlineStr"/>
      <c r="DA653" t="inlineStr"/>
      <c r="DB653" t="inlineStr"/>
      <c r="DC653" t="inlineStr"/>
      <c r="DD653" t="inlineStr"/>
      <c r="DE653">
        <f>TEXT(U653,"yyyy/mm/dd")</f>
        <v/>
      </c>
      <c r="DF653">
        <f>VLOOKUP(K653,社員マスタ!C:D,2,0)</f>
        <v/>
      </c>
      <c r="DG653" t="inlineStr">
        <is>
          <t>1780364982831</t>
        </is>
      </c>
    </row>
    <row r="654">
      <c r="B654" s="65" t="inlineStr">
        <is>
          <t>a:1XiXHl8qkKNdaBmv0DZLmQcBP4xDnYYIsJ1b_qXUuSEAoeusqHukKMyOxAieh19YHrcBRVEseuKui2PkjenEXYq1fnoWqS9ngBZi3jhIuvIQsEHu9TEIeLK0Y5jJrXf_A-f:64c6a80f-4d5a-d673-0052-f668f45028fe-FB000</t>
        </is>
      </c>
      <c r="C654" s="66">
        <f>ROW(A654)-3</f>
        <v/>
      </c>
      <c r="D654" s="67" t="inlineStr">
        <is>
          <t>a:1XiXHl8qkKNdaBmv0DZLmQcBP4xDnYYIsJ1b_qXUuSEAoeusqHukKMyOxAieh19YHrcBRVEseuKui2PkjenEXYq1fnoWqS9ngBZi3jhIuvIQsEHu9TEIeLK0Y5jJrXf_A-f:64c6a80f-4d5a-d673-0052-f668f45028fe</t>
        </is>
      </c>
      <c r="E654" s="68" t="inlineStr">
        <is>
          <t>f:64c6a80f-4d5a-d673-0052-f668f45028fe</t>
        </is>
      </c>
      <c r="F654" s="69" t="inlineStr">
        <is>
          <t>a:1XiXHl8qkKNdaBmv0DZLmQcBP4xDnYYIsJ1b_qXUuSEAoeusqHukKMyOxAieh19YHrcBRVEseuKui2PkjenEXYq1fnoWqS9ngBZi3jhIuvIQsEHu9TEIeLK0Y5jJrXf_A</t>
        </is>
      </c>
      <c r="G654" s="70" t="inlineStr">
        <is>
          <t>a:1XiXHl8qkKNdaBmv0DZLmQcBP4xDnYYIsJ1b_qXUuSEAoeusqHukKMyOxAieh19YHrcBRVEseuKui2PkjenEXYq1fnoWqS9ngBZi3jhIuvIQsEHu9TEIeLK0Y5jJrXf_A-S001</t>
        </is>
      </c>
      <c r="H654" s="70" t="n">
        <v>1</v>
      </c>
      <c r="I654" s="70" t="n">
        <v>2</v>
      </c>
      <c r="J654" s="71" t="n">
        <v>1</v>
      </c>
      <c r="K654" s="71" t="inlineStr">
        <is>
          <t>Mio Makino (牧野 美雄)</t>
        </is>
      </c>
      <c r="L654" s="71" t="inlineStr">
        <is>
          <t>DM</t>
        </is>
      </c>
      <c r="M654" s="71" t="inlineStr"/>
      <c r="N654" s="72" t="inlineStr">
        <is>
          <t>[カテゴリ選択]</t>
        </is>
      </c>
      <c r="O654" s="71" t="n">
        <v>0</v>
      </c>
      <c r="P654" s="71" t="n">
        <v>0</v>
      </c>
      <c r="Q654" s="72" t="n">
        <v>1</v>
      </c>
      <c r="R654" s="71" t="n">
        <v>0</v>
      </c>
      <c r="S654" s="73" t="n">
        <v>46175.07628472222</v>
      </c>
      <c r="T654" s="73" t="n">
        <v>46175.07628472222</v>
      </c>
      <c r="U654" s="73" t="n">
        <v>46175.45128472222</v>
      </c>
      <c r="V654" s="73" t="n">
        <v>46175.45128472222</v>
      </c>
      <c r="W654" s="72" t="n">
        <v>0</v>
      </c>
      <c r="X654" s="71" t="inlineStr"/>
      <c r="Y654" s="71" t="inlineStr"/>
      <c r="Z654" s="72" t="inlineStr">
        <is>
          <t>制度・運用</t>
        </is>
      </c>
      <c r="AA654" s="71" t="inlineStr"/>
      <c r="AB654" s="71" t="inlineStr">
        <is>
          <t>制度・運用</t>
        </is>
      </c>
      <c r="AC654" s="72" t="inlineStr">
        <is>
          <t>user_selected</t>
        </is>
      </c>
      <c r="AD654" s="71" t="n">
        <v>0</v>
      </c>
      <c r="AE654" s="71" t="inlineStr"/>
      <c r="AF654" s="72" t="n">
        <v>0</v>
      </c>
      <c r="AG654" s="71" t="n">
        <v>0</v>
      </c>
      <c r="AH654" s="71" t="n">
        <v>0</v>
      </c>
      <c r="AI654" s="72" t="n">
        <v>0</v>
      </c>
      <c r="AJ654" s="71" t="n">
        <v>0</v>
      </c>
      <c r="AK654" s="71" t="inlineStr"/>
      <c r="AL654" s="72" t="n">
        <v>0</v>
      </c>
      <c r="AM654" s="71" t="n">
        <v>0</v>
      </c>
      <c r="AN654" s="71" t="n">
        <v>0</v>
      </c>
      <c r="AO654" s="72" t="inlineStr"/>
      <c r="AP654" s="74" t="inlineStr"/>
      <c r="AQ654" s="74" t="n"/>
      <c r="AR654" s="76" t="inlineStr"/>
      <c r="AS654" s="76" t="inlineStr"/>
      <c r="AT654" s="78" t="n"/>
      <c r="AU654" s="78" t="inlineStr"/>
      <c r="AV654" s="76" t="inlineStr"/>
      <c r="AW654" s="78" t="n"/>
      <c r="AX654" s="78" t="inlineStr"/>
      <c r="AY654" s="76" t="inlineStr"/>
      <c r="AZ654" s="78" t="n"/>
      <c r="BA654" s="78" t="inlineStr"/>
      <c r="BB654" s="76" t="inlineStr"/>
      <c r="BC654" s="78" t="n"/>
      <c r="BD654" s="78" t="inlineStr"/>
      <c r="BE654" s="76" t="inlineStr"/>
      <c r="BF654" s="78" t="n"/>
      <c r="BG654" s="78" t="inlineStr"/>
      <c r="BH654" s="76" t="inlineStr"/>
      <c r="BI654" s="78" t="n"/>
      <c r="BJ654" s="78" t="inlineStr"/>
      <c r="BK654" s="79" t="inlineStr"/>
      <c r="BL654" s="79" t="n"/>
      <c r="BM654" s="79" t="inlineStr"/>
      <c r="BN654" s="79" t="inlineStr"/>
      <c r="BO654" s="79" t="n"/>
      <c r="BP654" s="80" t="inlineStr"/>
      <c r="BQ654" s="81" t="inlineStr"/>
      <c r="BR654" s="80" t="n"/>
      <c r="BS654" t="inlineStr"/>
      <c r="BT654" t="n">
        <v>0</v>
      </c>
      <c r="BU654" t="n">
        <v>0</v>
      </c>
      <c r="BV654" t="inlineStr"/>
      <c r="BW654" t="inlineStr"/>
      <c r="BX654" s="64" t="n"/>
      <c r="BY654" s="64" t="n"/>
      <c r="BZ654" t="n">
        <v>0</v>
      </c>
      <c r="CA654" t="n">
        <v>0</v>
      </c>
      <c r="CB654" t="inlineStr">
        <is>
          <t>20260602T083629-20260602T162613.csv</t>
        </is>
      </c>
      <c r="CC654" t="n">
        <v>1</v>
      </c>
      <c r="CD654" t="inlineStr">
        <is>
          <t>user</t>
        </is>
      </c>
      <c r="CE654" t="inlineStr">
        <is>
          <t>1.0.0</t>
        </is>
      </c>
      <c r="CF654" t="inlineStr"/>
      <c r="CG654" t="inlineStr"/>
      <c r="CH654">
        <f>IF(OR(CG654="①", CG654="⑤"), "〇", "×")</f>
        <v/>
      </c>
      <c r="CI654">
        <f>IF(OR(AND($CT654&lt;&gt;"",ISNUMBER(SEARCH($CT654, AP654))),AND($CU654&lt;&gt;"",ISNUMBER(SEARCH($CU654, AP654))),AND($CV654&lt;&gt;"",ISNUMBER(SEARCH($CV654, AP654)))),"〇","-")</f>
        <v/>
      </c>
      <c r="CJ654">
        <f>IF(OR(AND($CT654&lt;&gt;"",ISNUMBER(SEARCH($CT654, AS654))),AND($CU654&lt;&gt;"",ISNUMBER(SEARCH($CU654, AS654))),AND($CV654&lt;&gt;"",ISNUMBER(SEARCH($CV654, AS654)))),"〇","-")</f>
        <v/>
      </c>
      <c r="CK654">
        <f>IF(OR(AND($CT654&lt;&gt;"",ISNUMBER(SEARCH($CT654, AV654))),AND($CU654&lt;&gt;"",ISNUMBER(SEARCH($CU654, AV654))),AND($CV654&lt;&gt;"",ISNUMBER(SEARCH($CV654, AV654)))),"〇","-")</f>
        <v/>
      </c>
      <c r="CL654">
        <f>IF(OR(AND($CT654&lt;&gt;"",ISNUMBER(SEARCH($CT654, AY654))),AND($CU654&lt;&gt;"",ISNUMBER(SEARCH($CU654, AY654))),AND($CV654&lt;&gt;"",ISNUMBER(SEARCH($CV654, AY654)))),"〇","-")</f>
        <v/>
      </c>
      <c r="CM654">
        <f>IF(OR(AND($CT654&lt;&gt;"",ISNUMBER(SEARCH($CT654, BB654))),AND($CU654&lt;&gt;"",ISNUMBER(SEARCH($CU654, BB654))),AND($CV654&lt;&gt;"",ISNUMBER(SEARCH($CV654, BB654)))),"〇","-")</f>
        <v/>
      </c>
      <c r="CN654">
        <f>IF(OR(AND($CT654&lt;&gt;"",ISNUMBER(SEARCH($CT654, BE654))),AND($CU654&lt;&gt;"",ISNUMBER(SEARCH($CU654, BE654))),AND($CV654&lt;&gt;"",ISNUMBER(SEARCH($CV654, BE654)))),"〇","-")</f>
        <v/>
      </c>
      <c r="CO654">
        <f>IF(OR(AND($CT654&lt;&gt;"",ISNUMBER(SEARCH($CT654, BH654))),AND($CU654&lt;&gt;"",ISNUMBER(SEARCH($CU654, BH654))),AND($CV654&lt;&gt;"",ISNUMBER(SEARCH($CV654, BH654)))),"〇","-")</f>
        <v/>
      </c>
      <c r="CP654">
        <f>IF(OR(AND($CT654&lt;&gt;"",ISNUMBER(SEARCH($CT654, BK654))),AND($CU654&lt;&gt;"",ISNUMBER(SEARCH($CU654, BK654))),AND($CV654&lt;&gt;"",ISNUMBER(SEARCH($CV654, BK654)))),"〇","-")</f>
        <v/>
      </c>
      <c r="CQ654">
        <f>IF(OR(AND($CT654&lt;&gt;"",ISNUMBER(SEARCH($CT654, BN654))),AND($CU654&lt;&gt;"",ISNUMBER(SEARCH($CU654, BN654))),AND($CV654&lt;&gt;"",ISNUMBER(SEARCH($CV654, BN654)))),"〇","-")</f>
        <v/>
      </c>
      <c r="CR654">
        <f>IF(OR(AND($CT654&lt;&gt;"",ISNUMBER(SEARCH($CT654, BQ654))),AND($CU654&lt;&gt;"",ISNUMBER(SEARCH($CU654, BQ654))),AND($CV654&lt;&gt;"",ISNUMBER(SEARCH($CV654, BQ654)))),"〇","-")</f>
        <v/>
      </c>
      <c r="CS654" t="inlineStr"/>
      <c r="CT654" t="inlineStr"/>
      <c r="CU654" t="inlineStr"/>
      <c r="CV654" t="inlineStr"/>
      <c r="CW654">
        <f>IF(OR(CI654="〇",CJ654="〇",CK654="〇",CL654="〇",CM654="〇",CN654="〇",CO654="〇",CP654="〇",CQ654="〇",CR654="〇"),"〇","")</f>
        <v/>
      </c>
      <c r="CX654" t="inlineStr"/>
      <c r="CY654" t="inlineStr"/>
      <c r="CZ654" t="inlineStr"/>
      <c r="DA654" t="inlineStr"/>
      <c r="DB654" t="inlineStr"/>
      <c r="DC654" t="inlineStr"/>
      <c r="DD654" t="inlineStr"/>
      <c r="DE654">
        <f>TEXT(U654,"yyyy/mm/dd")</f>
        <v/>
      </c>
      <c r="DF654">
        <f>VLOOKUP(K654,社員マスタ!C:D,2,0)</f>
        <v/>
      </c>
      <c r="DG654" t="inlineStr">
        <is>
          <t>f:64c6a80f-4d5a-d673-0052-f668f45028fe</t>
        </is>
      </c>
    </row>
    <row r="655">
      <c r="B655" s="65" t="inlineStr">
        <is>
          <t>a:1XiXHl8qkKNdaBmv0DZLmQcBP4xDnYYIsJ1b_qXUuSEAoeusqHukKMyOxAieh19YHrcBRVEseuKui2PkjenEXYq1fnoWqS9ngBZi3jhIuvIQsEHu9TEIeLK0Y5jJrXf_A-f:80a2c719-6af9-97c4-6639-7ffa979434d4-FB000</t>
        </is>
      </c>
      <c r="C655" s="66">
        <f>ROW(A655)-3</f>
        <v/>
      </c>
      <c r="D655" s="67" t="inlineStr">
        <is>
          <t>a:1XiXHl8qkKNdaBmv0DZLmQcBP4xDnYYIsJ1b_qXUuSEAoeusqHukKMyOxAieh19YHrcBRVEseuKui2PkjenEXYq1fnoWqS9ngBZi3jhIuvIQsEHu9TEIeLK0Y5jJrXf_A-f:80a2c719-6af9-97c4-6639-7ffa979434d4</t>
        </is>
      </c>
      <c r="E655" s="68" t="inlineStr">
        <is>
          <t>f:80a2c719-6af9-97c4-6639-7ffa979434d4</t>
        </is>
      </c>
      <c r="F655" s="69" t="inlineStr">
        <is>
          <t>a:1XiXHl8qkKNdaBmv0DZLmQcBP4xDnYYIsJ1b_qXUuSEAoeusqHukKMyOxAieh19YHrcBRVEseuKui2PkjenEXYq1fnoWqS9ngBZi3jhIuvIQsEHu9TEIeLK0Y5jJrXf_A</t>
        </is>
      </c>
      <c r="G655" s="70" t="inlineStr">
        <is>
          <t>a:1XiXHl8qkKNdaBmv0DZLmQcBP4xDnYYIsJ1b_qXUuSEAoeusqHukKMyOxAieh19YHrcBRVEseuKui2PkjenEXYq1fnoWqS9ngBZi3jhIuvIQsEHu9TEIeLK0Y5jJrXf_A-S001</t>
        </is>
      </c>
      <c r="H655" s="70" t="n">
        <v>1</v>
      </c>
      <c r="I655" s="70" t="n">
        <v>3</v>
      </c>
      <c r="J655" s="71" t="n">
        <v>1</v>
      </c>
      <c r="K655" s="71" t="inlineStr">
        <is>
          <t>Mio Makino (牧野 美雄)</t>
        </is>
      </c>
      <c r="L655" s="71" t="inlineStr">
        <is>
          <t>DM</t>
        </is>
      </c>
      <c r="M655" s="71" t="inlineStr"/>
      <c r="N655" s="72" t="inlineStr">
        <is>
          <t>[カテゴリ選択]</t>
        </is>
      </c>
      <c r="O655" s="71" t="n">
        <v>0</v>
      </c>
      <c r="P655" s="71" t="n">
        <v>0</v>
      </c>
      <c r="Q655" s="72" t="n">
        <v>1</v>
      </c>
      <c r="R655" s="71" t="n">
        <v>0</v>
      </c>
      <c r="S655" s="73" t="n">
        <v>46175.07681712963</v>
      </c>
      <c r="T655" s="73" t="n">
        <v>46175.07681712963</v>
      </c>
      <c r="U655" s="73" t="n">
        <v>46175.45181712963</v>
      </c>
      <c r="V655" s="73" t="n">
        <v>46175.45181712963</v>
      </c>
      <c r="W655" s="72" t="n">
        <v>0</v>
      </c>
      <c r="X655" s="71" t="inlineStr"/>
      <c r="Y655" s="71" t="inlineStr"/>
      <c r="Z655" s="72" t="inlineStr">
        <is>
          <t>システム操作</t>
        </is>
      </c>
      <c r="AA655" s="71" t="inlineStr"/>
      <c r="AB655" s="71" t="inlineStr">
        <is>
          <t>システム操作</t>
        </is>
      </c>
      <c r="AC655" s="72" t="inlineStr">
        <is>
          <t>user_selected</t>
        </is>
      </c>
      <c r="AD655" s="71" t="n">
        <v>0</v>
      </c>
      <c r="AE655" s="71" t="inlineStr"/>
      <c r="AF655" s="72" t="n">
        <v>0</v>
      </c>
      <c r="AG655" s="71" t="n">
        <v>0</v>
      </c>
      <c r="AH655" s="71" t="n">
        <v>0</v>
      </c>
      <c r="AI655" s="72" t="n">
        <v>0</v>
      </c>
      <c r="AJ655" s="71" t="n">
        <v>0</v>
      </c>
      <c r="AK655" s="71" t="inlineStr"/>
      <c r="AL655" s="72" t="n">
        <v>0</v>
      </c>
      <c r="AM655" s="71" t="n">
        <v>0</v>
      </c>
      <c r="AN655" s="71" t="n">
        <v>0</v>
      </c>
      <c r="AO655" s="72" t="inlineStr"/>
      <c r="AP655" s="74" t="inlineStr"/>
      <c r="AQ655" s="74" t="n"/>
      <c r="AR655" s="76" t="inlineStr"/>
      <c r="AS655" s="76" t="inlineStr"/>
      <c r="AT655" s="78" t="n"/>
      <c r="AU655" s="78" t="inlineStr"/>
      <c r="AV655" s="76" t="inlineStr"/>
      <c r="AW655" s="78" t="n"/>
      <c r="AX655" s="78" t="inlineStr"/>
      <c r="AY655" s="76" t="inlineStr"/>
      <c r="AZ655" s="78" t="n"/>
      <c r="BA655" s="78" t="inlineStr"/>
      <c r="BB655" s="76" t="inlineStr"/>
      <c r="BC655" s="78" t="n"/>
      <c r="BD655" s="78" t="inlineStr"/>
      <c r="BE655" s="76" t="inlineStr"/>
      <c r="BF655" s="78" t="n"/>
      <c r="BG655" s="78" t="inlineStr"/>
      <c r="BH655" s="76" t="inlineStr"/>
      <c r="BI655" s="78" t="n"/>
      <c r="BJ655" s="78" t="inlineStr"/>
      <c r="BK655" s="79" t="inlineStr"/>
      <c r="BL655" s="79" t="n"/>
      <c r="BM655" s="79" t="inlineStr"/>
      <c r="BN655" s="79" t="inlineStr"/>
      <c r="BO655" s="79" t="n"/>
      <c r="BP655" s="80" t="inlineStr"/>
      <c r="BQ655" s="81" t="inlineStr"/>
      <c r="BR655" s="80" t="n"/>
      <c r="BS655" t="inlineStr"/>
      <c r="BT655" t="n">
        <v>0</v>
      </c>
      <c r="BU655" t="n">
        <v>0</v>
      </c>
      <c r="BV655" t="inlineStr"/>
      <c r="BW655" t="inlineStr"/>
      <c r="BX655" s="64" t="n"/>
      <c r="BY655" s="64" t="n"/>
      <c r="BZ655" t="n">
        <v>0</v>
      </c>
      <c r="CA655" t="n">
        <v>0</v>
      </c>
      <c r="CB655" t="inlineStr">
        <is>
          <t>20260602T083629-20260602T162613.csv</t>
        </is>
      </c>
      <c r="CC655" t="n">
        <v>1</v>
      </c>
      <c r="CD655" t="inlineStr">
        <is>
          <t>user</t>
        </is>
      </c>
      <c r="CE655" t="inlineStr">
        <is>
          <t>1.0.0</t>
        </is>
      </c>
      <c r="CF655" t="inlineStr"/>
      <c r="CG655" t="inlineStr"/>
      <c r="CH655">
        <f>IF(OR(CG655="①", CG655="⑤"), "〇", "×")</f>
        <v/>
      </c>
      <c r="CI655">
        <f>IF(OR(AND($CT655&lt;&gt;"",ISNUMBER(SEARCH($CT655, AP655))),AND($CU655&lt;&gt;"",ISNUMBER(SEARCH($CU655, AP655))),AND($CV655&lt;&gt;"",ISNUMBER(SEARCH($CV655, AP655)))),"〇","-")</f>
        <v/>
      </c>
      <c r="CJ655">
        <f>IF(OR(AND($CT655&lt;&gt;"",ISNUMBER(SEARCH($CT655, AS655))),AND($CU655&lt;&gt;"",ISNUMBER(SEARCH($CU655, AS655))),AND($CV655&lt;&gt;"",ISNUMBER(SEARCH($CV655, AS655)))),"〇","-")</f>
        <v/>
      </c>
      <c r="CK655">
        <f>IF(OR(AND($CT655&lt;&gt;"",ISNUMBER(SEARCH($CT655, AV655))),AND($CU655&lt;&gt;"",ISNUMBER(SEARCH($CU655, AV655))),AND($CV655&lt;&gt;"",ISNUMBER(SEARCH($CV655, AV655)))),"〇","-")</f>
        <v/>
      </c>
      <c r="CL655">
        <f>IF(OR(AND($CT655&lt;&gt;"",ISNUMBER(SEARCH($CT655, AY655))),AND($CU655&lt;&gt;"",ISNUMBER(SEARCH($CU655, AY655))),AND($CV655&lt;&gt;"",ISNUMBER(SEARCH($CV655, AY655)))),"〇","-")</f>
        <v/>
      </c>
      <c r="CM655">
        <f>IF(OR(AND($CT655&lt;&gt;"",ISNUMBER(SEARCH($CT655, BB655))),AND($CU655&lt;&gt;"",ISNUMBER(SEARCH($CU655, BB655))),AND($CV655&lt;&gt;"",ISNUMBER(SEARCH($CV655, BB655)))),"〇","-")</f>
        <v/>
      </c>
      <c r="CN655">
        <f>IF(OR(AND($CT655&lt;&gt;"",ISNUMBER(SEARCH($CT655, BE655))),AND($CU655&lt;&gt;"",ISNUMBER(SEARCH($CU655, BE655))),AND($CV655&lt;&gt;"",ISNUMBER(SEARCH($CV655, BE655)))),"〇","-")</f>
        <v/>
      </c>
      <c r="CO655">
        <f>IF(OR(AND($CT655&lt;&gt;"",ISNUMBER(SEARCH($CT655, BH655))),AND($CU655&lt;&gt;"",ISNUMBER(SEARCH($CU655, BH655))),AND($CV655&lt;&gt;"",ISNUMBER(SEARCH($CV655, BH655)))),"〇","-")</f>
        <v/>
      </c>
      <c r="CP655">
        <f>IF(OR(AND($CT655&lt;&gt;"",ISNUMBER(SEARCH($CT655, BK655))),AND($CU655&lt;&gt;"",ISNUMBER(SEARCH($CU655, BK655))),AND($CV655&lt;&gt;"",ISNUMBER(SEARCH($CV655, BK655)))),"〇","-")</f>
        <v/>
      </c>
      <c r="CQ655">
        <f>IF(OR(AND($CT655&lt;&gt;"",ISNUMBER(SEARCH($CT655, BN655))),AND($CU655&lt;&gt;"",ISNUMBER(SEARCH($CU655, BN655))),AND($CV655&lt;&gt;"",ISNUMBER(SEARCH($CV655, BN655)))),"〇","-")</f>
        <v/>
      </c>
      <c r="CR655">
        <f>IF(OR(AND($CT655&lt;&gt;"",ISNUMBER(SEARCH($CT655, BQ655))),AND($CU655&lt;&gt;"",ISNUMBER(SEARCH($CU655, BQ655))),AND($CV655&lt;&gt;"",ISNUMBER(SEARCH($CV655, BQ655)))),"〇","-")</f>
        <v/>
      </c>
      <c r="CS655" t="inlineStr"/>
      <c r="CT655" t="inlineStr"/>
      <c r="CU655" t="inlineStr"/>
      <c r="CV655" t="inlineStr"/>
      <c r="CW655">
        <f>IF(OR(CI655="〇",CJ655="〇",CK655="〇",CL655="〇",CM655="〇",CN655="〇",CO655="〇",CP655="〇",CQ655="〇",CR655="〇"),"〇","")</f>
        <v/>
      </c>
      <c r="CX655" t="inlineStr"/>
      <c r="CY655" t="inlineStr"/>
      <c r="CZ655" t="inlineStr"/>
      <c r="DA655" t="inlineStr"/>
      <c r="DB655" t="inlineStr"/>
      <c r="DC655" t="inlineStr"/>
      <c r="DD655" t="inlineStr"/>
      <c r="DE655">
        <f>TEXT(U655,"yyyy/mm/dd")</f>
        <v/>
      </c>
      <c r="DF655">
        <f>VLOOKUP(K655,社員マスタ!C:D,2,0)</f>
        <v/>
      </c>
      <c r="DG655" t="inlineStr">
        <is>
          <t>f:80a2c719-6af9-97c4-6639-7ffa979434d4</t>
        </is>
      </c>
    </row>
    <row r="656">
      <c r="B656" s="65" t="inlineStr">
        <is>
          <t>a:1XiXHl8qkKNdaBmv0DZLmQcBP4xDnYYIsJ1b_qXUuSEAoeusqHukKMyOxAieh19YHrcBRVEseuKui2PkjenEXYq1fnoWqS9ngBZi3jhIuvIQsEHu9TEIeLK0Y5jJrXf_A-f:8d42e654-827d-8b78-e135-e6f9a3aa8381-FB000</t>
        </is>
      </c>
      <c r="C656" s="66">
        <f>ROW(A656)-3</f>
        <v/>
      </c>
      <c r="D656" s="67" t="inlineStr">
        <is>
          <t>a:1XiXHl8qkKNdaBmv0DZLmQcBP4xDnYYIsJ1b_qXUuSEAoeusqHukKMyOxAieh19YHrcBRVEseuKui2PkjenEXYq1fnoWqS9ngBZi3jhIuvIQsEHu9TEIeLK0Y5jJrXf_A-f:8d42e654-827d-8b78-e135-e6f9a3aa8381</t>
        </is>
      </c>
      <c r="E656" s="68" t="inlineStr">
        <is>
          <t>f:8d42e654-827d-8b78-e135-e6f9a3aa8381</t>
        </is>
      </c>
      <c r="F656" s="69" t="inlineStr">
        <is>
          <t>a:1XiXHl8qkKNdaBmv0DZLmQcBP4xDnYYIsJ1b_qXUuSEAoeusqHukKMyOxAieh19YHrcBRVEseuKui2PkjenEXYq1fnoWqS9ngBZi3jhIuvIQsEHu9TEIeLK0Y5jJrXf_A</t>
        </is>
      </c>
      <c r="G656" s="70" t="inlineStr">
        <is>
          <t>a:1XiXHl8qkKNdaBmv0DZLmQcBP4xDnYYIsJ1b_qXUuSEAoeusqHukKMyOxAieh19YHrcBRVEseuKui2PkjenEXYq1fnoWqS9ngBZi3jhIuvIQsEHu9TEIeLK0Y5jJrXf_A-S001</t>
        </is>
      </c>
      <c r="H656" s="70" t="n">
        <v>1</v>
      </c>
      <c r="I656" s="70" t="n">
        <v>4</v>
      </c>
      <c r="J656" s="71" t="n">
        <v>1</v>
      </c>
      <c r="K656" s="71" t="inlineStr">
        <is>
          <t>Mio Makino (牧野 美雄)</t>
        </is>
      </c>
      <c r="L656" s="71" t="inlineStr">
        <is>
          <t>DM</t>
        </is>
      </c>
      <c r="M656" s="71" t="inlineStr"/>
      <c r="N656" s="72" t="inlineStr">
        <is>
          <t>[カテゴリ選択]</t>
        </is>
      </c>
      <c r="O656" s="71" t="n">
        <v>0</v>
      </c>
      <c r="P656" s="71" t="n">
        <v>0</v>
      </c>
      <c r="Q656" s="72" t="n">
        <v>1</v>
      </c>
      <c r="R656" s="71" t="n">
        <v>0</v>
      </c>
      <c r="S656" s="73" t="n">
        <v>46175.076875</v>
      </c>
      <c r="T656" s="73" t="n">
        <v>46175.076875</v>
      </c>
      <c r="U656" s="73" t="n">
        <v>46175.451875</v>
      </c>
      <c r="V656" s="73" t="n">
        <v>46175.451875</v>
      </c>
      <c r="W656" s="72" t="n">
        <v>0</v>
      </c>
      <c r="X656" s="71" t="inlineStr"/>
      <c r="Y656" s="71" t="inlineStr"/>
      <c r="Z656" s="72" t="inlineStr">
        <is>
          <t>システム操作 &gt; タレマネ</t>
        </is>
      </c>
      <c r="AA656" s="71" t="inlineStr"/>
      <c r="AB656" s="71" t="inlineStr">
        <is>
          <t>システム操作 &gt; タレマネ</t>
        </is>
      </c>
      <c r="AC656" s="72" t="inlineStr">
        <is>
          <t>user_selected</t>
        </is>
      </c>
      <c r="AD656" s="71" t="n">
        <v>0</v>
      </c>
      <c r="AE656" s="71" t="inlineStr"/>
      <c r="AF656" s="72" t="n">
        <v>0</v>
      </c>
      <c r="AG656" s="71" t="n">
        <v>0</v>
      </c>
      <c r="AH656" s="71" t="n">
        <v>0</v>
      </c>
      <c r="AI656" s="72" t="n">
        <v>0</v>
      </c>
      <c r="AJ656" s="71" t="n">
        <v>0</v>
      </c>
      <c r="AK656" s="71" t="inlineStr"/>
      <c r="AL656" s="72" t="n">
        <v>0</v>
      </c>
      <c r="AM656" s="71" t="n">
        <v>0</v>
      </c>
      <c r="AN656" s="71" t="n">
        <v>0</v>
      </c>
      <c r="AO656" s="72" t="inlineStr"/>
      <c r="AP656" s="74" t="inlineStr"/>
      <c r="AQ656" s="74" t="n"/>
      <c r="AR656" s="76" t="inlineStr"/>
      <c r="AS656" s="76" t="inlineStr"/>
      <c r="AT656" s="78" t="n"/>
      <c r="AU656" s="78" t="inlineStr"/>
      <c r="AV656" s="76" t="inlineStr"/>
      <c r="AW656" s="78" t="n"/>
      <c r="AX656" s="78" t="inlineStr"/>
      <c r="AY656" s="76" t="inlineStr"/>
      <c r="AZ656" s="78" t="n"/>
      <c r="BA656" s="78" t="inlineStr"/>
      <c r="BB656" s="76" t="inlineStr"/>
      <c r="BC656" s="78" t="n"/>
      <c r="BD656" s="78" t="inlineStr"/>
      <c r="BE656" s="76" t="inlineStr"/>
      <c r="BF656" s="78" t="n"/>
      <c r="BG656" s="78" t="inlineStr"/>
      <c r="BH656" s="76" t="inlineStr"/>
      <c r="BI656" s="78" t="n"/>
      <c r="BJ656" s="78" t="inlineStr"/>
      <c r="BK656" s="79" t="inlineStr"/>
      <c r="BL656" s="79" t="n"/>
      <c r="BM656" s="79" t="inlineStr"/>
      <c r="BN656" s="79" t="inlineStr"/>
      <c r="BO656" s="79" t="n"/>
      <c r="BP656" s="80" t="inlineStr"/>
      <c r="BQ656" s="81" t="inlineStr"/>
      <c r="BR656" s="80" t="n"/>
      <c r="BS656" t="inlineStr"/>
      <c r="BT656" t="n">
        <v>0</v>
      </c>
      <c r="BU656" t="n">
        <v>0</v>
      </c>
      <c r="BV656" t="inlineStr"/>
      <c r="BW656" t="inlineStr"/>
      <c r="BX656" s="64" t="n"/>
      <c r="BY656" s="64" t="n"/>
      <c r="BZ656" t="n">
        <v>0</v>
      </c>
      <c r="CA656" t="n">
        <v>0</v>
      </c>
      <c r="CB656" t="inlineStr">
        <is>
          <t>20260602T083629-20260602T162613.csv</t>
        </is>
      </c>
      <c r="CC656" t="n">
        <v>1</v>
      </c>
      <c r="CD656" t="inlineStr">
        <is>
          <t>user</t>
        </is>
      </c>
      <c r="CE656" t="inlineStr">
        <is>
          <t>1.0.0</t>
        </is>
      </c>
      <c r="CF656" t="inlineStr"/>
      <c r="CG656" t="inlineStr"/>
      <c r="CH656">
        <f>IF(OR(CG656="①", CG656="⑤"), "〇", "×")</f>
        <v/>
      </c>
      <c r="CI656">
        <f>IF(OR(AND($CT656&lt;&gt;"",ISNUMBER(SEARCH($CT656, AP656))),AND($CU656&lt;&gt;"",ISNUMBER(SEARCH($CU656, AP656))),AND($CV656&lt;&gt;"",ISNUMBER(SEARCH($CV656, AP656)))),"〇","-")</f>
        <v/>
      </c>
      <c r="CJ656">
        <f>IF(OR(AND($CT656&lt;&gt;"",ISNUMBER(SEARCH($CT656, AS656))),AND($CU656&lt;&gt;"",ISNUMBER(SEARCH($CU656, AS656))),AND($CV656&lt;&gt;"",ISNUMBER(SEARCH($CV656, AS656)))),"〇","-")</f>
        <v/>
      </c>
      <c r="CK656">
        <f>IF(OR(AND($CT656&lt;&gt;"",ISNUMBER(SEARCH($CT656, AV656))),AND($CU656&lt;&gt;"",ISNUMBER(SEARCH($CU656, AV656))),AND($CV656&lt;&gt;"",ISNUMBER(SEARCH($CV656, AV656)))),"〇","-")</f>
        <v/>
      </c>
      <c r="CL656">
        <f>IF(OR(AND($CT656&lt;&gt;"",ISNUMBER(SEARCH($CT656, AY656))),AND($CU656&lt;&gt;"",ISNUMBER(SEARCH($CU656, AY656))),AND($CV656&lt;&gt;"",ISNUMBER(SEARCH($CV656, AY656)))),"〇","-")</f>
        <v/>
      </c>
      <c r="CM656">
        <f>IF(OR(AND($CT656&lt;&gt;"",ISNUMBER(SEARCH($CT656, BB656))),AND($CU656&lt;&gt;"",ISNUMBER(SEARCH($CU656, BB656))),AND($CV656&lt;&gt;"",ISNUMBER(SEARCH($CV656, BB656)))),"〇","-")</f>
        <v/>
      </c>
      <c r="CN656">
        <f>IF(OR(AND($CT656&lt;&gt;"",ISNUMBER(SEARCH($CT656, BE656))),AND($CU656&lt;&gt;"",ISNUMBER(SEARCH($CU656, BE656))),AND($CV656&lt;&gt;"",ISNUMBER(SEARCH($CV656, BE656)))),"〇","-")</f>
        <v/>
      </c>
      <c r="CO656">
        <f>IF(OR(AND($CT656&lt;&gt;"",ISNUMBER(SEARCH($CT656, BH656))),AND($CU656&lt;&gt;"",ISNUMBER(SEARCH($CU656, BH656))),AND($CV656&lt;&gt;"",ISNUMBER(SEARCH($CV656, BH656)))),"〇","-")</f>
        <v/>
      </c>
      <c r="CP656">
        <f>IF(OR(AND($CT656&lt;&gt;"",ISNUMBER(SEARCH($CT656, BK656))),AND($CU656&lt;&gt;"",ISNUMBER(SEARCH($CU656, BK656))),AND($CV656&lt;&gt;"",ISNUMBER(SEARCH($CV656, BK656)))),"〇","-")</f>
        <v/>
      </c>
      <c r="CQ656">
        <f>IF(OR(AND($CT656&lt;&gt;"",ISNUMBER(SEARCH($CT656, BN656))),AND($CU656&lt;&gt;"",ISNUMBER(SEARCH($CU656, BN656))),AND($CV656&lt;&gt;"",ISNUMBER(SEARCH($CV656, BN656)))),"〇","-")</f>
        <v/>
      </c>
      <c r="CR656">
        <f>IF(OR(AND($CT656&lt;&gt;"",ISNUMBER(SEARCH($CT656, BQ656))),AND($CU656&lt;&gt;"",ISNUMBER(SEARCH($CU656, BQ656))),AND($CV656&lt;&gt;"",ISNUMBER(SEARCH($CV656, BQ656)))),"〇","-")</f>
        <v/>
      </c>
      <c r="CS656" t="inlineStr"/>
      <c r="CT656" t="inlineStr"/>
      <c r="CU656" t="inlineStr"/>
      <c r="CV656" t="inlineStr"/>
      <c r="CW656">
        <f>IF(OR(CI656="〇",CJ656="〇",CK656="〇",CL656="〇",CM656="〇",CN656="〇",CO656="〇",CP656="〇",CQ656="〇",CR656="〇"),"〇","")</f>
        <v/>
      </c>
      <c r="CX656" t="inlineStr"/>
      <c r="CY656" t="inlineStr"/>
      <c r="CZ656" t="inlineStr"/>
      <c r="DA656" t="inlineStr"/>
      <c r="DB656" t="inlineStr"/>
      <c r="DC656" t="inlineStr"/>
      <c r="DD656" t="inlineStr"/>
      <c r="DE656">
        <f>TEXT(U656,"yyyy/mm/dd")</f>
        <v/>
      </c>
      <c r="DF656">
        <f>VLOOKUP(K656,社員マスタ!C:D,2,0)</f>
        <v/>
      </c>
      <c r="DG656" t="inlineStr">
        <is>
          <t>f:8d42e654-827d-8b78-e135-e6f9a3aa8381</t>
        </is>
      </c>
    </row>
    <row r="657">
      <c r="B657" s="65" t="inlineStr">
        <is>
          <t>a:1XiXHl8qkKNdaBmv0DZLmQcBP4xDnYYIsJ1b_qXUuSEAoeusqHukKMyOxAieh19YHrcBRVEseuKui2PkjenEXYq1fnoWqS9ngBZi3jhIuvIQsEHu9TEIeLK0Y5jJrXf_A-f:e9ac90b2-0fd2-a443-71a4-b09d07081a20-FB000</t>
        </is>
      </c>
      <c r="C657" s="66">
        <f>ROW(A657)-3</f>
        <v/>
      </c>
      <c r="D657" s="67" t="inlineStr">
        <is>
          <t>a:1XiXHl8qkKNdaBmv0DZLmQcBP4xDnYYIsJ1b_qXUuSEAoeusqHukKMyOxAieh19YHrcBRVEseuKui2PkjenEXYq1fnoWqS9ngBZi3jhIuvIQsEHu9TEIeLK0Y5jJrXf_A-f:e9ac90b2-0fd2-a443-71a4-b09d07081a20</t>
        </is>
      </c>
      <c r="E657" s="68" t="inlineStr">
        <is>
          <t>f:e9ac90b2-0fd2-a443-71a4-b09d07081a20</t>
        </is>
      </c>
      <c r="F657" s="69" t="inlineStr">
        <is>
          <t>a:1XiXHl8qkKNdaBmv0DZLmQcBP4xDnYYIsJ1b_qXUuSEAoeusqHukKMyOxAieh19YHrcBRVEseuKui2PkjenEXYq1fnoWqS9ngBZi3jhIuvIQsEHu9TEIeLK0Y5jJrXf_A</t>
        </is>
      </c>
      <c r="G657" s="70" t="inlineStr">
        <is>
          <t>a:1XiXHl8qkKNdaBmv0DZLmQcBP4xDnYYIsJ1b_qXUuSEAoeusqHukKMyOxAieh19YHrcBRVEseuKui2PkjenEXYq1fnoWqS9ngBZi3jhIuvIQsEHu9TEIeLK0Y5jJrXf_A-S001</t>
        </is>
      </c>
      <c r="H657" s="70" t="n">
        <v>1</v>
      </c>
      <c r="I657" s="70" t="n">
        <v>5</v>
      </c>
      <c r="J657" s="71" t="n">
        <v>1</v>
      </c>
      <c r="K657" s="71" t="inlineStr">
        <is>
          <t>Mio Makino (牧野 美雄)</t>
        </is>
      </c>
      <c r="L657" s="71" t="inlineStr">
        <is>
          <t>DM</t>
        </is>
      </c>
      <c r="M657" s="71" t="inlineStr"/>
      <c r="N657" s="72" t="inlineStr">
        <is>
          <t>[カテゴリ選択]</t>
        </is>
      </c>
      <c r="O657" s="71" t="n">
        <v>0</v>
      </c>
      <c r="P657" s="71" t="n">
        <v>0</v>
      </c>
      <c r="Q657" s="72" t="n">
        <v>1</v>
      </c>
      <c r="R657" s="71" t="n">
        <v>0</v>
      </c>
      <c r="S657" s="73" t="n">
        <v>46175.07690972222</v>
      </c>
      <c r="T657" s="73" t="n">
        <v>46175.07690972222</v>
      </c>
      <c r="U657" s="73" t="n">
        <v>46175.45190972222</v>
      </c>
      <c r="V657" s="73" t="n">
        <v>46175.45190972222</v>
      </c>
      <c r="W657" s="72" t="n">
        <v>0</v>
      </c>
      <c r="X657" s="71" t="inlineStr"/>
      <c r="Y657" s="71" t="inlineStr"/>
      <c r="Z657" s="72" t="inlineStr">
        <is>
          <t>タレマネ &gt; 社員用</t>
        </is>
      </c>
      <c r="AA657" s="71" t="inlineStr"/>
      <c r="AB657" s="71" t="inlineStr">
        <is>
          <t>タレマネ &gt; 社員用</t>
        </is>
      </c>
      <c r="AC657" s="72" t="inlineStr">
        <is>
          <t>user_selected</t>
        </is>
      </c>
      <c r="AD657" s="71" t="n">
        <v>0</v>
      </c>
      <c r="AE657" s="71" t="inlineStr"/>
      <c r="AF657" s="72" t="n">
        <v>0</v>
      </c>
      <c r="AG657" s="71" t="n">
        <v>0</v>
      </c>
      <c r="AH657" s="71" t="n">
        <v>0</v>
      </c>
      <c r="AI657" s="72" t="n">
        <v>0</v>
      </c>
      <c r="AJ657" s="71" t="n">
        <v>0</v>
      </c>
      <c r="AK657" s="71" t="inlineStr"/>
      <c r="AL657" s="72" t="n">
        <v>0</v>
      </c>
      <c r="AM657" s="71" t="n">
        <v>0</v>
      </c>
      <c r="AN657" s="71" t="n">
        <v>0</v>
      </c>
      <c r="AO657" s="72" t="inlineStr"/>
      <c r="AP657" s="74" t="inlineStr"/>
      <c r="AQ657" s="74" t="n"/>
      <c r="AR657" s="76" t="inlineStr"/>
      <c r="AS657" s="76" t="inlineStr"/>
      <c r="AT657" s="78" t="n"/>
      <c r="AU657" s="78" t="inlineStr"/>
      <c r="AV657" s="76" t="inlineStr"/>
      <c r="AW657" s="78" t="n"/>
      <c r="AX657" s="78" t="inlineStr"/>
      <c r="AY657" s="76" t="inlineStr"/>
      <c r="AZ657" s="78" t="n"/>
      <c r="BA657" s="78" t="inlineStr"/>
      <c r="BB657" s="76" t="inlineStr"/>
      <c r="BC657" s="78" t="n"/>
      <c r="BD657" s="78" t="inlineStr"/>
      <c r="BE657" s="76" t="inlineStr"/>
      <c r="BF657" s="78" t="n"/>
      <c r="BG657" s="78" t="inlineStr"/>
      <c r="BH657" s="76" t="inlineStr"/>
      <c r="BI657" s="78" t="n"/>
      <c r="BJ657" s="78" t="inlineStr"/>
      <c r="BK657" s="79" t="inlineStr"/>
      <c r="BL657" s="79" t="n"/>
      <c r="BM657" s="79" t="inlineStr"/>
      <c r="BN657" s="79" t="inlineStr"/>
      <c r="BO657" s="79" t="n"/>
      <c r="BP657" s="80" t="inlineStr"/>
      <c r="BQ657" s="81" t="inlineStr"/>
      <c r="BR657" s="80" t="n"/>
      <c r="BS657" t="inlineStr"/>
      <c r="BT657" t="n">
        <v>0</v>
      </c>
      <c r="BU657" t="n">
        <v>0</v>
      </c>
      <c r="BV657" t="inlineStr"/>
      <c r="BW657" t="inlineStr"/>
      <c r="BX657" s="64" t="n"/>
      <c r="BY657" s="64" t="n"/>
      <c r="BZ657" t="n">
        <v>0</v>
      </c>
      <c r="CA657" t="n">
        <v>0</v>
      </c>
      <c r="CB657" t="inlineStr">
        <is>
          <t>20260602T083629-20260602T162613.csv</t>
        </is>
      </c>
      <c r="CC657" t="n">
        <v>1</v>
      </c>
      <c r="CD657" t="inlineStr">
        <is>
          <t>user</t>
        </is>
      </c>
      <c r="CE657" t="inlineStr">
        <is>
          <t>1.0.0</t>
        </is>
      </c>
      <c r="CF657" t="inlineStr"/>
      <c r="CG657" t="inlineStr"/>
      <c r="CH657">
        <f>IF(OR(CG657="①", CG657="⑤"), "〇", "×")</f>
        <v/>
      </c>
      <c r="CI657">
        <f>IF(OR(AND($CT657&lt;&gt;"",ISNUMBER(SEARCH($CT657, AP657))),AND($CU657&lt;&gt;"",ISNUMBER(SEARCH($CU657, AP657))),AND($CV657&lt;&gt;"",ISNUMBER(SEARCH($CV657, AP657)))),"〇","-")</f>
        <v/>
      </c>
      <c r="CJ657">
        <f>IF(OR(AND($CT657&lt;&gt;"",ISNUMBER(SEARCH($CT657, AS657))),AND($CU657&lt;&gt;"",ISNUMBER(SEARCH($CU657, AS657))),AND($CV657&lt;&gt;"",ISNUMBER(SEARCH($CV657, AS657)))),"〇","-")</f>
        <v/>
      </c>
      <c r="CK657">
        <f>IF(OR(AND($CT657&lt;&gt;"",ISNUMBER(SEARCH($CT657, AV657))),AND($CU657&lt;&gt;"",ISNUMBER(SEARCH($CU657, AV657))),AND($CV657&lt;&gt;"",ISNUMBER(SEARCH($CV657, AV657)))),"〇","-")</f>
        <v/>
      </c>
      <c r="CL657">
        <f>IF(OR(AND($CT657&lt;&gt;"",ISNUMBER(SEARCH($CT657, AY657))),AND($CU657&lt;&gt;"",ISNUMBER(SEARCH($CU657, AY657))),AND($CV657&lt;&gt;"",ISNUMBER(SEARCH($CV657, AY657)))),"〇","-")</f>
        <v/>
      </c>
      <c r="CM657">
        <f>IF(OR(AND($CT657&lt;&gt;"",ISNUMBER(SEARCH($CT657, BB657))),AND($CU657&lt;&gt;"",ISNUMBER(SEARCH($CU657, BB657))),AND($CV657&lt;&gt;"",ISNUMBER(SEARCH($CV657, BB657)))),"〇","-")</f>
        <v/>
      </c>
      <c r="CN657">
        <f>IF(OR(AND($CT657&lt;&gt;"",ISNUMBER(SEARCH($CT657, BE657))),AND($CU657&lt;&gt;"",ISNUMBER(SEARCH($CU657, BE657))),AND($CV657&lt;&gt;"",ISNUMBER(SEARCH($CV657, BE657)))),"〇","-")</f>
        <v/>
      </c>
      <c r="CO657">
        <f>IF(OR(AND($CT657&lt;&gt;"",ISNUMBER(SEARCH($CT657, BH657))),AND($CU657&lt;&gt;"",ISNUMBER(SEARCH($CU657, BH657))),AND($CV657&lt;&gt;"",ISNUMBER(SEARCH($CV657, BH657)))),"〇","-")</f>
        <v/>
      </c>
      <c r="CP657">
        <f>IF(OR(AND($CT657&lt;&gt;"",ISNUMBER(SEARCH($CT657, BK657))),AND($CU657&lt;&gt;"",ISNUMBER(SEARCH($CU657, BK657))),AND($CV657&lt;&gt;"",ISNUMBER(SEARCH($CV657, BK657)))),"〇","-")</f>
        <v/>
      </c>
      <c r="CQ657">
        <f>IF(OR(AND($CT657&lt;&gt;"",ISNUMBER(SEARCH($CT657, BN657))),AND($CU657&lt;&gt;"",ISNUMBER(SEARCH($CU657, BN657))),AND($CV657&lt;&gt;"",ISNUMBER(SEARCH($CV657, BN657)))),"〇","-")</f>
        <v/>
      </c>
      <c r="CR657">
        <f>IF(OR(AND($CT657&lt;&gt;"",ISNUMBER(SEARCH($CT657, BQ657))),AND($CU657&lt;&gt;"",ISNUMBER(SEARCH($CU657, BQ657))),AND($CV657&lt;&gt;"",ISNUMBER(SEARCH($CV657, BQ657)))),"〇","-")</f>
        <v/>
      </c>
      <c r="CS657" t="inlineStr"/>
      <c r="CT657" t="inlineStr"/>
      <c r="CU657" t="inlineStr"/>
      <c r="CV657" t="inlineStr"/>
      <c r="CW657">
        <f>IF(OR(CI657="〇",CJ657="〇",CK657="〇",CL657="〇",CM657="〇",CN657="〇",CO657="〇",CP657="〇",CQ657="〇",CR657="〇"),"〇","")</f>
        <v/>
      </c>
      <c r="CX657" t="inlineStr"/>
      <c r="CY657" t="inlineStr"/>
      <c r="CZ657" t="inlineStr"/>
      <c r="DA657" t="inlineStr"/>
      <c r="DB657" t="inlineStr"/>
      <c r="DC657" t="inlineStr"/>
      <c r="DD657" t="inlineStr"/>
      <c r="DE657">
        <f>TEXT(U657,"yyyy/mm/dd")</f>
        <v/>
      </c>
      <c r="DF657">
        <f>VLOOKUP(K657,社員マスタ!C:D,2,0)</f>
        <v/>
      </c>
      <c r="DG657" t="inlineStr">
        <is>
          <t>f:e9ac90b2-0fd2-a443-71a4-b09d07081a20</t>
        </is>
      </c>
    </row>
    <row r="658">
      <c r="B658" s="65" t="inlineStr">
        <is>
          <t>a:1XiXHl8qkKNdaBmv0DZLmQcBP4xDnYYIsJ1b_qXUuSEAoeusqHukKMyOxAieh19YHrcBRVEseuKui2PkjenEXYq1fnoWqS9ngBZi3jhIuvIQsEHu9TEIeLK0Y5jJrXf_A-1780365063950-FB000</t>
        </is>
      </c>
      <c r="C658" s="66">
        <f>ROW(A658)-3</f>
        <v/>
      </c>
      <c r="D658" s="67" t="inlineStr">
        <is>
          <t>a:1XiXHl8qkKNdaBmv0DZLmQcBP4xDnYYIsJ1b_qXUuSEAoeusqHukKMyOxAieh19YHrcBRVEseuKui2PkjenEXYq1fnoWqS9ngBZi3jhIuvIQsEHu9TEIeLK0Y5jJrXf_A-1780365063950</t>
        </is>
      </c>
      <c r="E658" s="68" t="inlineStr">
        <is>
          <t>1780365063950</t>
        </is>
      </c>
      <c r="F658" s="69" t="inlineStr">
        <is>
          <t>a:1XiXHl8qkKNdaBmv0DZLmQcBP4xDnYYIsJ1b_qXUuSEAoeusqHukKMyOxAieh19YHrcBRVEseuKui2PkjenEXYq1fnoWqS9ngBZi3jhIuvIQsEHu9TEIeLK0Y5jJrXf_A</t>
        </is>
      </c>
      <c r="G658" s="70" t="inlineStr">
        <is>
          <t>a:1XiXHl8qkKNdaBmv0DZLmQcBP4xDnYYIsJ1b_qXUuSEAoeusqHukKMyOxAieh19YHrcBRVEseuKui2PkjenEXYq1fnoWqS9ngBZi3jhIuvIQsEHu9TEIeLK0Y5jJrXf_A-S001</t>
        </is>
      </c>
      <c r="H658" s="70" t="n">
        <v>1</v>
      </c>
      <c r="I658" s="70" t="n">
        <v>6</v>
      </c>
      <c r="J658" s="71" t="n">
        <v>1</v>
      </c>
      <c r="K658" s="71" t="inlineStr">
        <is>
          <t>Mio Makino (牧野 美雄)</t>
        </is>
      </c>
      <c r="L658" s="71" t="inlineStr">
        <is>
          <t>DM</t>
        </is>
      </c>
      <c r="M658" s="71" t="inlineStr">
        <is>
          <t>目標設定の投入の仕方</t>
        </is>
      </c>
      <c r="N658" s="72" t="inlineStr">
        <is>
          <t>目標設定の投入の仕方</t>
        </is>
      </c>
      <c r="O658" s="71" t="n">
        <v>1</v>
      </c>
      <c r="P658" s="71" t="n">
        <v>0</v>
      </c>
      <c r="Q658" s="72" t="n">
        <v>0</v>
      </c>
      <c r="R658" s="71" t="n">
        <v>0</v>
      </c>
      <c r="S658" s="73" t="n">
        <v>46175.07712962963</v>
      </c>
      <c r="T658" s="73" t="n">
        <v>46175.07719907408</v>
      </c>
      <c r="U658" s="73" t="n">
        <v>46175.45212962963</v>
      </c>
      <c r="V658" s="73" t="n">
        <v>46175.45219907408</v>
      </c>
      <c r="W658" s="72" t="n">
        <v>6.585</v>
      </c>
      <c r="X658" s="71" t="inlineStr">
        <is>
          <t>searchEmployeeRules</t>
        </is>
      </c>
      <c r="Y658" s="71" t="inlineStr"/>
      <c r="Z658" s="72" t="inlineStr"/>
      <c r="AA658" s="71" t="inlineStr"/>
      <c r="AB658" s="71" t="inlineStr">
        <is>
          <t>未分類</t>
        </is>
      </c>
      <c r="AC658" s="72" t="inlineStr">
        <is>
          <t>none</t>
        </is>
      </c>
      <c r="AD658" s="71" t="n">
        <v>1</v>
      </c>
      <c r="AE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2" t="n">
        <v>1</v>
      </c>
      <c r="AG658" s="71" t="n">
        <v>0</v>
      </c>
      <c r="AH658" s="71" t="n">
        <v>2</v>
      </c>
      <c r="AI658" s="72" t="n">
        <v>0</v>
      </c>
      <c r="AJ658" s="71" t="n">
        <v>0</v>
      </c>
      <c r="AK658" s="71" t="inlineStr"/>
      <c r="AL658" s="72" t="n">
        <v>4</v>
      </c>
      <c r="AM658" s="71" t="n">
        <v>4</v>
      </c>
      <c r="AN658" s="71" t="n">
        <v>0</v>
      </c>
      <c r="AO658" s="72" t="inlineStr">
        <is>
          <t>QA609_system_talemane_talemane-employee.md</t>
        </is>
      </c>
      <c r="AP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5" t="n">
        <v>0.9242969</v>
      </c>
      <c r="AR658" s="76" t="inlineStr">
        <is>
          <t>QA604_system_talemane_talemane-employee.md</t>
        </is>
      </c>
      <c r="AS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7" t="n">
        <v>0.919633565</v>
      </c>
      <c r="AU658" s="78" t="inlineStr">
        <is>
          <t>QA619_system_talemane_talemane-employee.md</t>
        </is>
      </c>
      <c r="AV658"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7" t="n">
        <v>0.9242969</v>
      </c>
      <c r="AX658" s="78" t="inlineStr">
        <is>
          <t>QA585_system_talemane_talemane-employee.md</t>
        </is>
      </c>
      <c r="AY658"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7" t="n">
        <v>0.91308677</v>
      </c>
      <c r="BA658" s="78" t="inlineStr"/>
      <c r="BB658" s="76" t="inlineStr"/>
      <c r="BC658" s="78" t="n"/>
      <c r="BD658" s="78" t="inlineStr"/>
      <c r="BE658" s="76" t="inlineStr"/>
      <c r="BF658" s="78" t="n"/>
      <c r="BG658" s="78" t="inlineStr"/>
      <c r="BH658" s="76" t="inlineStr"/>
      <c r="BI658" s="78" t="n"/>
      <c r="BJ658" s="78" t="inlineStr"/>
      <c r="BK658" s="79" t="inlineStr"/>
      <c r="BL658" s="79" t="n"/>
      <c r="BM658" s="79" t="inlineStr"/>
      <c r="BN658" s="79" t="inlineStr"/>
      <c r="BO658" s="79" t="n"/>
      <c r="BP658" s="80" t="inlineStr"/>
      <c r="BQ658" s="81" t="inlineStr"/>
      <c r="BR658" s="80" t="n"/>
      <c r="BS658" t="inlineStr"/>
      <c r="BT658" t="n">
        <v>0</v>
      </c>
      <c r="BU658" t="n">
        <v>0</v>
      </c>
      <c r="BV658" t="inlineStr"/>
      <c r="BW658" t="inlineStr"/>
      <c r="BX658" s="64" t="n"/>
      <c r="BY658" s="64" t="n"/>
      <c r="BZ658" t="n">
        <v>0</v>
      </c>
      <c r="CA658" t="n">
        <v>0</v>
      </c>
      <c r="CB658" t="inlineStr">
        <is>
          <t>20260602T083629-20260602T162613.csv</t>
        </is>
      </c>
      <c r="CC658" t="n">
        <v>4</v>
      </c>
      <c r="CD658" t="inlineStr">
        <is>
          <t>user &gt; assistant &gt; tool &gt; assistant</t>
        </is>
      </c>
      <c r="CE658" t="inlineStr">
        <is>
          <t>1.0.0</t>
        </is>
      </c>
      <c r="CF658" t="inlineStr"/>
      <c r="CG658" t="inlineStr"/>
      <c r="CH658">
        <f>IF(OR(CG658="①", CG658="⑤"), "〇", "×")</f>
        <v/>
      </c>
      <c r="CI658">
        <f>IF(OR(AND($CT658&lt;&gt;"",ISNUMBER(SEARCH($CT658, AP658))),AND($CU658&lt;&gt;"",ISNUMBER(SEARCH($CU658, AP658))),AND($CV658&lt;&gt;"",ISNUMBER(SEARCH($CV658, AP658)))),"〇","-")</f>
        <v/>
      </c>
      <c r="CJ658">
        <f>IF(OR(AND($CT658&lt;&gt;"",ISNUMBER(SEARCH($CT658, AS658))),AND($CU658&lt;&gt;"",ISNUMBER(SEARCH($CU658, AS658))),AND($CV658&lt;&gt;"",ISNUMBER(SEARCH($CV658, AS658)))),"〇","-")</f>
        <v/>
      </c>
      <c r="CK658">
        <f>IF(OR(AND($CT658&lt;&gt;"",ISNUMBER(SEARCH($CT658, AV658))),AND($CU658&lt;&gt;"",ISNUMBER(SEARCH($CU658, AV658))),AND($CV658&lt;&gt;"",ISNUMBER(SEARCH($CV658, AV658)))),"〇","-")</f>
        <v/>
      </c>
      <c r="CL658">
        <f>IF(OR(AND($CT658&lt;&gt;"",ISNUMBER(SEARCH($CT658, AY658))),AND($CU658&lt;&gt;"",ISNUMBER(SEARCH($CU658, AY658))),AND($CV658&lt;&gt;"",ISNUMBER(SEARCH($CV658, AY658)))),"〇","-")</f>
        <v/>
      </c>
      <c r="CM658">
        <f>IF(OR(AND($CT658&lt;&gt;"",ISNUMBER(SEARCH($CT658, BB658))),AND($CU658&lt;&gt;"",ISNUMBER(SEARCH($CU658, BB658))),AND($CV658&lt;&gt;"",ISNUMBER(SEARCH($CV658, BB658)))),"〇","-")</f>
        <v/>
      </c>
      <c r="CN658">
        <f>IF(OR(AND($CT658&lt;&gt;"",ISNUMBER(SEARCH($CT658, BE658))),AND($CU658&lt;&gt;"",ISNUMBER(SEARCH($CU658, BE658))),AND($CV658&lt;&gt;"",ISNUMBER(SEARCH($CV658, BE658)))),"〇","-")</f>
        <v/>
      </c>
      <c r="CO658">
        <f>IF(OR(AND($CT658&lt;&gt;"",ISNUMBER(SEARCH($CT658, BH658))),AND($CU658&lt;&gt;"",ISNUMBER(SEARCH($CU658, BH658))),AND($CV658&lt;&gt;"",ISNUMBER(SEARCH($CV658, BH658)))),"〇","-")</f>
        <v/>
      </c>
      <c r="CP658">
        <f>IF(OR(AND($CT658&lt;&gt;"",ISNUMBER(SEARCH($CT658, BK658))),AND($CU658&lt;&gt;"",ISNUMBER(SEARCH($CU658, BK658))),AND($CV658&lt;&gt;"",ISNUMBER(SEARCH($CV658, BK658)))),"〇","-")</f>
        <v/>
      </c>
      <c r="CQ658">
        <f>IF(OR(AND($CT658&lt;&gt;"",ISNUMBER(SEARCH($CT658, BN658))),AND($CU658&lt;&gt;"",ISNUMBER(SEARCH($CU658, BN658))),AND($CV658&lt;&gt;"",ISNUMBER(SEARCH($CV658, BN658)))),"〇","-")</f>
        <v/>
      </c>
      <c r="CR658">
        <f>IF(OR(AND($CT658&lt;&gt;"",ISNUMBER(SEARCH($CT658, BQ658))),AND($CU658&lt;&gt;"",ISNUMBER(SEARCH($CU658, BQ658))),AND($CV658&lt;&gt;"",ISNUMBER(SEARCH($CV658, BQ658)))),"〇","-")</f>
        <v/>
      </c>
      <c r="CS658" t="inlineStr"/>
      <c r="CT658" t="inlineStr"/>
      <c r="CU658" t="inlineStr"/>
      <c r="CV658" t="inlineStr"/>
      <c r="CW658">
        <f>IF(OR(CI658="〇",CJ658="〇",CK658="〇",CL658="〇",CM658="〇",CN658="〇",CO658="〇",CP658="〇",CQ658="〇",CR658="〇"),"〇","")</f>
        <v/>
      </c>
      <c r="CX658" t="inlineStr"/>
      <c r="CY658" t="inlineStr"/>
      <c r="CZ658" t="inlineStr"/>
      <c r="DA658" t="inlineStr"/>
      <c r="DB658" t="inlineStr"/>
      <c r="DC658" t="inlineStr"/>
      <c r="DD658" t="inlineStr"/>
      <c r="DE658">
        <f>TEXT(U658,"yyyy/mm/dd")</f>
        <v/>
      </c>
      <c r="DF658">
        <f>VLOOKUP(K658,社員マスタ!C:D,2,0)</f>
        <v/>
      </c>
      <c r="DG658" t="inlineStr">
        <is>
          <t>1780365063950</t>
        </is>
      </c>
    </row>
    <row r="659">
      <c r="B659" s="65" t="inlineStr">
        <is>
          <t>a:13_Q631nOHg6xiguRuuL4qC3vIkhOXJ4A6qYwMMSVQncadp0v8KQhaFvTHqb8BQmiLufGwCCoKSWunlLlyJU18_XiSf8cVyArTFk-f-IWtdLfDLNBjAFrF0mbMFvfuTdF-1780365707831-FB000</t>
        </is>
      </c>
      <c r="C659" s="66">
        <f>ROW(A659)-3</f>
        <v/>
      </c>
      <c r="D659" s="67" t="inlineStr">
        <is>
          <t>a:13_Q631nOHg6xiguRuuL4qC3vIkhOXJ4A6qYwMMSVQncadp0v8KQhaFvTHqb8BQmiLufGwCCoKSWunlLlyJU18_XiSf8cVyArTFk-f-IWtdLfDLNBjAFrF0mbMFvfuTdF-1780365707831</t>
        </is>
      </c>
      <c r="E659" s="68" t="inlineStr">
        <is>
          <t>1780365707831</t>
        </is>
      </c>
      <c r="F659" s="69" t="inlineStr">
        <is>
          <t>a:13_Q631nOHg6xiguRuuL4qC3vIkhOXJ4A6qYwMMSVQncadp0v8KQhaFvTHqb8BQmiLufGwCCoKSWunlLlyJU18_XiSf8cVyArTFk-f-IWtdLfDLNBjAFrF0mbMFvfuTdF</t>
        </is>
      </c>
      <c r="G659" s="70" t="inlineStr">
        <is>
          <t>a:13_Q631nOHg6xiguRuuL4qC3vIkhOXJ4A6qYwMMSVQncadp0v8KQhaFvTHqb8BQmiLufGwCCoKSWunlLlyJU18_XiSf8cVyArTFk-f-IWtdLfDLNBjAFrF0mbMFvfuTdF-S001</t>
        </is>
      </c>
      <c r="H659" s="70" t="n">
        <v>1</v>
      </c>
      <c r="I659" s="70" t="n">
        <v>1</v>
      </c>
      <c r="J659" s="71" t="n">
        <v>1</v>
      </c>
      <c r="K659" s="71" t="inlineStr">
        <is>
          <t>Hokuto Sueshige (末重 北斗)</t>
        </is>
      </c>
      <c r="L659" s="71" t="inlineStr">
        <is>
          <t>DM</t>
        </is>
      </c>
      <c r="M659" s="71" t="inlineStr">
        <is>
          <t>タレマネの上長登録の方法を教えてください。</t>
        </is>
      </c>
      <c r="N659" s="72" t="inlineStr">
        <is>
          <t>タレマネの上長登録の方法を教えてください。</t>
        </is>
      </c>
      <c r="O659" s="71" t="n">
        <v>1</v>
      </c>
      <c r="P659" s="71" t="n">
        <v>0</v>
      </c>
      <c r="Q659" s="72" t="n">
        <v>0</v>
      </c>
      <c r="R659" s="71" t="n">
        <v>0</v>
      </c>
      <c r="S659" s="73" t="n">
        <v>46175.08458333334</v>
      </c>
      <c r="T659" s="73" t="n">
        <v>46175.08467592593</v>
      </c>
      <c r="U659" s="73" t="n">
        <v>46175.45958333334</v>
      </c>
      <c r="V659" s="73" t="n">
        <v>46175.45967592593</v>
      </c>
      <c r="W659" s="72" t="n">
        <v>8.175000000000001</v>
      </c>
      <c r="X659" s="71" t="inlineStr">
        <is>
          <t>searchEmployeeRules</t>
        </is>
      </c>
      <c r="Y659" s="71" t="inlineStr">
        <is>
          <t>タレマネ &gt; 上長用</t>
        </is>
      </c>
      <c r="Z659" s="72" t="inlineStr"/>
      <c r="AA659" s="71" t="inlineStr">
        <is>
          <t>タレマネ</t>
        </is>
      </c>
      <c r="AB659" s="71" t="inlineStr">
        <is>
          <t>タレマネ &gt; 上長用</t>
        </is>
      </c>
      <c r="AC659" s="72" t="inlineStr">
        <is>
          <t>predicted</t>
        </is>
      </c>
      <c r="AD659" s="71" t="n">
        <v>0</v>
      </c>
      <c r="AE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2" t="n">
        <v>1</v>
      </c>
      <c r="AG659" s="71" t="n">
        <v>0</v>
      </c>
      <c r="AH659" s="71" t="n">
        <v>3</v>
      </c>
      <c r="AI659" s="72" t="n">
        <v>0</v>
      </c>
      <c r="AJ659" s="71" t="n">
        <v>0</v>
      </c>
      <c r="AK659" s="71" t="inlineStr"/>
      <c r="AL659" s="72" t="n">
        <v>4</v>
      </c>
      <c r="AM659" s="71" t="n">
        <v>4</v>
      </c>
      <c r="AN659" s="71" t="n">
        <v>0</v>
      </c>
      <c r="AO659" s="72" t="inlineStr">
        <is>
          <t>【上長用】タレントマネジメントサ-ビスマニュアル.pdf</t>
        </is>
      </c>
      <c r="AP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5" t="n">
        <v>0.9076643</v>
      </c>
      <c r="AR659" s="76" t="inlineStr">
        <is>
          <t>【上長用】タレントマネジメントサ-ビスマニュアル.pdf</t>
        </is>
      </c>
      <c r="AS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7" t="n">
        <v>0.90882072</v>
      </c>
      <c r="AU659" s="78" t="inlineStr">
        <is>
          <t>【上長用】タレントマネジメントサ-ビスマニュアル.pdf</t>
        </is>
      </c>
      <c r="AV659" s="76"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7" t="n">
        <v>0.9076643</v>
      </c>
      <c r="AX659" s="78" t="inlineStr">
        <is>
          <t>【上長用】タレントマネジメントサ-ビスマニュアル.pdf</t>
        </is>
      </c>
      <c r="AY659"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7" t="n">
        <v>0.90441335</v>
      </c>
      <c r="BA659" s="78" t="inlineStr"/>
      <c r="BB659" s="76" t="inlineStr"/>
      <c r="BC659" s="78" t="n"/>
      <c r="BD659" s="78" t="inlineStr"/>
      <c r="BE659" s="76" t="inlineStr"/>
      <c r="BF659" s="78" t="n"/>
      <c r="BG659" s="78" t="inlineStr"/>
      <c r="BH659" s="76" t="inlineStr"/>
      <c r="BI659" s="78" t="n"/>
      <c r="BJ659" s="78" t="inlineStr"/>
      <c r="BK659" s="79" t="inlineStr"/>
      <c r="BL659" s="79" t="n"/>
      <c r="BM659" s="79" t="inlineStr"/>
      <c r="BN659" s="79" t="inlineStr"/>
      <c r="BO659" s="79" t="n"/>
      <c r="BP659" s="80" t="inlineStr"/>
      <c r="BQ659" s="81" t="inlineStr"/>
      <c r="BR659" s="80" t="n"/>
      <c r="BS659" t="inlineStr"/>
      <c r="BT659" t="n">
        <v>0</v>
      </c>
      <c r="BU659" t="n">
        <v>0</v>
      </c>
      <c r="BV659" t="inlineStr"/>
      <c r="BW659" t="inlineStr"/>
      <c r="BX659" s="64" t="n"/>
      <c r="BY659" s="64" t="n"/>
      <c r="BZ659" t="n">
        <v>0</v>
      </c>
      <c r="CA659" t="n">
        <v>0</v>
      </c>
      <c r="CB659" t="inlineStr">
        <is>
          <t>20260602T083629-20260602T162613.csv</t>
        </is>
      </c>
      <c r="CC659" t="n">
        <v>5</v>
      </c>
      <c r="CD659" t="inlineStr">
        <is>
          <t>user &gt; assistant &gt; assistant &gt; tool &gt; assistant</t>
        </is>
      </c>
      <c r="CE659" t="inlineStr">
        <is>
          <t>1.0.0</t>
        </is>
      </c>
      <c r="CF659" t="inlineStr"/>
      <c r="CG659" t="inlineStr"/>
      <c r="CH659">
        <f>IF(OR(CG659="①", CG659="⑤"), "〇", "×")</f>
        <v/>
      </c>
      <c r="CI659">
        <f>IF(OR(AND($CT659&lt;&gt;"",ISNUMBER(SEARCH($CT659, AP659))),AND($CU659&lt;&gt;"",ISNUMBER(SEARCH($CU659, AP659))),AND($CV659&lt;&gt;"",ISNUMBER(SEARCH($CV659, AP659)))),"〇","-")</f>
        <v/>
      </c>
      <c r="CJ659">
        <f>IF(OR(AND($CT659&lt;&gt;"",ISNUMBER(SEARCH($CT659, AS659))),AND($CU659&lt;&gt;"",ISNUMBER(SEARCH($CU659, AS659))),AND($CV659&lt;&gt;"",ISNUMBER(SEARCH($CV659, AS659)))),"〇","-")</f>
        <v/>
      </c>
      <c r="CK659">
        <f>IF(OR(AND($CT659&lt;&gt;"",ISNUMBER(SEARCH($CT659, AV659))),AND($CU659&lt;&gt;"",ISNUMBER(SEARCH($CU659, AV659))),AND($CV659&lt;&gt;"",ISNUMBER(SEARCH($CV659, AV659)))),"〇","-")</f>
        <v/>
      </c>
      <c r="CL659">
        <f>IF(OR(AND($CT659&lt;&gt;"",ISNUMBER(SEARCH($CT659, AY659))),AND($CU659&lt;&gt;"",ISNUMBER(SEARCH($CU659, AY659))),AND($CV659&lt;&gt;"",ISNUMBER(SEARCH($CV659, AY659)))),"〇","-")</f>
        <v/>
      </c>
      <c r="CM659">
        <f>IF(OR(AND($CT659&lt;&gt;"",ISNUMBER(SEARCH($CT659, BB659))),AND($CU659&lt;&gt;"",ISNUMBER(SEARCH($CU659, BB659))),AND($CV659&lt;&gt;"",ISNUMBER(SEARCH($CV659, BB659)))),"〇","-")</f>
        <v/>
      </c>
      <c r="CN659">
        <f>IF(OR(AND($CT659&lt;&gt;"",ISNUMBER(SEARCH($CT659, BE659))),AND($CU659&lt;&gt;"",ISNUMBER(SEARCH($CU659, BE659))),AND($CV659&lt;&gt;"",ISNUMBER(SEARCH($CV659, BE659)))),"〇","-")</f>
        <v/>
      </c>
      <c r="CO659">
        <f>IF(OR(AND($CT659&lt;&gt;"",ISNUMBER(SEARCH($CT659, BH659))),AND($CU659&lt;&gt;"",ISNUMBER(SEARCH($CU659, BH659))),AND($CV659&lt;&gt;"",ISNUMBER(SEARCH($CV659, BH659)))),"〇","-")</f>
        <v/>
      </c>
      <c r="CP659">
        <f>IF(OR(AND($CT659&lt;&gt;"",ISNUMBER(SEARCH($CT659, BK659))),AND($CU659&lt;&gt;"",ISNUMBER(SEARCH($CU659, BK659))),AND($CV659&lt;&gt;"",ISNUMBER(SEARCH($CV659, BK659)))),"〇","-")</f>
        <v/>
      </c>
      <c r="CQ659">
        <f>IF(OR(AND($CT659&lt;&gt;"",ISNUMBER(SEARCH($CT659, BN659))),AND($CU659&lt;&gt;"",ISNUMBER(SEARCH($CU659, BN659))),AND($CV659&lt;&gt;"",ISNUMBER(SEARCH($CV659, BN659)))),"〇","-")</f>
        <v/>
      </c>
      <c r="CR659">
        <f>IF(OR(AND($CT659&lt;&gt;"",ISNUMBER(SEARCH($CT659, BQ659))),AND($CU659&lt;&gt;"",ISNUMBER(SEARCH($CU659, BQ659))),AND($CV659&lt;&gt;"",ISNUMBER(SEARCH($CV659, BQ659)))),"〇","-")</f>
        <v/>
      </c>
      <c r="CS659" t="inlineStr"/>
      <c r="CT659" t="inlineStr"/>
      <c r="CU659" t="inlineStr"/>
      <c r="CV659" t="inlineStr"/>
      <c r="CW659">
        <f>IF(OR(CI659="〇",CJ659="〇",CK659="〇",CL659="〇",CM659="〇",CN659="〇",CO659="〇",CP659="〇",CQ659="〇",CR659="〇"),"〇","")</f>
        <v/>
      </c>
      <c r="CX659" t="inlineStr"/>
      <c r="CY659" t="inlineStr"/>
      <c r="CZ659" t="inlineStr"/>
      <c r="DA659" t="inlineStr"/>
      <c r="DB659" t="inlineStr"/>
      <c r="DC659" t="inlineStr"/>
      <c r="DD659" t="inlineStr"/>
      <c r="DE659">
        <f>TEXT(U659,"yyyy/mm/dd")</f>
        <v/>
      </c>
      <c r="DF659">
        <f>VLOOKUP(K659,社員マスタ!C:D,2,0)</f>
        <v/>
      </c>
      <c r="DG659" t="inlineStr">
        <is>
          <t>1780365707831</t>
        </is>
      </c>
    </row>
    <row r="660">
      <c r="B660" s="65" t="inlineStr">
        <is>
          <t>a:13_Q631nOHg6xiguRuuL4qC3vIkhOXJ4A6qYwMMSVQncadp0v8KQhaFvTHqb8BQmiLufGwCCoKSWunlLlyJU18_XiSf8cVyArTFk-f-IWtdLfDLNBjAFrF0mbMFvfuTdF-1780366410569-FB000</t>
        </is>
      </c>
      <c r="C660" s="66">
        <f>ROW(A660)-3</f>
        <v/>
      </c>
      <c r="D660" s="67" t="inlineStr">
        <is>
          <t>a:13_Q631nOHg6xiguRuuL4qC3vIkhOXJ4A6qYwMMSVQncadp0v8KQhaFvTHqb8BQmiLufGwCCoKSWunlLlyJU18_XiSf8cVyArTFk-f-IWtdLfDLNBjAFrF0mbMFvfuTdF-1780366410569</t>
        </is>
      </c>
      <c r="E660" s="68" t="inlineStr">
        <is>
          <t>1780366410569</t>
        </is>
      </c>
      <c r="F660" s="69" t="inlineStr">
        <is>
          <t>a:13_Q631nOHg6xiguRuuL4qC3vIkhOXJ4A6qYwMMSVQncadp0v8KQhaFvTHqb8BQmiLufGwCCoKSWunlLlyJU18_XiSf8cVyArTFk-f-IWtdLfDLNBjAFrF0mbMFvfuTdF</t>
        </is>
      </c>
      <c r="G660" s="70" t="inlineStr">
        <is>
          <t>a:13_Q631nOHg6xiguRuuL4qC3vIkhOXJ4A6qYwMMSVQncadp0v8KQhaFvTHqb8BQmiLufGwCCoKSWunlLlyJU18_XiSf8cVyArTFk-f-IWtdLfDLNBjAFrF0mbMFvfuTdF-S001</t>
        </is>
      </c>
      <c r="H660" s="70" t="n">
        <v>1</v>
      </c>
      <c r="I660" s="70" t="n">
        <v>2</v>
      </c>
      <c r="J660" s="71" t="n">
        <v>1</v>
      </c>
      <c r="K660" s="71" t="inlineStr">
        <is>
          <t>Hokuto Sueshige (末重 北斗)</t>
        </is>
      </c>
      <c r="L660" s="71" t="inlineStr">
        <is>
          <t>DM</t>
        </is>
      </c>
      <c r="M660" s="71" t="inlineStr">
        <is>
          <t>上長設定方法が知りたかったです。</t>
        </is>
      </c>
      <c r="N660" s="72" t="inlineStr">
        <is>
          <t>上長設定方法が知りたかったです。</t>
        </is>
      </c>
      <c r="O660" s="71" t="n">
        <v>1</v>
      </c>
      <c r="P660" s="71" t="n">
        <v>0</v>
      </c>
      <c r="Q660" s="72" t="n">
        <v>0</v>
      </c>
      <c r="R660" s="71" t="n">
        <v>0</v>
      </c>
      <c r="S660" s="73" t="n">
        <v>46175.09270833333</v>
      </c>
      <c r="T660" s="73" t="n">
        <v>46175.09278935185</v>
      </c>
      <c r="U660" s="73" t="n">
        <v>46175.46770833333</v>
      </c>
      <c r="V660" s="73" t="n">
        <v>46175.46778935185</v>
      </c>
      <c r="W660" s="72" t="n">
        <v>6.4</v>
      </c>
      <c r="X660" s="71" t="inlineStr">
        <is>
          <t>searchEmployeeRules</t>
        </is>
      </c>
      <c r="Y660" s="71" t="inlineStr"/>
      <c r="Z660" s="72" t="inlineStr"/>
      <c r="AA660" s="71" t="inlineStr"/>
      <c r="AB660" s="71" t="inlineStr">
        <is>
          <t>未分類</t>
        </is>
      </c>
      <c r="AC660" s="72" t="inlineStr">
        <is>
          <t>none</t>
        </is>
      </c>
      <c r="AD660" s="71" t="n">
        <v>1</v>
      </c>
      <c r="AE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2" t="n">
        <v>1</v>
      </c>
      <c r="AG660" s="71" t="n">
        <v>0</v>
      </c>
      <c r="AH660" s="71" t="n">
        <v>2</v>
      </c>
      <c r="AI660" s="72" t="n">
        <v>0</v>
      </c>
      <c r="AJ660" s="71" t="n">
        <v>0</v>
      </c>
      <c r="AK660" s="71" t="inlineStr"/>
      <c r="AL660" s="72" t="n">
        <v>4</v>
      </c>
      <c r="AM660" s="71" t="n">
        <v>4</v>
      </c>
      <c r="AN660" s="71" t="n">
        <v>0</v>
      </c>
      <c r="AO660" s="72" t="inlineStr">
        <is>
          <t>【上長用】タレントマネジメントサ-ビスマニュアル.pdf</t>
        </is>
      </c>
      <c r="AP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5" t="n">
        <v>0.9003144000000001</v>
      </c>
      <c r="AR660" s="76" t="inlineStr">
        <is>
          <t>【上長用】タレントマネジメントサ-ビスマニュアル.pdf</t>
        </is>
      </c>
      <c r="AS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7" t="n">
        <v>0.9006145</v>
      </c>
      <c r="AU660" s="78" t="inlineStr">
        <is>
          <t>【上長用】タレントマネジメントサ-ビスマニュアル.pdf</t>
        </is>
      </c>
      <c r="AV660" s="76" t="inlineStr">
        <is>
          <t>第２６章
スキルチェック
スキルチェック編
本サービスにおけるデータの取り扱いには 十分注意してください。</t>
        </is>
      </c>
      <c r="AW660" s="77" t="n">
        <v>0.9003144000000001</v>
      </c>
      <c r="AX660" s="78" t="inlineStr">
        <is>
          <t>【上長用】タレントマネジメントサ-ビスマニュアル.pdf</t>
        </is>
      </c>
      <c r="AY660"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7" t="n">
        <v>0.9023807349999999</v>
      </c>
      <c r="BA660" s="78" t="inlineStr"/>
      <c r="BB660" s="76" t="inlineStr"/>
      <c r="BC660" s="78" t="n"/>
      <c r="BD660" s="78" t="inlineStr"/>
      <c r="BE660" s="76" t="inlineStr"/>
      <c r="BF660" s="78" t="n"/>
      <c r="BG660" s="78" t="inlineStr"/>
      <c r="BH660" s="76" t="inlineStr"/>
      <c r="BI660" s="78" t="n"/>
      <c r="BJ660" s="78" t="inlineStr"/>
      <c r="BK660" s="79" t="inlineStr"/>
      <c r="BL660" s="79" t="n"/>
      <c r="BM660" s="79" t="inlineStr"/>
      <c r="BN660" s="79" t="inlineStr"/>
      <c r="BO660" s="79" t="n"/>
      <c r="BP660" s="80" t="inlineStr"/>
      <c r="BQ660" s="81" t="inlineStr"/>
      <c r="BR660" s="80" t="n"/>
      <c r="BS660" t="inlineStr"/>
      <c r="BT660" t="n">
        <v>0</v>
      </c>
      <c r="BU660" t="n">
        <v>0</v>
      </c>
      <c r="BV660" t="inlineStr"/>
      <c r="BW660" t="inlineStr"/>
      <c r="BX660" s="64" t="n"/>
      <c r="BY660" s="64" t="n"/>
      <c r="BZ660" t="n">
        <v>0</v>
      </c>
      <c r="CA660" t="n">
        <v>0</v>
      </c>
      <c r="CB660" t="inlineStr">
        <is>
          <t>20260602T083629-20260602T162613.csv</t>
        </is>
      </c>
      <c r="CC660" t="n">
        <v>4</v>
      </c>
      <c r="CD660" t="inlineStr">
        <is>
          <t>user &gt; assistant &gt; tool &gt; assistant</t>
        </is>
      </c>
      <c r="CE660" t="inlineStr">
        <is>
          <t>1.0.0</t>
        </is>
      </c>
      <c r="CF660" t="inlineStr"/>
      <c r="CG660" t="inlineStr"/>
      <c r="CH660">
        <f>IF(OR(CG660="①", CG660="⑤"), "〇", "×")</f>
        <v/>
      </c>
      <c r="CI660">
        <f>IF(OR(AND($CT660&lt;&gt;"",ISNUMBER(SEARCH($CT660, AP660))),AND($CU660&lt;&gt;"",ISNUMBER(SEARCH($CU660, AP660))),AND($CV660&lt;&gt;"",ISNUMBER(SEARCH($CV660, AP660)))),"〇","-")</f>
        <v/>
      </c>
      <c r="CJ660">
        <f>IF(OR(AND($CT660&lt;&gt;"",ISNUMBER(SEARCH($CT660, AS660))),AND($CU660&lt;&gt;"",ISNUMBER(SEARCH($CU660, AS660))),AND($CV660&lt;&gt;"",ISNUMBER(SEARCH($CV660, AS660)))),"〇","-")</f>
        <v/>
      </c>
      <c r="CK660">
        <f>IF(OR(AND($CT660&lt;&gt;"",ISNUMBER(SEARCH($CT660, AV660))),AND($CU660&lt;&gt;"",ISNUMBER(SEARCH($CU660, AV660))),AND($CV660&lt;&gt;"",ISNUMBER(SEARCH($CV660, AV660)))),"〇","-")</f>
        <v/>
      </c>
      <c r="CL660">
        <f>IF(OR(AND($CT660&lt;&gt;"",ISNUMBER(SEARCH($CT660, AY660))),AND($CU660&lt;&gt;"",ISNUMBER(SEARCH($CU660, AY660))),AND($CV660&lt;&gt;"",ISNUMBER(SEARCH($CV660, AY660)))),"〇","-")</f>
        <v/>
      </c>
      <c r="CM660">
        <f>IF(OR(AND($CT660&lt;&gt;"",ISNUMBER(SEARCH($CT660, BB660))),AND($CU660&lt;&gt;"",ISNUMBER(SEARCH($CU660, BB660))),AND($CV660&lt;&gt;"",ISNUMBER(SEARCH($CV660, BB660)))),"〇","-")</f>
        <v/>
      </c>
      <c r="CN660">
        <f>IF(OR(AND($CT660&lt;&gt;"",ISNUMBER(SEARCH($CT660, BE660))),AND($CU660&lt;&gt;"",ISNUMBER(SEARCH($CU660, BE660))),AND($CV660&lt;&gt;"",ISNUMBER(SEARCH($CV660, BE660)))),"〇","-")</f>
        <v/>
      </c>
      <c r="CO660">
        <f>IF(OR(AND($CT660&lt;&gt;"",ISNUMBER(SEARCH($CT660, BH660))),AND($CU660&lt;&gt;"",ISNUMBER(SEARCH($CU660, BH660))),AND($CV660&lt;&gt;"",ISNUMBER(SEARCH($CV660, BH660)))),"〇","-")</f>
        <v/>
      </c>
      <c r="CP660">
        <f>IF(OR(AND($CT660&lt;&gt;"",ISNUMBER(SEARCH($CT660, BK660))),AND($CU660&lt;&gt;"",ISNUMBER(SEARCH($CU660, BK660))),AND($CV660&lt;&gt;"",ISNUMBER(SEARCH($CV660, BK660)))),"〇","-")</f>
        <v/>
      </c>
      <c r="CQ660">
        <f>IF(OR(AND($CT660&lt;&gt;"",ISNUMBER(SEARCH($CT660, BN660))),AND($CU660&lt;&gt;"",ISNUMBER(SEARCH($CU660, BN660))),AND($CV660&lt;&gt;"",ISNUMBER(SEARCH($CV660, BN660)))),"〇","-")</f>
        <v/>
      </c>
      <c r="CR660">
        <f>IF(OR(AND($CT660&lt;&gt;"",ISNUMBER(SEARCH($CT660, BQ660))),AND($CU660&lt;&gt;"",ISNUMBER(SEARCH($CU660, BQ660))),AND($CV660&lt;&gt;"",ISNUMBER(SEARCH($CV660, BQ660)))),"〇","-")</f>
        <v/>
      </c>
      <c r="CS660" t="inlineStr"/>
      <c r="CT660" t="inlineStr"/>
      <c r="CU660" t="inlineStr"/>
      <c r="CV660" t="inlineStr"/>
      <c r="CW660">
        <f>IF(OR(CI660="〇",CJ660="〇",CK660="〇",CL660="〇",CM660="〇",CN660="〇",CO660="〇",CP660="〇",CQ660="〇",CR660="〇"),"〇","")</f>
        <v/>
      </c>
      <c r="CX660" t="inlineStr"/>
      <c r="CY660" t="inlineStr"/>
      <c r="CZ660" t="inlineStr"/>
      <c r="DA660" t="inlineStr"/>
      <c r="DB660" t="inlineStr"/>
      <c r="DC660" t="inlineStr"/>
      <c r="DD660" t="inlineStr"/>
      <c r="DE660">
        <f>TEXT(U660,"yyyy/mm/dd")</f>
        <v/>
      </c>
      <c r="DF660">
        <f>VLOOKUP(K660,社員マスタ!C:D,2,0)</f>
        <v/>
      </c>
      <c r="DG660" t="inlineStr">
        <is>
          <t>1780366410569</t>
        </is>
      </c>
    </row>
    <row r="661">
      <c r="B661" s="65" t="inlineStr">
        <is>
          <t>a:13_Q631nOHg6xiguRuuL4qC3vIkhOXJ4A6qYwMMSVQncadp0v8KQhaFvTHqb8BQmiLufGwCCoKSWunlLlyJU18_XiSf8cVyArTFk-f-IWtdLfDLNBjAFrF0mbMFvfuTdF-f:22c25a34-ab55-b15b-d199-457cc1454ae2-FB000</t>
        </is>
      </c>
      <c r="C661" s="66">
        <f>ROW(A661)-3</f>
        <v/>
      </c>
      <c r="D661" s="67" t="inlineStr">
        <is>
          <t>a:13_Q631nOHg6xiguRuuL4qC3vIkhOXJ4A6qYwMMSVQncadp0v8KQhaFvTHqb8BQmiLufGwCCoKSWunlLlyJU18_XiSf8cVyArTFk-f-IWtdLfDLNBjAFrF0mbMFvfuTdF-f:22c25a34-ab55-b15b-d199-457cc1454ae2</t>
        </is>
      </c>
      <c r="E661" s="68" t="inlineStr">
        <is>
          <t>f:22c25a34-ab55-b15b-d199-457cc1454ae2</t>
        </is>
      </c>
      <c r="F661" s="69" t="inlineStr">
        <is>
          <t>a:13_Q631nOHg6xiguRuuL4qC3vIkhOXJ4A6qYwMMSVQncadp0v8KQhaFvTHqb8BQmiLufGwCCoKSWunlLlyJU18_XiSf8cVyArTFk-f-IWtdLfDLNBjAFrF0mbMFvfuTdF</t>
        </is>
      </c>
      <c r="G661" s="70" t="inlineStr">
        <is>
          <t>a:13_Q631nOHg6xiguRuuL4qC3vIkhOXJ4A6qYwMMSVQncadp0v8KQhaFvTHqb8BQmiLufGwCCoKSWunlLlyJU18_XiSf8cVyArTFk-f-IWtdLfDLNBjAFrF0mbMFvfuTdF-S001</t>
        </is>
      </c>
      <c r="H661" s="70" t="n">
        <v>1</v>
      </c>
      <c r="I661" s="70" t="n">
        <v>3</v>
      </c>
      <c r="J661" s="71" t="n">
        <v>1</v>
      </c>
      <c r="K661" s="71" t="inlineStr">
        <is>
          <t>Hokuto Sueshige (末重 北斗)</t>
        </is>
      </c>
      <c r="L661" s="71" t="inlineStr">
        <is>
          <t>DM</t>
        </is>
      </c>
      <c r="M661" s="71" t="inlineStr"/>
      <c r="N661" s="72" t="inlineStr">
        <is>
          <t>[カテゴリ選択]</t>
        </is>
      </c>
      <c r="O661" s="71" t="n">
        <v>0</v>
      </c>
      <c r="P661" s="71" t="n">
        <v>0</v>
      </c>
      <c r="Q661" s="72" t="n">
        <v>1</v>
      </c>
      <c r="R661" s="71" t="n">
        <v>0</v>
      </c>
      <c r="S661" s="73" t="n">
        <v>46175.09292824074</v>
      </c>
      <c r="T661" s="73" t="n">
        <v>46175.09292824074</v>
      </c>
      <c r="U661" s="73" t="n">
        <v>46175.46792824074</v>
      </c>
      <c r="V661" s="73" t="n">
        <v>46175.46792824074</v>
      </c>
      <c r="W661" s="72" t="n">
        <v>0</v>
      </c>
      <c r="X661" s="71" t="inlineStr"/>
      <c r="Y661" s="71" t="inlineStr"/>
      <c r="Z661" s="72" t="inlineStr">
        <is>
          <t>システム操作</t>
        </is>
      </c>
      <c r="AA661" s="71" t="inlineStr"/>
      <c r="AB661" s="71" t="inlineStr">
        <is>
          <t>システム操作</t>
        </is>
      </c>
      <c r="AC661" s="72" t="inlineStr">
        <is>
          <t>user_selected</t>
        </is>
      </c>
      <c r="AD661" s="71" t="n">
        <v>0</v>
      </c>
      <c r="AE661" s="71" t="inlineStr"/>
      <c r="AF661" s="72" t="n">
        <v>0</v>
      </c>
      <c r="AG661" s="71" t="n">
        <v>0</v>
      </c>
      <c r="AH661" s="71" t="n">
        <v>0</v>
      </c>
      <c r="AI661" s="72" t="n">
        <v>0</v>
      </c>
      <c r="AJ661" s="71" t="n">
        <v>0</v>
      </c>
      <c r="AK661" s="71" t="inlineStr"/>
      <c r="AL661" s="72" t="n">
        <v>0</v>
      </c>
      <c r="AM661" s="71" t="n">
        <v>0</v>
      </c>
      <c r="AN661" s="71" t="n">
        <v>0</v>
      </c>
      <c r="AO661" s="72" t="inlineStr"/>
      <c r="AP661" s="74" t="inlineStr"/>
      <c r="AQ661" s="74" t="n"/>
      <c r="AR661" s="76" t="inlineStr"/>
      <c r="AS661" s="76" t="inlineStr"/>
      <c r="AT661" s="78" t="n"/>
      <c r="AU661" s="78" t="inlineStr"/>
      <c r="AV661" s="76" t="inlineStr"/>
      <c r="AW661" s="78" t="n"/>
      <c r="AX661" s="78" t="inlineStr"/>
      <c r="AY661" s="76" t="inlineStr"/>
      <c r="AZ661" s="78" t="n"/>
      <c r="BA661" s="78" t="inlineStr"/>
      <c r="BB661" s="76" t="inlineStr"/>
      <c r="BC661" s="78" t="n"/>
      <c r="BD661" s="78" t="inlineStr"/>
      <c r="BE661" s="76" t="inlineStr"/>
      <c r="BF661" s="78" t="n"/>
      <c r="BG661" s="78" t="inlineStr"/>
      <c r="BH661" s="76" t="inlineStr"/>
      <c r="BI661" s="78" t="n"/>
      <c r="BJ661" s="78" t="inlineStr"/>
      <c r="BK661" s="79" t="inlineStr"/>
      <c r="BL661" s="79" t="n"/>
      <c r="BM661" s="79" t="inlineStr"/>
      <c r="BN661" s="79" t="inlineStr"/>
      <c r="BO661" s="79" t="n"/>
      <c r="BP661" s="80" t="inlineStr"/>
      <c r="BQ661" s="81" t="inlineStr"/>
      <c r="BR661" s="80" t="n"/>
      <c r="BS661" t="inlineStr"/>
      <c r="BT661" t="n">
        <v>0</v>
      </c>
      <c r="BU661" t="n">
        <v>0</v>
      </c>
      <c r="BV661" t="inlineStr"/>
      <c r="BW661" t="inlineStr"/>
      <c r="BX661" s="64" t="n"/>
      <c r="BY661" s="64" t="n"/>
      <c r="BZ661" t="n">
        <v>0</v>
      </c>
      <c r="CA661" t="n">
        <v>0</v>
      </c>
      <c r="CB661" t="inlineStr">
        <is>
          <t>20260602T083629-20260602T162613.csv</t>
        </is>
      </c>
      <c r="CC661" t="n">
        <v>1</v>
      </c>
      <c r="CD661" t="inlineStr">
        <is>
          <t>user</t>
        </is>
      </c>
      <c r="CE661" t="inlineStr">
        <is>
          <t>1.0.0</t>
        </is>
      </c>
      <c r="CF661" t="inlineStr"/>
      <c r="CG661" t="inlineStr"/>
      <c r="CH661">
        <f>IF(OR(CG661="①", CG661="⑤"), "〇", "×")</f>
        <v/>
      </c>
      <c r="CI661">
        <f>IF(OR(AND($CT661&lt;&gt;"",ISNUMBER(SEARCH($CT661, AP661))),AND($CU661&lt;&gt;"",ISNUMBER(SEARCH($CU661, AP661))),AND($CV661&lt;&gt;"",ISNUMBER(SEARCH($CV661, AP661)))),"〇","-")</f>
        <v/>
      </c>
      <c r="CJ661">
        <f>IF(OR(AND($CT661&lt;&gt;"",ISNUMBER(SEARCH($CT661, AS661))),AND($CU661&lt;&gt;"",ISNUMBER(SEARCH($CU661, AS661))),AND($CV661&lt;&gt;"",ISNUMBER(SEARCH($CV661, AS661)))),"〇","-")</f>
        <v/>
      </c>
      <c r="CK661">
        <f>IF(OR(AND($CT661&lt;&gt;"",ISNUMBER(SEARCH($CT661, AV661))),AND($CU661&lt;&gt;"",ISNUMBER(SEARCH($CU661, AV661))),AND($CV661&lt;&gt;"",ISNUMBER(SEARCH($CV661, AV661)))),"〇","-")</f>
        <v/>
      </c>
      <c r="CL661">
        <f>IF(OR(AND($CT661&lt;&gt;"",ISNUMBER(SEARCH($CT661, AY661))),AND($CU661&lt;&gt;"",ISNUMBER(SEARCH($CU661, AY661))),AND($CV661&lt;&gt;"",ISNUMBER(SEARCH($CV661, AY661)))),"〇","-")</f>
        <v/>
      </c>
      <c r="CM661">
        <f>IF(OR(AND($CT661&lt;&gt;"",ISNUMBER(SEARCH($CT661, BB661))),AND($CU661&lt;&gt;"",ISNUMBER(SEARCH($CU661, BB661))),AND($CV661&lt;&gt;"",ISNUMBER(SEARCH($CV661, BB661)))),"〇","-")</f>
        <v/>
      </c>
      <c r="CN661">
        <f>IF(OR(AND($CT661&lt;&gt;"",ISNUMBER(SEARCH($CT661, BE661))),AND($CU661&lt;&gt;"",ISNUMBER(SEARCH($CU661, BE661))),AND($CV661&lt;&gt;"",ISNUMBER(SEARCH($CV661, BE661)))),"〇","-")</f>
        <v/>
      </c>
      <c r="CO661">
        <f>IF(OR(AND($CT661&lt;&gt;"",ISNUMBER(SEARCH($CT661, BH661))),AND($CU661&lt;&gt;"",ISNUMBER(SEARCH($CU661, BH661))),AND($CV661&lt;&gt;"",ISNUMBER(SEARCH($CV661, BH661)))),"〇","-")</f>
        <v/>
      </c>
      <c r="CP661">
        <f>IF(OR(AND($CT661&lt;&gt;"",ISNUMBER(SEARCH($CT661, BK661))),AND($CU661&lt;&gt;"",ISNUMBER(SEARCH($CU661, BK661))),AND($CV661&lt;&gt;"",ISNUMBER(SEARCH($CV661, BK661)))),"〇","-")</f>
        <v/>
      </c>
      <c r="CQ661">
        <f>IF(OR(AND($CT661&lt;&gt;"",ISNUMBER(SEARCH($CT661, BN661))),AND($CU661&lt;&gt;"",ISNUMBER(SEARCH($CU661, BN661))),AND($CV661&lt;&gt;"",ISNUMBER(SEARCH($CV661, BN661)))),"〇","-")</f>
        <v/>
      </c>
      <c r="CR661">
        <f>IF(OR(AND($CT661&lt;&gt;"",ISNUMBER(SEARCH($CT661, BQ661))),AND($CU661&lt;&gt;"",ISNUMBER(SEARCH($CU661, BQ661))),AND($CV661&lt;&gt;"",ISNUMBER(SEARCH($CV661, BQ661)))),"〇","-")</f>
        <v/>
      </c>
      <c r="CS661" t="inlineStr"/>
      <c r="CT661" t="inlineStr"/>
      <c r="CU661" t="inlineStr"/>
      <c r="CV661" t="inlineStr"/>
      <c r="CW661">
        <f>IF(OR(CI661="〇",CJ661="〇",CK661="〇",CL661="〇",CM661="〇",CN661="〇",CO661="〇",CP661="〇",CQ661="〇",CR661="〇"),"〇","")</f>
        <v/>
      </c>
      <c r="CX661" t="inlineStr"/>
      <c r="CY661" t="inlineStr"/>
      <c r="CZ661" t="inlineStr"/>
      <c r="DA661" t="inlineStr"/>
      <c r="DB661" t="inlineStr"/>
      <c r="DC661" t="inlineStr"/>
      <c r="DD661" t="inlineStr"/>
      <c r="DE661">
        <f>TEXT(U661,"yyyy/mm/dd")</f>
        <v/>
      </c>
      <c r="DF661">
        <f>VLOOKUP(K661,社員マスタ!C:D,2,0)</f>
        <v/>
      </c>
      <c r="DG661" t="inlineStr">
        <is>
          <t>f:22c25a34-ab55-b15b-d199-457cc1454ae2</t>
        </is>
      </c>
    </row>
    <row r="662">
      <c r="B662" s="65" t="inlineStr">
        <is>
          <t>a:13_Q631nOHg6xiguRuuL4qC3vIkhOXJ4A6qYwMMSVQncadp0v8KQhaFvTHqb8BQmiLufGwCCoKSWunlLlyJU18_XiSf8cVyArTFk-f-IWtdLfDLNBjAFrF0mbMFvfuTdF-f:83c42bc6-85e1-8d9d-1b1e-20de33186002-FB000</t>
        </is>
      </c>
      <c r="C662" s="66">
        <f>ROW(A662)-3</f>
        <v/>
      </c>
      <c r="D662" s="67" t="inlineStr">
        <is>
          <t>a:13_Q631nOHg6xiguRuuL4qC3vIkhOXJ4A6qYwMMSVQncadp0v8KQhaFvTHqb8BQmiLufGwCCoKSWunlLlyJU18_XiSf8cVyArTFk-f-IWtdLfDLNBjAFrF0mbMFvfuTdF-f:83c42bc6-85e1-8d9d-1b1e-20de33186002</t>
        </is>
      </c>
      <c r="E662" s="68" t="inlineStr">
        <is>
          <t>f:83c42bc6-85e1-8d9d-1b1e-20de33186002</t>
        </is>
      </c>
      <c r="F662" s="69" t="inlineStr">
        <is>
          <t>a:13_Q631nOHg6xiguRuuL4qC3vIkhOXJ4A6qYwMMSVQncadp0v8KQhaFvTHqb8BQmiLufGwCCoKSWunlLlyJU18_XiSf8cVyArTFk-f-IWtdLfDLNBjAFrF0mbMFvfuTdF</t>
        </is>
      </c>
      <c r="G662" s="70" t="inlineStr">
        <is>
          <t>a:13_Q631nOHg6xiguRuuL4qC3vIkhOXJ4A6qYwMMSVQncadp0v8KQhaFvTHqb8BQmiLufGwCCoKSWunlLlyJU18_XiSf8cVyArTFk-f-IWtdLfDLNBjAFrF0mbMFvfuTdF-S001</t>
        </is>
      </c>
      <c r="H662" s="70" t="n">
        <v>1</v>
      </c>
      <c r="I662" s="70" t="n">
        <v>4</v>
      </c>
      <c r="J662" s="71" t="n">
        <v>1</v>
      </c>
      <c r="K662" s="71" t="inlineStr">
        <is>
          <t>Hokuto Sueshige (末重 北斗)</t>
        </is>
      </c>
      <c r="L662" s="71" t="inlineStr">
        <is>
          <t>DM</t>
        </is>
      </c>
      <c r="M662" s="71" t="inlineStr"/>
      <c r="N662" s="72" t="inlineStr">
        <is>
          <t>[カテゴリ選択]</t>
        </is>
      </c>
      <c r="O662" s="71" t="n">
        <v>0</v>
      </c>
      <c r="P662" s="71" t="n">
        <v>0</v>
      </c>
      <c r="Q662" s="72" t="n">
        <v>1</v>
      </c>
      <c r="R662" s="71" t="n">
        <v>0</v>
      </c>
      <c r="S662" s="73" t="n">
        <v>46175.09299768518</v>
      </c>
      <c r="T662" s="73" t="n">
        <v>46175.09299768518</v>
      </c>
      <c r="U662" s="73" t="n">
        <v>46175.46799768518</v>
      </c>
      <c r="V662" s="73" t="n">
        <v>46175.46799768518</v>
      </c>
      <c r="W662" s="72" t="n">
        <v>0</v>
      </c>
      <c r="X662" s="71" t="inlineStr"/>
      <c r="Y662" s="71" t="inlineStr"/>
      <c r="Z662" s="72" t="inlineStr">
        <is>
          <t>システム操作 &gt; タレマネ</t>
        </is>
      </c>
      <c r="AA662" s="71" t="inlineStr"/>
      <c r="AB662" s="71" t="inlineStr">
        <is>
          <t>システム操作 &gt; タレマネ</t>
        </is>
      </c>
      <c r="AC662" s="72" t="inlineStr">
        <is>
          <t>user_selected</t>
        </is>
      </c>
      <c r="AD662" s="71" t="n">
        <v>0</v>
      </c>
      <c r="AE662" s="71" t="inlineStr"/>
      <c r="AF662" s="72" t="n">
        <v>0</v>
      </c>
      <c r="AG662" s="71" t="n">
        <v>0</v>
      </c>
      <c r="AH662" s="71" t="n">
        <v>0</v>
      </c>
      <c r="AI662" s="72" t="n">
        <v>0</v>
      </c>
      <c r="AJ662" s="71" t="n">
        <v>0</v>
      </c>
      <c r="AK662" s="71" t="inlineStr"/>
      <c r="AL662" s="72" t="n">
        <v>0</v>
      </c>
      <c r="AM662" s="71" t="n">
        <v>0</v>
      </c>
      <c r="AN662" s="71" t="n">
        <v>0</v>
      </c>
      <c r="AO662" s="72" t="inlineStr"/>
      <c r="AP662" s="74" t="inlineStr"/>
      <c r="AQ662" s="74" t="n"/>
      <c r="AR662" s="76" t="inlineStr"/>
      <c r="AS662" s="76" t="inlineStr"/>
      <c r="AT662" s="78" t="n"/>
      <c r="AU662" s="78" t="inlineStr"/>
      <c r="AV662" s="76" t="inlineStr"/>
      <c r="AW662" s="78" t="n"/>
      <c r="AX662" s="78" t="inlineStr"/>
      <c r="AY662" s="76" t="inlineStr"/>
      <c r="AZ662" s="78" t="n"/>
      <c r="BA662" s="78" t="inlineStr"/>
      <c r="BB662" s="76" t="inlineStr"/>
      <c r="BC662" s="78" t="n"/>
      <c r="BD662" s="78" t="inlineStr"/>
      <c r="BE662" s="76" t="inlineStr"/>
      <c r="BF662" s="78" t="n"/>
      <c r="BG662" s="78" t="inlineStr"/>
      <c r="BH662" s="76" t="inlineStr"/>
      <c r="BI662" s="78" t="n"/>
      <c r="BJ662" s="78" t="inlineStr"/>
      <c r="BK662" s="79" t="inlineStr"/>
      <c r="BL662" s="79" t="n"/>
      <c r="BM662" s="79" t="inlineStr"/>
      <c r="BN662" s="79" t="inlineStr"/>
      <c r="BO662" s="79" t="n"/>
      <c r="BP662" s="80" t="inlineStr"/>
      <c r="BQ662" s="81" t="inlineStr"/>
      <c r="BR662" s="80" t="n"/>
      <c r="BS662" t="inlineStr"/>
      <c r="BT662" t="n">
        <v>0</v>
      </c>
      <c r="BU662" t="n">
        <v>0</v>
      </c>
      <c r="BV662" t="inlineStr"/>
      <c r="BW662" t="inlineStr"/>
      <c r="BX662" s="64" t="n"/>
      <c r="BY662" s="64" t="n"/>
      <c r="BZ662" t="n">
        <v>0</v>
      </c>
      <c r="CA662" t="n">
        <v>0</v>
      </c>
      <c r="CB662" t="inlineStr">
        <is>
          <t>20260602T083629-20260602T162613.csv</t>
        </is>
      </c>
      <c r="CC662" t="n">
        <v>1</v>
      </c>
      <c r="CD662" t="inlineStr">
        <is>
          <t>user</t>
        </is>
      </c>
      <c r="CE662" t="inlineStr">
        <is>
          <t>1.0.0</t>
        </is>
      </c>
      <c r="CF662" t="inlineStr"/>
      <c r="CG662" t="inlineStr"/>
      <c r="CH662">
        <f>IF(OR(CG662="①", CG662="⑤"), "〇", "×")</f>
        <v/>
      </c>
      <c r="CI662">
        <f>IF(OR(AND($CT662&lt;&gt;"",ISNUMBER(SEARCH($CT662, AP662))),AND($CU662&lt;&gt;"",ISNUMBER(SEARCH($CU662, AP662))),AND($CV662&lt;&gt;"",ISNUMBER(SEARCH($CV662, AP662)))),"〇","-")</f>
        <v/>
      </c>
      <c r="CJ662">
        <f>IF(OR(AND($CT662&lt;&gt;"",ISNUMBER(SEARCH($CT662, AS662))),AND($CU662&lt;&gt;"",ISNUMBER(SEARCH($CU662, AS662))),AND($CV662&lt;&gt;"",ISNUMBER(SEARCH($CV662, AS662)))),"〇","-")</f>
        <v/>
      </c>
      <c r="CK662">
        <f>IF(OR(AND($CT662&lt;&gt;"",ISNUMBER(SEARCH($CT662, AV662))),AND($CU662&lt;&gt;"",ISNUMBER(SEARCH($CU662, AV662))),AND($CV662&lt;&gt;"",ISNUMBER(SEARCH($CV662, AV662)))),"〇","-")</f>
        <v/>
      </c>
      <c r="CL662">
        <f>IF(OR(AND($CT662&lt;&gt;"",ISNUMBER(SEARCH($CT662, AY662))),AND($CU662&lt;&gt;"",ISNUMBER(SEARCH($CU662, AY662))),AND($CV662&lt;&gt;"",ISNUMBER(SEARCH($CV662, AY662)))),"〇","-")</f>
        <v/>
      </c>
      <c r="CM662">
        <f>IF(OR(AND($CT662&lt;&gt;"",ISNUMBER(SEARCH($CT662, BB662))),AND($CU662&lt;&gt;"",ISNUMBER(SEARCH($CU662, BB662))),AND($CV662&lt;&gt;"",ISNUMBER(SEARCH($CV662, BB662)))),"〇","-")</f>
        <v/>
      </c>
      <c r="CN662">
        <f>IF(OR(AND($CT662&lt;&gt;"",ISNUMBER(SEARCH($CT662, BE662))),AND($CU662&lt;&gt;"",ISNUMBER(SEARCH($CU662, BE662))),AND($CV662&lt;&gt;"",ISNUMBER(SEARCH($CV662, BE662)))),"〇","-")</f>
        <v/>
      </c>
      <c r="CO662">
        <f>IF(OR(AND($CT662&lt;&gt;"",ISNUMBER(SEARCH($CT662, BH662))),AND($CU662&lt;&gt;"",ISNUMBER(SEARCH($CU662, BH662))),AND($CV662&lt;&gt;"",ISNUMBER(SEARCH($CV662, BH662)))),"〇","-")</f>
        <v/>
      </c>
      <c r="CP662">
        <f>IF(OR(AND($CT662&lt;&gt;"",ISNUMBER(SEARCH($CT662, BK662))),AND($CU662&lt;&gt;"",ISNUMBER(SEARCH($CU662, BK662))),AND($CV662&lt;&gt;"",ISNUMBER(SEARCH($CV662, BK662)))),"〇","-")</f>
        <v/>
      </c>
      <c r="CQ662">
        <f>IF(OR(AND($CT662&lt;&gt;"",ISNUMBER(SEARCH($CT662, BN662))),AND($CU662&lt;&gt;"",ISNUMBER(SEARCH($CU662, BN662))),AND($CV662&lt;&gt;"",ISNUMBER(SEARCH($CV662, BN662)))),"〇","-")</f>
        <v/>
      </c>
      <c r="CR662">
        <f>IF(OR(AND($CT662&lt;&gt;"",ISNUMBER(SEARCH($CT662, BQ662))),AND($CU662&lt;&gt;"",ISNUMBER(SEARCH($CU662, BQ662))),AND($CV662&lt;&gt;"",ISNUMBER(SEARCH($CV662, BQ662)))),"〇","-")</f>
        <v/>
      </c>
      <c r="CS662" t="inlineStr"/>
      <c r="CT662" t="inlineStr"/>
      <c r="CU662" t="inlineStr"/>
      <c r="CV662" t="inlineStr"/>
      <c r="CW662">
        <f>IF(OR(CI662="〇",CJ662="〇",CK662="〇",CL662="〇",CM662="〇",CN662="〇",CO662="〇",CP662="〇",CQ662="〇",CR662="〇"),"〇","")</f>
        <v/>
      </c>
      <c r="CX662" t="inlineStr"/>
      <c r="CY662" t="inlineStr"/>
      <c r="CZ662" t="inlineStr"/>
      <c r="DA662" t="inlineStr"/>
      <c r="DB662" t="inlineStr"/>
      <c r="DC662" t="inlineStr"/>
      <c r="DD662" t="inlineStr"/>
      <c r="DE662">
        <f>TEXT(U662,"yyyy/mm/dd")</f>
        <v/>
      </c>
      <c r="DF662">
        <f>VLOOKUP(K662,社員マスタ!C:D,2,0)</f>
        <v/>
      </c>
      <c r="DG662" t="inlineStr">
        <is>
          <t>f:83c42bc6-85e1-8d9d-1b1e-20de33186002</t>
        </is>
      </c>
    </row>
    <row r="663">
      <c r="B663" s="65" t="inlineStr">
        <is>
          <t>a:13_Q631nOHg6xiguRuuL4qC3vIkhOXJ4A6qYwMMSVQncadp0v8KQhaFvTHqb8BQmiLufGwCCoKSWunlLlyJU18_XiSf8cVyArTFk-f-IWtdLfDLNBjAFrF0mbMFvfuTdF-f:9c21aec3-8f23-18fc-66d2-5d7b48814dd9-FB000</t>
        </is>
      </c>
      <c r="C663" s="66">
        <f>ROW(A663)-3</f>
        <v/>
      </c>
      <c r="D663" s="67" t="inlineStr">
        <is>
          <t>a:13_Q631nOHg6xiguRuuL4qC3vIkhOXJ4A6qYwMMSVQncadp0v8KQhaFvTHqb8BQmiLufGwCCoKSWunlLlyJU18_XiSf8cVyArTFk-f-IWtdLfDLNBjAFrF0mbMFvfuTdF-f:9c21aec3-8f23-18fc-66d2-5d7b48814dd9</t>
        </is>
      </c>
      <c r="E663" s="68" t="inlineStr">
        <is>
          <t>f:9c21aec3-8f23-18fc-66d2-5d7b48814dd9</t>
        </is>
      </c>
      <c r="F663" s="69" t="inlineStr">
        <is>
          <t>a:13_Q631nOHg6xiguRuuL4qC3vIkhOXJ4A6qYwMMSVQncadp0v8KQhaFvTHqb8BQmiLufGwCCoKSWunlLlyJU18_XiSf8cVyArTFk-f-IWtdLfDLNBjAFrF0mbMFvfuTdF</t>
        </is>
      </c>
      <c r="G663" s="70" t="inlineStr">
        <is>
          <t>a:13_Q631nOHg6xiguRuuL4qC3vIkhOXJ4A6qYwMMSVQncadp0v8KQhaFvTHqb8BQmiLufGwCCoKSWunlLlyJU18_XiSf8cVyArTFk-f-IWtdLfDLNBjAFrF0mbMFvfuTdF-S001</t>
        </is>
      </c>
      <c r="H663" s="70" t="n">
        <v>1</v>
      </c>
      <c r="I663" s="70" t="n">
        <v>5</v>
      </c>
      <c r="J663" s="71" t="n">
        <v>1</v>
      </c>
      <c r="K663" s="71" t="inlineStr">
        <is>
          <t>Hokuto Sueshige (末重 北斗)</t>
        </is>
      </c>
      <c r="L663" s="71" t="inlineStr">
        <is>
          <t>DM</t>
        </is>
      </c>
      <c r="M663" s="71" t="inlineStr"/>
      <c r="N663" s="72" t="inlineStr">
        <is>
          <t>[カテゴリ選択]</t>
        </is>
      </c>
      <c r="O663" s="71" t="n">
        <v>0</v>
      </c>
      <c r="P663" s="71" t="n">
        <v>0</v>
      </c>
      <c r="Q663" s="72" t="n">
        <v>1</v>
      </c>
      <c r="R663" s="71" t="n">
        <v>0</v>
      </c>
      <c r="S663" s="73" t="n">
        <v>46175.09303240741</v>
      </c>
      <c r="T663" s="73" t="n">
        <v>46175.09303240741</v>
      </c>
      <c r="U663" s="73" t="n">
        <v>46175.46803240741</v>
      </c>
      <c r="V663" s="73" t="n">
        <v>46175.46803240741</v>
      </c>
      <c r="W663" s="72" t="n">
        <v>0</v>
      </c>
      <c r="X663" s="71" t="inlineStr"/>
      <c r="Y663" s="71" t="inlineStr"/>
      <c r="Z663" s="72" t="inlineStr">
        <is>
          <t>タレマネ &gt; 社員用</t>
        </is>
      </c>
      <c r="AA663" s="71" t="inlineStr"/>
      <c r="AB663" s="71" t="inlineStr">
        <is>
          <t>タレマネ &gt; 社員用</t>
        </is>
      </c>
      <c r="AC663" s="72" t="inlineStr">
        <is>
          <t>user_selected</t>
        </is>
      </c>
      <c r="AD663" s="71" t="n">
        <v>0</v>
      </c>
      <c r="AE663" s="71" t="inlineStr"/>
      <c r="AF663" s="72" t="n">
        <v>0</v>
      </c>
      <c r="AG663" s="71" t="n">
        <v>0</v>
      </c>
      <c r="AH663" s="71" t="n">
        <v>0</v>
      </c>
      <c r="AI663" s="72" t="n">
        <v>0</v>
      </c>
      <c r="AJ663" s="71" t="n">
        <v>0</v>
      </c>
      <c r="AK663" s="71" t="inlineStr"/>
      <c r="AL663" s="72" t="n">
        <v>0</v>
      </c>
      <c r="AM663" s="71" t="n">
        <v>0</v>
      </c>
      <c r="AN663" s="71" t="n">
        <v>0</v>
      </c>
      <c r="AO663" s="72" t="inlineStr"/>
      <c r="AP663" s="74" t="inlineStr"/>
      <c r="AQ663" s="74" t="n"/>
      <c r="AR663" s="76" t="inlineStr"/>
      <c r="AS663" s="76" t="inlineStr"/>
      <c r="AT663" s="78" t="n"/>
      <c r="AU663" s="78" t="inlineStr"/>
      <c r="AV663" s="76" t="inlineStr"/>
      <c r="AW663" s="78" t="n"/>
      <c r="AX663" s="78" t="inlineStr"/>
      <c r="AY663" s="76" t="inlineStr"/>
      <c r="AZ663" s="78" t="n"/>
      <c r="BA663" s="78" t="inlineStr"/>
      <c r="BB663" s="76" t="inlineStr"/>
      <c r="BC663" s="78" t="n"/>
      <c r="BD663" s="78" t="inlineStr"/>
      <c r="BE663" s="76" t="inlineStr"/>
      <c r="BF663" s="78" t="n"/>
      <c r="BG663" s="78" t="inlineStr"/>
      <c r="BH663" s="76" t="inlineStr"/>
      <c r="BI663" s="78" t="n"/>
      <c r="BJ663" s="78" t="inlineStr"/>
      <c r="BK663" s="79" t="inlineStr"/>
      <c r="BL663" s="79" t="n"/>
      <c r="BM663" s="79" t="inlineStr"/>
      <c r="BN663" s="79" t="inlineStr"/>
      <c r="BO663" s="79" t="n"/>
      <c r="BP663" s="80" t="inlineStr"/>
      <c r="BQ663" s="81" t="inlineStr"/>
      <c r="BR663" s="80" t="n"/>
      <c r="BS663" t="inlineStr"/>
      <c r="BT663" t="n">
        <v>0</v>
      </c>
      <c r="BU663" t="n">
        <v>0</v>
      </c>
      <c r="BV663" t="inlineStr"/>
      <c r="BW663" t="inlineStr"/>
      <c r="BX663" s="64" t="n"/>
      <c r="BY663" s="64" t="n"/>
      <c r="BZ663" t="n">
        <v>0</v>
      </c>
      <c r="CA663" t="n">
        <v>0</v>
      </c>
      <c r="CB663" t="inlineStr">
        <is>
          <t>20260602T083629-20260602T162613.csv</t>
        </is>
      </c>
      <c r="CC663" t="n">
        <v>1</v>
      </c>
      <c r="CD663" t="inlineStr">
        <is>
          <t>user</t>
        </is>
      </c>
      <c r="CE663" t="inlineStr">
        <is>
          <t>1.0.0</t>
        </is>
      </c>
      <c r="CF663" t="inlineStr"/>
      <c r="CG663" t="inlineStr"/>
      <c r="CH663">
        <f>IF(OR(CG663="①", CG663="⑤"), "〇", "×")</f>
        <v/>
      </c>
      <c r="CI663">
        <f>IF(OR(AND($CT663&lt;&gt;"",ISNUMBER(SEARCH($CT663, AP663))),AND($CU663&lt;&gt;"",ISNUMBER(SEARCH($CU663, AP663))),AND($CV663&lt;&gt;"",ISNUMBER(SEARCH($CV663, AP663)))),"〇","-")</f>
        <v/>
      </c>
      <c r="CJ663">
        <f>IF(OR(AND($CT663&lt;&gt;"",ISNUMBER(SEARCH($CT663, AS663))),AND($CU663&lt;&gt;"",ISNUMBER(SEARCH($CU663, AS663))),AND($CV663&lt;&gt;"",ISNUMBER(SEARCH($CV663, AS663)))),"〇","-")</f>
        <v/>
      </c>
      <c r="CK663">
        <f>IF(OR(AND($CT663&lt;&gt;"",ISNUMBER(SEARCH($CT663, AV663))),AND($CU663&lt;&gt;"",ISNUMBER(SEARCH($CU663, AV663))),AND($CV663&lt;&gt;"",ISNUMBER(SEARCH($CV663, AV663)))),"〇","-")</f>
        <v/>
      </c>
      <c r="CL663">
        <f>IF(OR(AND($CT663&lt;&gt;"",ISNUMBER(SEARCH($CT663, AY663))),AND($CU663&lt;&gt;"",ISNUMBER(SEARCH($CU663, AY663))),AND($CV663&lt;&gt;"",ISNUMBER(SEARCH($CV663, AY663)))),"〇","-")</f>
        <v/>
      </c>
      <c r="CM663">
        <f>IF(OR(AND($CT663&lt;&gt;"",ISNUMBER(SEARCH($CT663, BB663))),AND($CU663&lt;&gt;"",ISNUMBER(SEARCH($CU663, BB663))),AND($CV663&lt;&gt;"",ISNUMBER(SEARCH($CV663, BB663)))),"〇","-")</f>
        <v/>
      </c>
      <c r="CN663">
        <f>IF(OR(AND($CT663&lt;&gt;"",ISNUMBER(SEARCH($CT663, BE663))),AND($CU663&lt;&gt;"",ISNUMBER(SEARCH($CU663, BE663))),AND($CV663&lt;&gt;"",ISNUMBER(SEARCH($CV663, BE663)))),"〇","-")</f>
        <v/>
      </c>
      <c r="CO663">
        <f>IF(OR(AND($CT663&lt;&gt;"",ISNUMBER(SEARCH($CT663, BH663))),AND($CU663&lt;&gt;"",ISNUMBER(SEARCH($CU663, BH663))),AND($CV663&lt;&gt;"",ISNUMBER(SEARCH($CV663, BH663)))),"〇","-")</f>
        <v/>
      </c>
      <c r="CP663">
        <f>IF(OR(AND($CT663&lt;&gt;"",ISNUMBER(SEARCH($CT663, BK663))),AND($CU663&lt;&gt;"",ISNUMBER(SEARCH($CU663, BK663))),AND($CV663&lt;&gt;"",ISNUMBER(SEARCH($CV663, BK663)))),"〇","-")</f>
        <v/>
      </c>
      <c r="CQ663">
        <f>IF(OR(AND($CT663&lt;&gt;"",ISNUMBER(SEARCH($CT663, BN663))),AND($CU663&lt;&gt;"",ISNUMBER(SEARCH($CU663, BN663))),AND($CV663&lt;&gt;"",ISNUMBER(SEARCH($CV663, BN663)))),"〇","-")</f>
        <v/>
      </c>
      <c r="CR663">
        <f>IF(OR(AND($CT663&lt;&gt;"",ISNUMBER(SEARCH($CT663, BQ663))),AND($CU663&lt;&gt;"",ISNUMBER(SEARCH($CU663, BQ663))),AND($CV663&lt;&gt;"",ISNUMBER(SEARCH($CV663, BQ663)))),"〇","-")</f>
        <v/>
      </c>
      <c r="CS663" t="inlineStr"/>
      <c r="CT663" t="inlineStr"/>
      <c r="CU663" t="inlineStr"/>
      <c r="CV663" t="inlineStr"/>
      <c r="CW663">
        <f>IF(OR(CI663="〇",CJ663="〇",CK663="〇",CL663="〇",CM663="〇",CN663="〇",CO663="〇",CP663="〇",CQ663="〇",CR663="〇"),"〇","")</f>
        <v/>
      </c>
      <c r="CX663" t="inlineStr"/>
      <c r="CY663" t="inlineStr"/>
      <c r="CZ663" t="inlineStr"/>
      <c r="DA663" t="inlineStr"/>
      <c r="DB663" t="inlineStr"/>
      <c r="DC663" t="inlineStr"/>
      <c r="DD663" t="inlineStr"/>
      <c r="DE663">
        <f>TEXT(U663,"yyyy/mm/dd")</f>
        <v/>
      </c>
      <c r="DF663">
        <f>VLOOKUP(K663,社員マスタ!C:D,2,0)</f>
        <v/>
      </c>
      <c r="DG663" t="inlineStr">
        <is>
          <t>f:9c21aec3-8f23-18fc-66d2-5d7b48814dd9</t>
        </is>
      </c>
    </row>
    <row r="664">
      <c r="B664" s="65" t="inlineStr">
        <is>
          <t>a:13_Q631nOHg6xiguRuuL4qC3vIkhOXJ4A6qYwMMSVQncadp0v8KQhaFvTHqb8BQmiLufGwCCoKSWunlLlyJU18_XiSf8cVyArTFk-f-IWtdLfDLNBjAFrF0mbMFvfuTdF-1780366461423-FB000</t>
        </is>
      </c>
      <c r="C664" s="66">
        <f>ROW(A664)-3</f>
        <v/>
      </c>
      <c r="D664" s="67" t="inlineStr">
        <is>
          <t>a:13_Q631nOHg6xiguRuuL4qC3vIkhOXJ4A6qYwMMSVQncadp0v8KQhaFvTHqb8BQmiLufGwCCoKSWunlLlyJU18_XiSf8cVyArTFk-f-IWtdLfDLNBjAFrF0mbMFvfuTdF-1780366461423</t>
        </is>
      </c>
      <c r="E664" s="68" t="inlineStr">
        <is>
          <t>1780366461423</t>
        </is>
      </c>
      <c r="F664" s="69" t="inlineStr">
        <is>
          <t>a:13_Q631nOHg6xiguRuuL4qC3vIkhOXJ4A6qYwMMSVQncadp0v8KQhaFvTHqb8BQmiLufGwCCoKSWunlLlyJU18_XiSf8cVyArTFk-f-IWtdLfDLNBjAFrF0mbMFvfuTdF</t>
        </is>
      </c>
      <c r="G664" s="70" t="inlineStr">
        <is>
          <t>a:13_Q631nOHg6xiguRuuL4qC3vIkhOXJ4A6qYwMMSVQncadp0v8KQhaFvTHqb8BQmiLufGwCCoKSWunlLlyJU18_XiSf8cVyArTFk-f-IWtdLfDLNBjAFrF0mbMFvfuTdF-S001</t>
        </is>
      </c>
      <c r="H664" s="70" t="n">
        <v>1</v>
      </c>
      <c r="I664" s="70" t="n">
        <v>6</v>
      </c>
      <c r="J664" s="71" t="n">
        <v>1</v>
      </c>
      <c r="K664" s="71" t="inlineStr">
        <is>
          <t>Hokuto Sueshige (末重 北斗)</t>
        </is>
      </c>
      <c r="L664" s="71" t="inlineStr">
        <is>
          <t>DM</t>
        </is>
      </c>
      <c r="M664" s="71" t="inlineStr">
        <is>
          <t>上長設定方法を教えてください。</t>
        </is>
      </c>
      <c r="N664" s="72" t="inlineStr">
        <is>
          <t>上長設定方法を教えてください。</t>
        </is>
      </c>
      <c r="O664" s="71" t="n">
        <v>1</v>
      </c>
      <c r="P664" s="71" t="n">
        <v>0</v>
      </c>
      <c r="Q664" s="72" t="n">
        <v>0</v>
      </c>
      <c r="R664" s="71" t="n">
        <v>0</v>
      </c>
      <c r="S664" s="73" t="n">
        <v>46175.09329861111</v>
      </c>
      <c r="T664" s="73" t="n">
        <v>46175.09336805555</v>
      </c>
      <c r="U664" s="73" t="n">
        <v>46175.46829861111</v>
      </c>
      <c r="V664" s="73" t="n">
        <v>46175.46836805555</v>
      </c>
      <c r="W664" s="72" t="n">
        <v>5.379</v>
      </c>
      <c r="X664" s="71" t="inlineStr">
        <is>
          <t>searchEmployeeRules</t>
        </is>
      </c>
      <c r="Y664" s="71" t="inlineStr"/>
      <c r="Z664" s="72" t="inlineStr"/>
      <c r="AA664" s="71" t="inlineStr"/>
      <c r="AB664" s="71" t="inlineStr">
        <is>
          <t>未分類</t>
        </is>
      </c>
      <c r="AC664" s="72" t="inlineStr">
        <is>
          <t>none</t>
        </is>
      </c>
      <c r="AD664" s="71" t="n">
        <v>1</v>
      </c>
      <c r="AE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2" t="n">
        <v>1</v>
      </c>
      <c r="AG664" s="71" t="n">
        <v>0</v>
      </c>
      <c r="AH664" s="71" t="n">
        <v>2</v>
      </c>
      <c r="AI664" s="72" t="n">
        <v>0</v>
      </c>
      <c r="AJ664" s="71" t="n">
        <v>0</v>
      </c>
      <c r="AK664" s="71" t="inlineStr"/>
      <c r="AL664" s="72" t="n">
        <v>4</v>
      </c>
      <c r="AM664" s="71" t="n">
        <v>4</v>
      </c>
      <c r="AN664" s="71" t="n">
        <v>0</v>
      </c>
      <c r="AO664" s="72" t="inlineStr">
        <is>
          <t>QA592_system_talemane_talemane-employee.md</t>
        </is>
      </c>
      <c r="AP664" s="74" t="inlineStr">
        <is>
          <t>質問
派遣社員から上長設定する方法を教えてください。
回答
派遣社員から上長設定する方法がわからない場合は以下URLをご確認ください。
https://www.hdservice1.nttls.co.jp/hc/ja/articles/19023196852503</t>
        </is>
      </c>
      <c r="AQ664" s="75" t="n">
        <v>0.943148435</v>
      </c>
      <c r="AR664" s="76" t="inlineStr">
        <is>
          <t>QA620_system_talemane_talemane-employee.md</t>
        </is>
      </c>
      <c r="AS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7" t="n">
        <v>0.93799805</v>
      </c>
      <c r="AU664" s="78" t="inlineStr">
        <is>
          <t>QA617_system_talemane_talemane-employee.md</t>
        </is>
      </c>
      <c r="AV66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7" t="n">
        <v>0.943148435</v>
      </c>
      <c r="AX664" s="78" t="inlineStr">
        <is>
          <t>QA599_system_talemane_talemane-employee.md</t>
        </is>
      </c>
      <c r="AY664"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7" t="n">
        <v>0.9192668500000001</v>
      </c>
      <c r="BA664" s="78" t="inlineStr"/>
      <c r="BB664" s="76" t="inlineStr"/>
      <c r="BC664" s="78" t="n"/>
      <c r="BD664" s="78" t="inlineStr"/>
      <c r="BE664" s="76" t="inlineStr"/>
      <c r="BF664" s="78" t="n"/>
      <c r="BG664" s="78" t="inlineStr"/>
      <c r="BH664" s="76" t="inlineStr"/>
      <c r="BI664" s="78" t="n"/>
      <c r="BJ664" s="78" t="inlineStr"/>
      <c r="BK664" s="79" t="inlineStr"/>
      <c r="BL664" s="79" t="n"/>
      <c r="BM664" s="79" t="inlineStr"/>
      <c r="BN664" s="79" t="inlineStr"/>
      <c r="BO664" s="79" t="n"/>
      <c r="BP664" s="80" t="inlineStr"/>
      <c r="BQ664" s="81" t="inlineStr"/>
      <c r="BR664" s="80" t="n"/>
      <c r="BS664" t="inlineStr"/>
      <c r="BT664" t="n">
        <v>0</v>
      </c>
      <c r="BU664" t="n">
        <v>0</v>
      </c>
      <c r="BV664" t="inlineStr"/>
      <c r="BW664" t="inlineStr"/>
      <c r="BX664" s="64" t="n"/>
      <c r="BY664" s="64" t="n"/>
      <c r="BZ664" t="n">
        <v>0</v>
      </c>
      <c r="CA664" t="n">
        <v>0</v>
      </c>
      <c r="CB664" t="inlineStr">
        <is>
          <t>20260602T083629-20260602T162613.csv</t>
        </is>
      </c>
      <c r="CC664" t="n">
        <v>4</v>
      </c>
      <c r="CD664" t="inlineStr">
        <is>
          <t>user &gt; assistant &gt; tool &gt; assistant</t>
        </is>
      </c>
      <c r="CE664" t="inlineStr">
        <is>
          <t>1.0.0</t>
        </is>
      </c>
      <c r="CF664" t="inlineStr"/>
      <c r="CG664" t="inlineStr"/>
      <c r="CH664">
        <f>IF(OR(CG664="①", CG664="⑤"), "〇", "×")</f>
        <v/>
      </c>
      <c r="CI664">
        <f>IF(OR(AND($CT664&lt;&gt;"",ISNUMBER(SEARCH($CT664, AP664))),AND($CU664&lt;&gt;"",ISNUMBER(SEARCH($CU664, AP664))),AND($CV664&lt;&gt;"",ISNUMBER(SEARCH($CV664, AP664)))),"〇","-")</f>
        <v/>
      </c>
      <c r="CJ664">
        <f>IF(OR(AND($CT664&lt;&gt;"",ISNUMBER(SEARCH($CT664, AS664))),AND($CU664&lt;&gt;"",ISNUMBER(SEARCH($CU664, AS664))),AND($CV664&lt;&gt;"",ISNUMBER(SEARCH($CV664, AS664)))),"〇","-")</f>
        <v/>
      </c>
      <c r="CK664">
        <f>IF(OR(AND($CT664&lt;&gt;"",ISNUMBER(SEARCH($CT664, AV664))),AND($CU664&lt;&gt;"",ISNUMBER(SEARCH($CU664, AV664))),AND($CV664&lt;&gt;"",ISNUMBER(SEARCH($CV664, AV664)))),"〇","-")</f>
        <v/>
      </c>
      <c r="CL664">
        <f>IF(OR(AND($CT664&lt;&gt;"",ISNUMBER(SEARCH($CT664, AY664))),AND($CU664&lt;&gt;"",ISNUMBER(SEARCH($CU664, AY664))),AND($CV664&lt;&gt;"",ISNUMBER(SEARCH($CV664, AY664)))),"〇","-")</f>
        <v/>
      </c>
      <c r="CM664">
        <f>IF(OR(AND($CT664&lt;&gt;"",ISNUMBER(SEARCH($CT664, BB664))),AND($CU664&lt;&gt;"",ISNUMBER(SEARCH($CU664, BB664))),AND($CV664&lt;&gt;"",ISNUMBER(SEARCH($CV664, BB664)))),"〇","-")</f>
        <v/>
      </c>
      <c r="CN664">
        <f>IF(OR(AND($CT664&lt;&gt;"",ISNUMBER(SEARCH($CT664, BE664))),AND($CU664&lt;&gt;"",ISNUMBER(SEARCH($CU664, BE664))),AND($CV664&lt;&gt;"",ISNUMBER(SEARCH($CV664, BE664)))),"〇","-")</f>
        <v/>
      </c>
      <c r="CO664">
        <f>IF(OR(AND($CT664&lt;&gt;"",ISNUMBER(SEARCH($CT664, BH664))),AND($CU664&lt;&gt;"",ISNUMBER(SEARCH($CU664, BH664))),AND($CV664&lt;&gt;"",ISNUMBER(SEARCH($CV664, BH664)))),"〇","-")</f>
        <v/>
      </c>
      <c r="CP664">
        <f>IF(OR(AND($CT664&lt;&gt;"",ISNUMBER(SEARCH($CT664, BK664))),AND($CU664&lt;&gt;"",ISNUMBER(SEARCH($CU664, BK664))),AND($CV664&lt;&gt;"",ISNUMBER(SEARCH($CV664, BK664)))),"〇","-")</f>
        <v/>
      </c>
      <c r="CQ664">
        <f>IF(OR(AND($CT664&lt;&gt;"",ISNUMBER(SEARCH($CT664, BN664))),AND($CU664&lt;&gt;"",ISNUMBER(SEARCH($CU664, BN664))),AND($CV664&lt;&gt;"",ISNUMBER(SEARCH($CV664, BN664)))),"〇","-")</f>
        <v/>
      </c>
      <c r="CR664">
        <f>IF(OR(AND($CT664&lt;&gt;"",ISNUMBER(SEARCH($CT664, BQ664))),AND($CU664&lt;&gt;"",ISNUMBER(SEARCH($CU664, BQ664))),AND($CV664&lt;&gt;"",ISNUMBER(SEARCH($CV664, BQ664)))),"〇","-")</f>
        <v/>
      </c>
      <c r="CS664" t="inlineStr"/>
      <c r="CT664" t="inlineStr"/>
      <c r="CU664" t="inlineStr"/>
      <c r="CV664" t="inlineStr"/>
      <c r="CW664">
        <f>IF(OR(CI664="〇",CJ664="〇",CK664="〇",CL664="〇",CM664="〇",CN664="〇",CO664="〇",CP664="〇",CQ664="〇",CR664="〇"),"〇","")</f>
        <v/>
      </c>
      <c r="CX664" t="inlineStr"/>
      <c r="CY664" t="inlineStr"/>
      <c r="CZ664" t="inlineStr"/>
      <c r="DA664" t="inlineStr"/>
      <c r="DB664" t="inlineStr"/>
      <c r="DC664" t="inlineStr"/>
      <c r="DD664" t="inlineStr"/>
      <c r="DE664">
        <f>TEXT(U664,"yyyy/mm/dd")</f>
        <v/>
      </c>
      <c r="DF664">
        <f>VLOOKUP(K664,社員マスタ!C:D,2,0)</f>
        <v/>
      </c>
      <c r="DG664" t="inlineStr">
        <is>
          <t>1780366461423</t>
        </is>
      </c>
    </row>
    <row r="665">
      <c r="B665" s="65" t="inlineStr">
        <is>
          <t>a:13_Q631nOHg6xiguRuuL4qC3vIkhOXJ4A6qYwMMSVQncadp0v8KQhaFvTHqb8BQmiLufGwCCoKSWunlLlyJU18_XiSf8cVyArTFk-f-IWtdLfDLNBjAFrF0mbMFvfuTdF-1780366528759-FB000</t>
        </is>
      </c>
      <c r="C665" s="66">
        <f>ROW(A665)-3</f>
        <v/>
      </c>
      <c r="D665" s="67" t="inlineStr">
        <is>
          <t>a:13_Q631nOHg6xiguRuuL4qC3vIkhOXJ4A6qYwMMSVQncadp0v8KQhaFvTHqb8BQmiLufGwCCoKSWunlLlyJU18_XiSf8cVyArTFk-f-IWtdLfDLNBjAFrF0mbMFvfuTdF-1780366528759</t>
        </is>
      </c>
      <c r="E665" s="68" t="inlineStr">
        <is>
          <t>1780366528759</t>
        </is>
      </c>
      <c r="F665" s="69" t="inlineStr">
        <is>
          <t>a:13_Q631nOHg6xiguRuuL4qC3vIkhOXJ4A6qYwMMSVQncadp0v8KQhaFvTHqb8BQmiLufGwCCoKSWunlLlyJU18_XiSf8cVyArTFk-f-IWtdLfDLNBjAFrF0mbMFvfuTdF</t>
        </is>
      </c>
      <c r="G665" s="70" t="inlineStr">
        <is>
          <t>a:13_Q631nOHg6xiguRuuL4qC3vIkhOXJ4A6qYwMMSVQncadp0v8KQhaFvTHqb8BQmiLufGwCCoKSWunlLlyJU18_XiSf8cVyArTFk-f-IWtdLfDLNBjAFrF0mbMFvfuTdF-S001</t>
        </is>
      </c>
      <c r="H665" s="70" t="n">
        <v>1</v>
      </c>
      <c r="I665" s="70" t="n">
        <v>7</v>
      </c>
      <c r="J665" s="71" t="n">
        <v>1</v>
      </c>
      <c r="K665" s="71" t="inlineStr">
        <is>
          <t>Hokuto Sueshige (末重 北斗)</t>
        </is>
      </c>
      <c r="L665" s="71" t="inlineStr">
        <is>
          <t>DM</t>
        </is>
      </c>
      <c r="M665" s="71" t="inlineStr">
        <is>
          <t>URLに入れないのでテキストで教えてください。</t>
        </is>
      </c>
      <c r="N665" s="72" t="inlineStr">
        <is>
          <t>URLに入れないのでテキストで教えてください。</t>
        </is>
      </c>
      <c r="O665" s="71" t="n">
        <v>1</v>
      </c>
      <c r="P665" s="71" t="n">
        <v>0</v>
      </c>
      <c r="Q665" s="72" t="n">
        <v>0</v>
      </c>
      <c r="R665" s="71" t="n">
        <v>0</v>
      </c>
      <c r="S665" s="73" t="n">
        <v>46175.09408564815</v>
      </c>
      <c r="T665" s="73" t="n">
        <v>46175.09410879629</v>
      </c>
      <c r="U665" s="73" t="n">
        <v>46175.46908564815</v>
      </c>
      <c r="V665" s="73" t="n">
        <v>46175.46910879629</v>
      </c>
      <c r="W665" s="72" t="n">
        <v>2.393</v>
      </c>
      <c r="X665" s="71" t="inlineStr"/>
      <c r="Y665" s="71" t="inlineStr"/>
      <c r="Z665" s="72" t="inlineStr"/>
      <c r="AA665" s="71" t="inlineStr"/>
      <c r="AB665" s="71" t="inlineStr">
        <is>
          <t>未分類</t>
        </is>
      </c>
      <c r="AC665" s="72" t="inlineStr">
        <is>
          <t>none</t>
        </is>
      </c>
      <c r="AD665" s="71" t="n">
        <v>1</v>
      </c>
      <c r="AE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2" t="n">
        <v>1</v>
      </c>
      <c r="AG665" s="71" t="n">
        <v>0</v>
      </c>
      <c r="AH665" s="71" t="n">
        <v>1</v>
      </c>
      <c r="AI665" s="72" t="n">
        <v>0</v>
      </c>
      <c r="AJ665" s="71" t="n">
        <v>0</v>
      </c>
      <c r="AK665" s="71" t="inlineStr"/>
      <c r="AL665" s="72" t="n">
        <v>0</v>
      </c>
      <c r="AM665" s="71" t="n">
        <v>0</v>
      </c>
      <c r="AN665" s="71" t="n">
        <v>0</v>
      </c>
      <c r="AO665" s="72" t="inlineStr"/>
      <c r="AP665" s="74" t="inlineStr"/>
      <c r="AQ665" s="74" t="n"/>
      <c r="AR665" s="76" t="inlineStr"/>
      <c r="AS665" s="76" t="inlineStr"/>
      <c r="AT665" s="78" t="n"/>
      <c r="AU665" s="78" t="inlineStr"/>
      <c r="AV665" s="76" t="inlineStr"/>
      <c r="AW665" s="78" t="n"/>
      <c r="AX665" s="78" t="inlineStr"/>
      <c r="AY665" s="76" t="inlineStr"/>
      <c r="AZ665" s="78" t="n"/>
      <c r="BA665" s="78" t="inlineStr"/>
      <c r="BB665" s="76" t="inlineStr"/>
      <c r="BC665" s="78" t="n"/>
      <c r="BD665" s="78" t="inlineStr"/>
      <c r="BE665" s="76" t="inlineStr"/>
      <c r="BF665" s="78" t="n"/>
      <c r="BG665" s="78" t="inlineStr"/>
      <c r="BH665" s="76" t="inlineStr"/>
      <c r="BI665" s="78" t="n"/>
      <c r="BJ665" s="78" t="inlineStr"/>
      <c r="BK665" s="79" t="inlineStr"/>
      <c r="BL665" s="79" t="n"/>
      <c r="BM665" s="79" t="inlineStr"/>
      <c r="BN665" s="79" t="inlineStr"/>
      <c r="BO665" s="79" t="n"/>
      <c r="BP665" s="80" t="inlineStr"/>
      <c r="BQ665" s="81" t="inlineStr"/>
      <c r="BR665" s="80" t="n"/>
      <c r="BS665" t="inlineStr"/>
      <c r="BT665" t="n">
        <v>0</v>
      </c>
      <c r="BU665" t="n">
        <v>0</v>
      </c>
      <c r="BV665" t="inlineStr"/>
      <c r="BW665" t="inlineStr"/>
      <c r="BX665" s="64" t="n"/>
      <c r="BY665" s="64" t="n"/>
      <c r="BZ665" t="n">
        <v>0</v>
      </c>
      <c r="CA665" t="n">
        <v>0</v>
      </c>
      <c r="CB665" t="inlineStr">
        <is>
          <t>20260602T083629-20260602T162613.csv</t>
        </is>
      </c>
      <c r="CC665" t="n">
        <v>2</v>
      </c>
      <c r="CD665" t="inlineStr">
        <is>
          <t>user &gt; assistant</t>
        </is>
      </c>
      <c r="CE665" t="inlineStr">
        <is>
          <t>1.0.0</t>
        </is>
      </c>
      <c r="CF665" t="inlineStr"/>
      <c r="CG665" t="inlineStr"/>
      <c r="CH665">
        <f>IF(OR(CG665="①", CG665="⑤"), "〇", "×")</f>
        <v/>
      </c>
      <c r="CI665">
        <f>IF(OR(AND($CT665&lt;&gt;"",ISNUMBER(SEARCH($CT665, AP665))),AND($CU665&lt;&gt;"",ISNUMBER(SEARCH($CU665, AP665))),AND($CV665&lt;&gt;"",ISNUMBER(SEARCH($CV665, AP665)))),"〇","-")</f>
        <v/>
      </c>
      <c r="CJ665">
        <f>IF(OR(AND($CT665&lt;&gt;"",ISNUMBER(SEARCH($CT665, AS665))),AND($CU665&lt;&gt;"",ISNUMBER(SEARCH($CU665, AS665))),AND($CV665&lt;&gt;"",ISNUMBER(SEARCH($CV665, AS665)))),"〇","-")</f>
        <v/>
      </c>
      <c r="CK665">
        <f>IF(OR(AND($CT665&lt;&gt;"",ISNUMBER(SEARCH($CT665, AV665))),AND($CU665&lt;&gt;"",ISNUMBER(SEARCH($CU665, AV665))),AND($CV665&lt;&gt;"",ISNUMBER(SEARCH($CV665, AV665)))),"〇","-")</f>
        <v/>
      </c>
      <c r="CL665">
        <f>IF(OR(AND($CT665&lt;&gt;"",ISNUMBER(SEARCH($CT665, AY665))),AND($CU665&lt;&gt;"",ISNUMBER(SEARCH($CU665, AY665))),AND($CV665&lt;&gt;"",ISNUMBER(SEARCH($CV665, AY665)))),"〇","-")</f>
        <v/>
      </c>
      <c r="CM665">
        <f>IF(OR(AND($CT665&lt;&gt;"",ISNUMBER(SEARCH($CT665, BB665))),AND($CU665&lt;&gt;"",ISNUMBER(SEARCH($CU665, BB665))),AND($CV665&lt;&gt;"",ISNUMBER(SEARCH($CV665, BB665)))),"〇","-")</f>
        <v/>
      </c>
      <c r="CN665">
        <f>IF(OR(AND($CT665&lt;&gt;"",ISNUMBER(SEARCH($CT665, BE665))),AND($CU665&lt;&gt;"",ISNUMBER(SEARCH($CU665, BE665))),AND($CV665&lt;&gt;"",ISNUMBER(SEARCH($CV665, BE665)))),"〇","-")</f>
        <v/>
      </c>
      <c r="CO665">
        <f>IF(OR(AND($CT665&lt;&gt;"",ISNUMBER(SEARCH($CT665, BH665))),AND($CU665&lt;&gt;"",ISNUMBER(SEARCH($CU665, BH665))),AND($CV665&lt;&gt;"",ISNUMBER(SEARCH($CV665, BH665)))),"〇","-")</f>
        <v/>
      </c>
      <c r="CP665">
        <f>IF(OR(AND($CT665&lt;&gt;"",ISNUMBER(SEARCH($CT665, BK665))),AND($CU665&lt;&gt;"",ISNUMBER(SEARCH($CU665, BK665))),AND($CV665&lt;&gt;"",ISNUMBER(SEARCH($CV665, BK665)))),"〇","-")</f>
        <v/>
      </c>
      <c r="CQ665">
        <f>IF(OR(AND($CT665&lt;&gt;"",ISNUMBER(SEARCH($CT665, BN665))),AND($CU665&lt;&gt;"",ISNUMBER(SEARCH($CU665, BN665))),AND($CV665&lt;&gt;"",ISNUMBER(SEARCH($CV665, BN665)))),"〇","-")</f>
        <v/>
      </c>
      <c r="CR665">
        <f>IF(OR(AND($CT665&lt;&gt;"",ISNUMBER(SEARCH($CT665, BQ665))),AND($CU665&lt;&gt;"",ISNUMBER(SEARCH($CU665, BQ665))),AND($CV665&lt;&gt;"",ISNUMBER(SEARCH($CV665, BQ665)))),"〇","-")</f>
        <v/>
      </c>
      <c r="CS665" t="inlineStr"/>
      <c r="CT665" t="inlineStr"/>
      <c r="CU665" t="inlineStr"/>
      <c r="CV665" t="inlineStr"/>
      <c r="CW665">
        <f>IF(OR(CI665="〇",CJ665="〇",CK665="〇",CL665="〇",CM665="〇",CN665="〇",CO665="〇",CP665="〇",CQ665="〇",CR665="〇"),"〇","")</f>
        <v/>
      </c>
      <c r="CX665" t="inlineStr"/>
      <c r="CY665" t="inlineStr"/>
      <c r="CZ665" t="inlineStr"/>
      <c r="DA665" t="inlineStr"/>
      <c r="DB665" t="inlineStr"/>
      <c r="DC665" t="inlineStr"/>
      <c r="DD665" t="inlineStr"/>
      <c r="DE665">
        <f>TEXT(U665,"yyyy/mm/dd")</f>
        <v/>
      </c>
      <c r="DF665">
        <f>VLOOKUP(K665,社員マスタ!C:D,2,0)</f>
        <v/>
      </c>
      <c r="DG665" t="inlineStr">
        <is>
          <t>1780366528759</t>
        </is>
      </c>
    </row>
    <row r="666">
      <c r="B666" s="65" t="inlineStr">
        <is>
          <t>a:1oc5bUB06bllJkWZS0b_YVvaI22OsqEldPYIovUYj8G67-Dem_Wtl49KCcsKYJMLDkTemh6w84f6SjiqRQ_4mXzXjYh7Tzb8b3vPxZRaoyAg-Vu7w2NSeB3l6grTdq_rF-1780367400433-FB000</t>
        </is>
      </c>
      <c r="C666" s="66">
        <f>ROW(A666)-3</f>
        <v/>
      </c>
      <c r="D666" s="67" t="inlineStr">
        <is>
          <t>a:1oc5bUB06bllJkWZS0b_YVvaI22OsqEldPYIovUYj8G67-Dem_Wtl49KCcsKYJMLDkTemh6w84f6SjiqRQ_4mXzXjYh7Tzb8b3vPxZRaoyAg-Vu7w2NSeB3l6grTdq_rF-1780367400433</t>
        </is>
      </c>
      <c r="E666" s="68" t="inlineStr">
        <is>
          <t>1780367400433</t>
        </is>
      </c>
      <c r="F666" s="69" t="inlineStr">
        <is>
          <t>a:1oc5bUB06bllJkWZS0b_YVvaI22OsqEldPYIovUYj8G67-Dem_Wtl49KCcsKYJMLDkTemh6w84f6SjiqRQ_4mXzXjYh7Tzb8b3vPxZRaoyAg-Vu7w2NSeB3l6grTdq_rF</t>
        </is>
      </c>
      <c r="G666" s="70" t="inlineStr">
        <is>
          <t>a:1oc5bUB06bllJkWZS0b_YVvaI22OsqEldPYIovUYj8G67-Dem_Wtl49KCcsKYJMLDkTemh6w84f6SjiqRQ_4mXzXjYh7Tzb8b3vPxZRaoyAg-Vu7w2NSeB3l6grTdq_rF-S001</t>
        </is>
      </c>
      <c r="H666" s="70" t="n">
        <v>1</v>
      </c>
      <c r="I666" s="70" t="n">
        <v>1</v>
      </c>
      <c r="J666" s="71" t="n">
        <v>1</v>
      </c>
      <c r="K666" s="71" t="inlineStr">
        <is>
          <t>Takashi Kuraoka (倉岡 貴志)</t>
        </is>
      </c>
      <c r="L666" s="71" t="inlineStr">
        <is>
          <t>DM</t>
        </is>
      </c>
      <c r="M666" s="71" t="inlineStr">
        <is>
          <t>扶養中の子供をはずす方法を教えて</t>
        </is>
      </c>
      <c r="N666" s="72" t="inlineStr">
        <is>
          <t>扶養中の子供をはずす方法を教えて</t>
        </is>
      </c>
      <c r="O666" s="71" t="n">
        <v>1</v>
      </c>
      <c r="P666" s="71" t="n">
        <v>0</v>
      </c>
      <c r="Q666" s="72" t="n">
        <v>0</v>
      </c>
      <c r="R666" s="71" t="n">
        <v>0</v>
      </c>
      <c r="S666" s="73" t="n">
        <v>46175.10417824074</v>
      </c>
      <c r="T666" s="73" t="n">
        <v>46175.10423611111</v>
      </c>
      <c r="U666" s="73" t="n">
        <v>46175.47917824074</v>
      </c>
      <c r="V666" s="73" t="n">
        <v>46175.47923611111</v>
      </c>
      <c r="W666" s="72" t="n">
        <v>5.432</v>
      </c>
      <c r="X666" s="71" t="inlineStr">
        <is>
          <t>searchEmployeeRules</t>
        </is>
      </c>
      <c r="Y666" s="71" t="inlineStr">
        <is>
          <t>制度・運用 &gt; 福利厚生</t>
        </is>
      </c>
      <c r="Z666" s="72" t="inlineStr"/>
      <c r="AA666" s="71" t="inlineStr">
        <is>
          <t>制度・運用</t>
        </is>
      </c>
      <c r="AB666" s="71" t="inlineStr">
        <is>
          <t>制度・運用 &gt; 福利厚生</t>
        </is>
      </c>
      <c r="AC666" s="72" t="inlineStr">
        <is>
          <t>predicted</t>
        </is>
      </c>
      <c r="AD666" s="71" t="n">
        <v>0</v>
      </c>
      <c r="AE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2" t="n">
        <v>1</v>
      </c>
      <c r="AG666" s="71" t="n">
        <v>1</v>
      </c>
      <c r="AH666" s="71" t="n">
        <v>3</v>
      </c>
      <c r="AI666" s="72" t="n">
        <v>0</v>
      </c>
      <c r="AJ666" s="71" t="n">
        <v>0</v>
      </c>
      <c r="AK666" s="71" t="inlineStr"/>
      <c r="AL666" s="72" t="n">
        <v>4</v>
      </c>
      <c r="AM666" s="71" t="n">
        <v>4</v>
      </c>
      <c r="AN666" s="71" t="n">
        <v>0</v>
      </c>
      <c r="AO666" s="72" t="inlineStr">
        <is>
          <t>QA36_policy-operations_benefits_benefits-others.md</t>
        </is>
      </c>
      <c r="AP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5" t="n">
        <v>0.907848</v>
      </c>
      <c r="AR666" s="76" t="inlineStr">
        <is>
          <t>No04 住宅補助費支給規程（社長達第2号）【2026.3.31改正】.pdf</t>
        </is>
      </c>
      <c r="AS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7" t="n">
        <v>0.9122859249999999</v>
      </c>
      <c r="AU666" s="78" t="inlineStr">
        <is>
          <t>No04 住宅補助費支給規程（社長達第2号）【2026.3.31改正】.pdf</t>
        </is>
      </c>
      <c r="AV666" s="76"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7" t="n">
        <v>0.907848</v>
      </c>
      <c r="AX666" s="78" t="inlineStr">
        <is>
          <t>No03 社宅規程（社長達第30号）【2026.3.31改正】.pdf</t>
        </is>
      </c>
      <c r="AY666" s="76"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7" t="n">
        <v>0.90735948</v>
      </c>
      <c r="BA666" s="78" t="inlineStr"/>
      <c r="BB666" s="76" t="inlineStr"/>
      <c r="BC666" s="78" t="n"/>
      <c r="BD666" s="78" t="inlineStr"/>
      <c r="BE666" s="76" t="inlineStr"/>
      <c r="BF666" s="78" t="n"/>
      <c r="BG666" s="78" t="inlineStr"/>
      <c r="BH666" s="76" t="inlineStr"/>
      <c r="BI666" s="78" t="n"/>
      <c r="BJ666" s="78" t="inlineStr"/>
      <c r="BK666" s="79" t="inlineStr"/>
      <c r="BL666" s="79" t="n"/>
      <c r="BM666" s="79" t="inlineStr"/>
      <c r="BN666" s="79" t="inlineStr"/>
      <c r="BO666" s="79" t="n"/>
      <c r="BP666" s="80" t="inlineStr"/>
      <c r="BQ666" s="81" t="inlineStr"/>
      <c r="BR666" s="80" t="n"/>
      <c r="BS666" t="inlineStr"/>
      <c r="BT666" t="n">
        <v>0</v>
      </c>
      <c r="BU666" t="n">
        <v>0</v>
      </c>
      <c r="BV666" t="inlineStr"/>
      <c r="BW666" t="inlineStr"/>
      <c r="BX666" s="64" t="n"/>
      <c r="BY666" s="64" t="n"/>
      <c r="BZ666" t="n">
        <v>0</v>
      </c>
      <c r="CA666" t="n">
        <v>0</v>
      </c>
      <c r="CB666" t="inlineStr">
        <is>
          <t>20260602T083629-20260602T162613.csv</t>
        </is>
      </c>
      <c r="CC666" t="n">
        <v>5</v>
      </c>
      <c r="CD666" t="inlineStr">
        <is>
          <t>user &gt; assistant &gt; assistant &gt; tool &gt; assistant</t>
        </is>
      </c>
      <c r="CE666" t="inlineStr">
        <is>
          <t>1.0.0</t>
        </is>
      </c>
      <c r="CF666" t="inlineStr"/>
      <c r="CG666" t="inlineStr"/>
      <c r="CH666">
        <f>IF(OR(CG666="①", CG666="⑤"), "〇", "×")</f>
        <v/>
      </c>
      <c r="CI666">
        <f>IF(OR(AND($CT666&lt;&gt;"",ISNUMBER(SEARCH($CT666, AP666))),AND($CU666&lt;&gt;"",ISNUMBER(SEARCH($CU666, AP666))),AND($CV666&lt;&gt;"",ISNUMBER(SEARCH($CV666, AP666)))),"〇","-")</f>
        <v/>
      </c>
      <c r="CJ666">
        <f>IF(OR(AND($CT666&lt;&gt;"",ISNUMBER(SEARCH($CT666, AS666))),AND($CU666&lt;&gt;"",ISNUMBER(SEARCH($CU666, AS666))),AND($CV666&lt;&gt;"",ISNUMBER(SEARCH($CV666, AS666)))),"〇","-")</f>
        <v/>
      </c>
      <c r="CK666">
        <f>IF(OR(AND($CT666&lt;&gt;"",ISNUMBER(SEARCH($CT666, AV666))),AND($CU666&lt;&gt;"",ISNUMBER(SEARCH($CU666, AV666))),AND($CV666&lt;&gt;"",ISNUMBER(SEARCH($CV666, AV666)))),"〇","-")</f>
        <v/>
      </c>
      <c r="CL666">
        <f>IF(OR(AND($CT666&lt;&gt;"",ISNUMBER(SEARCH($CT666, AY666))),AND($CU666&lt;&gt;"",ISNUMBER(SEARCH($CU666, AY666))),AND($CV666&lt;&gt;"",ISNUMBER(SEARCH($CV666, AY666)))),"〇","-")</f>
        <v/>
      </c>
      <c r="CM666">
        <f>IF(OR(AND($CT666&lt;&gt;"",ISNUMBER(SEARCH($CT666, BB666))),AND($CU666&lt;&gt;"",ISNUMBER(SEARCH($CU666, BB666))),AND($CV666&lt;&gt;"",ISNUMBER(SEARCH($CV666, BB666)))),"〇","-")</f>
        <v/>
      </c>
      <c r="CN666">
        <f>IF(OR(AND($CT666&lt;&gt;"",ISNUMBER(SEARCH($CT666, BE666))),AND($CU666&lt;&gt;"",ISNUMBER(SEARCH($CU666, BE666))),AND($CV666&lt;&gt;"",ISNUMBER(SEARCH($CV666, BE666)))),"〇","-")</f>
        <v/>
      </c>
      <c r="CO666">
        <f>IF(OR(AND($CT666&lt;&gt;"",ISNUMBER(SEARCH($CT666, BH666))),AND($CU666&lt;&gt;"",ISNUMBER(SEARCH($CU666, BH666))),AND($CV666&lt;&gt;"",ISNUMBER(SEARCH($CV666, BH666)))),"〇","-")</f>
        <v/>
      </c>
      <c r="CP666">
        <f>IF(OR(AND($CT666&lt;&gt;"",ISNUMBER(SEARCH($CT666, BK666))),AND($CU666&lt;&gt;"",ISNUMBER(SEARCH($CU666, BK666))),AND($CV666&lt;&gt;"",ISNUMBER(SEARCH($CV666, BK666)))),"〇","-")</f>
        <v/>
      </c>
      <c r="CQ666">
        <f>IF(OR(AND($CT666&lt;&gt;"",ISNUMBER(SEARCH($CT666, BN666))),AND($CU666&lt;&gt;"",ISNUMBER(SEARCH($CU666, BN666))),AND($CV666&lt;&gt;"",ISNUMBER(SEARCH($CV666, BN666)))),"〇","-")</f>
        <v/>
      </c>
      <c r="CR666">
        <f>IF(OR(AND($CT666&lt;&gt;"",ISNUMBER(SEARCH($CT666, BQ666))),AND($CU666&lt;&gt;"",ISNUMBER(SEARCH($CU666, BQ666))),AND($CV666&lt;&gt;"",ISNUMBER(SEARCH($CV666, BQ666)))),"〇","-")</f>
        <v/>
      </c>
      <c r="CS666" t="inlineStr"/>
      <c r="CT666" t="inlineStr"/>
      <c r="CU666" t="inlineStr"/>
      <c r="CV666" t="inlineStr"/>
      <c r="CW666">
        <f>IF(OR(CI666="〇",CJ666="〇",CK666="〇",CL666="〇",CM666="〇",CN666="〇",CO666="〇",CP666="〇",CQ666="〇",CR666="〇"),"〇","")</f>
        <v/>
      </c>
      <c r="CX666" t="inlineStr"/>
      <c r="CY666" t="inlineStr"/>
      <c r="CZ666" t="inlineStr"/>
      <c r="DA666" t="inlineStr"/>
      <c r="DB666" t="inlineStr"/>
      <c r="DC666" t="inlineStr"/>
      <c r="DD666" t="inlineStr"/>
      <c r="DE666">
        <f>TEXT(U666,"yyyy/mm/dd")</f>
        <v/>
      </c>
      <c r="DF666">
        <f>VLOOKUP(K666,社員マスタ!C:D,2,0)</f>
        <v/>
      </c>
      <c r="DG666" t="inlineStr">
        <is>
          <t>1780367400433</t>
        </is>
      </c>
    </row>
    <row r="667">
      <c r="B667" s="65" t="inlineStr">
        <is>
          <t>a:1LBIqktPT4yRlnU7-wmH8McxjimbC-F4Xrwzr5xnCNY6pKYOeU-6kxIJ3Fq49HsP895ECrTfQ3ZbQ-pE-TugMtRjNUKfJ-h3RKBDiHzlbrCoLOTDCOFgSVWPfrHXboLpe-1780368839930-FB000</t>
        </is>
      </c>
      <c r="C667" s="66">
        <f>ROW(A667)-3</f>
        <v/>
      </c>
      <c r="D667" s="67" t="inlineStr">
        <is>
          <t>a:1LBIqktPT4yRlnU7-wmH8McxjimbC-F4Xrwzr5xnCNY6pKYOeU-6kxIJ3Fq49HsP895ECrTfQ3ZbQ-pE-TugMtRjNUKfJ-h3RKBDiHzlbrCoLOTDCOFgSVWPfrHXboLpe-1780368839930</t>
        </is>
      </c>
      <c r="E667" s="68" t="inlineStr">
        <is>
          <t>1780368839930</t>
        </is>
      </c>
      <c r="F667" s="69" t="inlineStr">
        <is>
          <t>a:1LBIqktPT4yRlnU7-wmH8McxjimbC-F4Xrwzr5xnCNY6pKYOeU-6kxIJ3Fq49HsP895ECrTfQ3ZbQ-pE-TugMtRjNUKfJ-h3RKBDiHzlbrCoLOTDCOFgSVWPfrHXboLpe</t>
        </is>
      </c>
      <c r="G667" s="70" t="inlineStr">
        <is>
          <t>a:1LBIqktPT4yRlnU7-wmH8McxjimbC-F4Xrwzr5xnCNY6pKYOeU-6kxIJ3Fq49HsP895ECrTfQ3ZbQ-pE-TugMtRjNUKfJ-h3RKBDiHzlbrCoLOTDCOFgSVWPfrHXboLpe-S001</t>
        </is>
      </c>
      <c r="H667" s="70" t="n">
        <v>1</v>
      </c>
      <c r="I667" s="70" t="n">
        <v>1</v>
      </c>
      <c r="J667" s="71" t="n">
        <v>1</v>
      </c>
      <c r="K667" s="71" t="inlineStr">
        <is>
          <t>Takashi Aoki (青木 啓至)</t>
        </is>
      </c>
      <c r="L667" s="71" t="inlineStr">
        <is>
          <t>DM</t>
        </is>
      </c>
      <c r="M667" s="71" t="inlineStr">
        <is>
          <t>固定資産を移管方法について</t>
        </is>
      </c>
      <c r="N667" s="72" t="inlineStr">
        <is>
          <t>固定資産を移管方法について</t>
        </is>
      </c>
      <c r="O667" s="71" t="n">
        <v>1</v>
      </c>
      <c r="P667" s="71" t="n">
        <v>0</v>
      </c>
      <c r="Q667" s="72" t="n">
        <v>0</v>
      </c>
      <c r="R667" s="71" t="n">
        <v>0</v>
      </c>
      <c r="S667" s="73" t="n">
        <v>46175.1208449074</v>
      </c>
      <c r="T667" s="73" t="n">
        <v>46175.12092592593</v>
      </c>
      <c r="U667" s="73" t="n">
        <v>46175.4958449074</v>
      </c>
      <c r="V667" s="73" t="n">
        <v>46175.49592592593</v>
      </c>
      <c r="W667" s="72" t="n">
        <v>6.964</v>
      </c>
      <c r="X667" s="71" t="inlineStr">
        <is>
          <t>searchEmployeeRules</t>
        </is>
      </c>
      <c r="Y667" s="71" t="inlineStr">
        <is>
          <t>制度・運用</t>
        </is>
      </c>
      <c r="Z667" s="72" t="inlineStr"/>
      <c r="AA667" s="71" t="inlineStr">
        <is>
          <t>制度・運用</t>
        </is>
      </c>
      <c r="AB667" s="71" t="inlineStr">
        <is>
          <t>制度・運用</t>
        </is>
      </c>
      <c r="AC667" s="72" t="inlineStr">
        <is>
          <t>predicted</t>
        </is>
      </c>
      <c r="AD667" s="71" t="n">
        <v>0</v>
      </c>
      <c r="AE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2" t="n">
        <v>1</v>
      </c>
      <c r="AG667" s="71" t="n">
        <v>0</v>
      </c>
      <c r="AH667" s="71" t="n">
        <v>3</v>
      </c>
      <c r="AI667" s="72" t="n">
        <v>0</v>
      </c>
      <c r="AJ667" s="71" t="n">
        <v>0</v>
      </c>
      <c r="AK667" s="71" t="inlineStr"/>
      <c r="AL667" s="72" t="n">
        <v>4</v>
      </c>
      <c r="AM667" s="71" t="n">
        <v>4</v>
      </c>
      <c r="AN667" s="71" t="n">
        <v>0</v>
      </c>
      <c r="AO667" s="72" t="inlineStr">
        <is>
          <t>No38 NTTグループ確定拠出年金規程（社長達第75号）【2026.3.31改正】.pdf</t>
        </is>
      </c>
      <c r="AP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5" t="n">
        <v>0.9348473500000001</v>
      </c>
      <c r="AR667" s="76" t="inlineStr">
        <is>
          <t>No38 NTTグループ確定拠出年金規程（社長達第75号）【2026.3.31改正】.pdf</t>
        </is>
      </c>
      <c r="AS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7" t="n">
        <v>0.9294481299999999</v>
      </c>
      <c r="AU667" s="78" t="inlineStr">
        <is>
          <t>No38 NTTグループ確定拠出年金規程（社長達第75号）【2026.3.31改正】.pdf</t>
        </is>
      </c>
      <c r="AV667"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7" t="n">
        <v>0.9348473500000001</v>
      </c>
      <c r="AX667" s="78" t="inlineStr">
        <is>
          <t>（第41版）海外勤務ハンドブック.pdf</t>
        </is>
      </c>
      <c r="AY667" s="76"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7" t="n">
        <v>0.9245969000000001</v>
      </c>
      <c r="BA667" s="78" t="inlineStr"/>
      <c r="BB667" s="76" t="inlineStr"/>
      <c r="BC667" s="78" t="n"/>
      <c r="BD667" s="78" t="inlineStr"/>
      <c r="BE667" s="76" t="inlineStr"/>
      <c r="BF667" s="78" t="n"/>
      <c r="BG667" s="78" t="inlineStr"/>
      <c r="BH667" s="76" t="inlineStr"/>
      <c r="BI667" s="78" t="n"/>
      <c r="BJ667" s="78" t="inlineStr"/>
      <c r="BK667" s="79" t="inlineStr"/>
      <c r="BL667" s="79" t="n"/>
      <c r="BM667" s="79" t="inlineStr"/>
      <c r="BN667" s="79" t="inlineStr"/>
      <c r="BO667" s="79" t="n"/>
      <c r="BP667" s="80" t="inlineStr"/>
      <c r="BQ667" s="81" t="inlineStr"/>
      <c r="BR667" s="80" t="n"/>
      <c r="BS667" t="inlineStr"/>
      <c r="BT667" t="n">
        <v>0</v>
      </c>
      <c r="BU667" t="n">
        <v>0</v>
      </c>
      <c r="BV667" t="inlineStr"/>
      <c r="BW667" t="inlineStr"/>
      <c r="BX667" s="64" t="n"/>
      <c r="BY667" s="64" t="n"/>
      <c r="BZ667" t="n">
        <v>0</v>
      </c>
      <c r="CA667" t="n">
        <v>0</v>
      </c>
      <c r="CB667" t="inlineStr">
        <is>
          <t>20260602T083629-20260602T162613.csv</t>
        </is>
      </c>
      <c r="CC667" t="n">
        <v>5</v>
      </c>
      <c r="CD667" t="inlineStr">
        <is>
          <t>user &gt; assistant &gt; assistant &gt; tool &gt; assistant</t>
        </is>
      </c>
      <c r="CE667" t="inlineStr">
        <is>
          <t>1.0.0</t>
        </is>
      </c>
      <c r="CF667" t="inlineStr"/>
      <c r="CG667" t="inlineStr"/>
      <c r="CH667">
        <f>IF(OR(CG667="①", CG667="⑤"), "〇", "×")</f>
        <v/>
      </c>
      <c r="CI667">
        <f>IF(OR(AND($CT667&lt;&gt;"",ISNUMBER(SEARCH($CT667, AP667))),AND($CU667&lt;&gt;"",ISNUMBER(SEARCH($CU667, AP667))),AND($CV667&lt;&gt;"",ISNUMBER(SEARCH($CV667, AP667)))),"〇","-")</f>
        <v/>
      </c>
      <c r="CJ667">
        <f>IF(OR(AND($CT667&lt;&gt;"",ISNUMBER(SEARCH($CT667, AS667))),AND($CU667&lt;&gt;"",ISNUMBER(SEARCH($CU667, AS667))),AND($CV667&lt;&gt;"",ISNUMBER(SEARCH($CV667, AS667)))),"〇","-")</f>
        <v/>
      </c>
      <c r="CK667">
        <f>IF(OR(AND($CT667&lt;&gt;"",ISNUMBER(SEARCH($CT667, AV667))),AND($CU667&lt;&gt;"",ISNUMBER(SEARCH($CU667, AV667))),AND($CV667&lt;&gt;"",ISNUMBER(SEARCH($CV667, AV667)))),"〇","-")</f>
        <v/>
      </c>
      <c r="CL667">
        <f>IF(OR(AND($CT667&lt;&gt;"",ISNUMBER(SEARCH($CT667, AY667))),AND($CU667&lt;&gt;"",ISNUMBER(SEARCH($CU667, AY667))),AND($CV667&lt;&gt;"",ISNUMBER(SEARCH($CV667, AY667)))),"〇","-")</f>
        <v/>
      </c>
      <c r="CM667">
        <f>IF(OR(AND($CT667&lt;&gt;"",ISNUMBER(SEARCH($CT667, BB667))),AND($CU667&lt;&gt;"",ISNUMBER(SEARCH($CU667, BB667))),AND($CV667&lt;&gt;"",ISNUMBER(SEARCH($CV667, BB667)))),"〇","-")</f>
        <v/>
      </c>
      <c r="CN667">
        <f>IF(OR(AND($CT667&lt;&gt;"",ISNUMBER(SEARCH($CT667, BE667))),AND($CU667&lt;&gt;"",ISNUMBER(SEARCH($CU667, BE667))),AND($CV667&lt;&gt;"",ISNUMBER(SEARCH($CV667, BE667)))),"〇","-")</f>
        <v/>
      </c>
      <c r="CO667">
        <f>IF(OR(AND($CT667&lt;&gt;"",ISNUMBER(SEARCH($CT667, BH667))),AND($CU667&lt;&gt;"",ISNUMBER(SEARCH($CU667, BH667))),AND($CV667&lt;&gt;"",ISNUMBER(SEARCH($CV667, BH667)))),"〇","-")</f>
        <v/>
      </c>
      <c r="CP667">
        <f>IF(OR(AND($CT667&lt;&gt;"",ISNUMBER(SEARCH($CT667, BK667))),AND($CU667&lt;&gt;"",ISNUMBER(SEARCH($CU667, BK667))),AND($CV667&lt;&gt;"",ISNUMBER(SEARCH($CV667, BK667)))),"〇","-")</f>
        <v/>
      </c>
      <c r="CQ667">
        <f>IF(OR(AND($CT667&lt;&gt;"",ISNUMBER(SEARCH($CT667, BN667))),AND($CU667&lt;&gt;"",ISNUMBER(SEARCH($CU667, BN667))),AND($CV667&lt;&gt;"",ISNUMBER(SEARCH($CV667, BN667)))),"〇","-")</f>
        <v/>
      </c>
      <c r="CR667">
        <f>IF(OR(AND($CT667&lt;&gt;"",ISNUMBER(SEARCH($CT667, BQ667))),AND($CU667&lt;&gt;"",ISNUMBER(SEARCH($CU667, BQ667))),AND($CV667&lt;&gt;"",ISNUMBER(SEARCH($CV667, BQ667)))),"〇","-")</f>
        <v/>
      </c>
      <c r="CS667" t="inlineStr"/>
      <c r="CT667" t="inlineStr"/>
      <c r="CU667" t="inlineStr"/>
      <c r="CV667" t="inlineStr"/>
      <c r="CW667">
        <f>IF(OR(CI667="〇",CJ667="〇",CK667="〇",CL667="〇",CM667="〇",CN667="〇",CO667="〇",CP667="〇",CQ667="〇",CR667="〇"),"〇","")</f>
        <v/>
      </c>
      <c r="CX667" t="inlineStr"/>
      <c r="CY667" t="inlineStr"/>
      <c r="CZ667" t="inlineStr"/>
      <c r="DA667" t="inlineStr"/>
      <c r="DB667" t="inlineStr"/>
      <c r="DC667" t="inlineStr"/>
      <c r="DD667" t="inlineStr"/>
      <c r="DE667">
        <f>TEXT(U667,"yyyy/mm/dd")</f>
        <v/>
      </c>
      <c r="DF667">
        <f>VLOOKUP(K667,社員マスタ!C:D,2,0)</f>
        <v/>
      </c>
      <c r="DG667" t="inlineStr">
        <is>
          <t>1780368839930</t>
        </is>
      </c>
    </row>
    <row r="668">
      <c r="B668" s="65" t="inlineStr">
        <is>
          <t>a:1qtqj_NVZHkzZ4fVgqEZzCafjyAA2jB8GIhEyW4fXSDD9qZzEqE4Ynh2yuNvFrAErqF_uYZRXwO_DL_sACePi1OxzcXaKbcqlnvBqpLXcvnrpBkIe8viyf4G73GyPRZ21-f:0c36d4fd-3063-d225-9ca0-42a1294f8669-FB000</t>
        </is>
      </c>
      <c r="C668" s="66">
        <f>ROW(A668)-3</f>
        <v/>
      </c>
      <c r="D668" s="67" t="inlineStr">
        <is>
          <t>a:1qtqj_NVZHkzZ4fVgqEZzCafjyAA2jB8GIhEyW4fXSDD9qZzEqE4Ynh2yuNvFrAErqF_uYZRXwO_DL_sACePi1OxzcXaKbcqlnvBqpLXcvnrpBkIe8viyf4G73GyPRZ21-f:0c36d4fd-3063-d225-9ca0-42a1294f8669</t>
        </is>
      </c>
      <c r="E668" s="68" t="inlineStr">
        <is>
          <t>f:0c36d4fd-3063-d225-9ca0-42a1294f8669</t>
        </is>
      </c>
      <c r="F668" s="69" t="inlineStr">
        <is>
          <t>a:1qtqj_NVZHkzZ4fVgqEZzCafjyAA2jB8GIhEyW4fXSDD9qZzEqE4Ynh2yuNvFrAErqF_uYZRXwO_DL_sACePi1OxzcXaKbcqlnvBqpLXcvnrpBkIe8viyf4G73GyPRZ21</t>
        </is>
      </c>
      <c r="G668" s="70" t="inlineStr">
        <is>
          <t>a:1qtqj_NVZHkzZ4fVgqEZzCafjyAA2jB8GIhEyW4fXSDD9qZzEqE4Ynh2yuNvFrAErqF_uYZRXwO_DL_sACePi1OxzcXaKbcqlnvBqpLXcvnrpBkIe8viyf4G73GyPRZ21-S001</t>
        </is>
      </c>
      <c r="H668" s="70" t="n">
        <v>1</v>
      </c>
      <c r="I668" s="70" t="n">
        <v>9</v>
      </c>
      <c r="J668" s="71" t="n">
        <v>1</v>
      </c>
      <c r="K668" s="71" t="inlineStr">
        <is>
          <t>Shino Ebina (蝦名 信乃)</t>
        </is>
      </c>
      <c r="L668" s="71" t="inlineStr">
        <is>
          <t>DM</t>
        </is>
      </c>
      <c r="M668" s="71" t="inlineStr"/>
      <c r="N668" s="72" t="inlineStr">
        <is>
          <t>カテゴリ</t>
        </is>
      </c>
      <c r="O668" s="71" t="n">
        <v>0</v>
      </c>
      <c r="P668" s="71" t="n">
        <v>0</v>
      </c>
      <c r="Q668" s="72" t="n">
        <v>0</v>
      </c>
      <c r="R668" s="71" t="n">
        <v>1</v>
      </c>
      <c r="S668" s="73" t="n">
        <v>46175.12283564815</v>
      </c>
      <c r="T668" s="73" t="n">
        <v>46175.12283564815</v>
      </c>
      <c r="U668" s="73" t="n">
        <v>46175.49783564815</v>
      </c>
      <c r="V668" s="73" t="n">
        <v>46175.49783564815</v>
      </c>
      <c r="W668" s="72" t="n">
        <v>0</v>
      </c>
      <c r="X668" s="71" t="inlineStr"/>
      <c r="Y668" s="71" t="inlineStr"/>
      <c r="Z668" s="72" t="inlineStr"/>
      <c r="AA668" s="71" t="inlineStr"/>
      <c r="AB668" s="71" t="inlineStr">
        <is>
          <t>未分類</t>
        </is>
      </c>
      <c r="AC668" s="72" t="inlineStr">
        <is>
          <t>none</t>
        </is>
      </c>
      <c r="AD668" s="71" t="n">
        <v>1</v>
      </c>
      <c r="AE668" s="71" t="inlineStr"/>
      <c r="AF668" s="72" t="n">
        <v>0</v>
      </c>
      <c r="AG668" s="71" t="n">
        <v>0</v>
      </c>
      <c r="AH668" s="71" t="n">
        <v>0</v>
      </c>
      <c r="AI668" s="72" t="n">
        <v>0</v>
      </c>
      <c r="AJ668" s="71" t="n">
        <v>0</v>
      </c>
      <c r="AK668" s="71" t="inlineStr"/>
      <c r="AL668" s="72" t="n">
        <v>0</v>
      </c>
      <c r="AM668" s="71" t="n">
        <v>0</v>
      </c>
      <c r="AN668" s="71" t="n">
        <v>0</v>
      </c>
      <c r="AO668" s="72" t="inlineStr"/>
      <c r="AP668" s="74" t="inlineStr"/>
      <c r="AQ668" s="74" t="n"/>
      <c r="AR668" s="76" t="inlineStr"/>
      <c r="AS668" s="76" t="inlineStr"/>
      <c r="AT668" s="78" t="n"/>
      <c r="AU668" s="78" t="inlineStr"/>
      <c r="AV668" s="76" t="inlineStr"/>
      <c r="AW668" s="78" t="n"/>
      <c r="AX668" s="78" t="inlineStr"/>
      <c r="AY668" s="76" t="inlineStr"/>
      <c r="AZ668" s="78" t="n"/>
      <c r="BA668" s="78" t="inlineStr"/>
      <c r="BB668" s="76" t="inlineStr"/>
      <c r="BC668" s="78" t="n"/>
      <c r="BD668" s="78" t="inlineStr"/>
      <c r="BE668" s="76" t="inlineStr"/>
      <c r="BF668" s="78" t="n"/>
      <c r="BG668" s="78" t="inlineStr"/>
      <c r="BH668" s="76" t="inlineStr"/>
      <c r="BI668" s="78" t="n"/>
      <c r="BJ668" s="78" t="inlineStr"/>
      <c r="BK668" s="79" t="inlineStr"/>
      <c r="BL668" s="79" t="n"/>
      <c r="BM668" s="79" t="inlineStr"/>
      <c r="BN668" s="79" t="inlineStr"/>
      <c r="BO668" s="79" t="n"/>
      <c r="BP668" s="80" t="inlineStr"/>
      <c r="BQ668" s="81" t="inlineStr"/>
      <c r="BR668" s="80" t="n"/>
      <c r="BS668" t="inlineStr"/>
      <c r="BT668" t="n">
        <v>0</v>
      </c>
      <c r="BU668" t="n">
        <v>0</v>
      </c>
      <c r="BV668" t="inlineStr"/>
      <c r="BW668" t="inlineStr"/>
      <c r="BX668" s="64" t="n"/>
      <c r="BY668" s="64" t="n"/>
      <c r="BZ668" t="n">
        <v>0</v>
      </c>
      <c r="CA668" t="n">
        <v>0</v>
      </c>
      <c r="CB668" t="inlineStr">
        <is>
          <t>20260602T083629-20260602T162613.csv</t>
        </is>
      </c>
      <c r="CC668" t="n">
        <v>1</v>
      </c>
      <c r="CD668" t="inlineStr">
        <is>
          <t>user</t>
        </is>
      </c>
      <c r="CE668" t="inlineStr">
        <is>
          <t>1.0.0</t>
        </is>
      </c>
      <c r="CF668" t="inlineStr">
        <is>
          <t>no answer found</t>
        </is>
      </c>
      <c r="CG668" t="inlineStr"/>
      <c r="CH668">
        <f>IF(OR(CG668="①", CG668="⑤"), "〇", "×")</f>
        <v/>
      </c>
      <c r="CI668">
        <f>IF(OR(AND($CT668&lt;&gt;"",ISNUMBER(SEARCH($CT668, AP668))),AND($CU668&lt;&gt;"",ISNUMBER(SEARCH($CU668, AP668))),AND($CV668&lt;&gt;"",ISNUMBER(SEARCH($CV668, AP668)))),"〇","-")</f>
        <v/>
      </c>
      <c r="CJ668">
        <f>IF(OR(AND($CT668&lt;&gt;"",ISNUMBER(SEARCH($CT668, AS668))),AND($CU668&lt;&gt;"",ISNUMBER(SEARCH($CU668, AS668))),AND($CV668&lt;&gt;"",ISNUMBER(SEARCH($CV668, AS668)))),"〇","-")</f>
        <v/>
      </c>
      <c r="CK668">
        <f>IF(OR(AND($CT668&lt;&gt;"",ISNUMBER(SEARCH($CT668, AV668))),AND($CU668&lt;&gt;"",ISNUMBER(SEARCH($CU668, AV668))),AND($CV668&lt;&gt;"",ISNUMBER(SEARCH($CV668, AV668)))),"〇","-")</f>
        <v/>
      </c>
      <c r="CL668">
        <f>IF(OR(AND($CT668&lt;&gt;"",ISNUMBER(SEARCH($CT668, AY668))),AND($CU668&lt;&gt;"",ISNUMBER(SEARCH($CU668, AY668))),AND($CV668&lt;&gt;"",ISNUMBER(SEARCH($CV668, AY668)))),"〇","-")</f>
        <v/>
      </c>
      <c r="CM668">
        <f>IF(OR(AND($CT668&lt;&gt;"",ISNUMBER(SEARCH($CT668, BB668))),AND($CU668&lt;&gt;"",ISNUMBER(SEARCH($CU668, BB668))),AND($CV668&lt;&gt;"",ISNUMBER(SEARCH($CV668, BB668)))),"〇","-")</f>
        <v/>
      </c>
      <c r="CN668">
        <f>IF(OR(AND($CT668&lt;&gt;"",ISNUMBER(SEARCH($CT668, BE668))),AND($CU668&lt;&gt;"",ISNUMBER(SEARCH($CU668, BE668))),AND($CV668&lt;&gt;"",ISNUMBER(SEARCH($CV668, BE668)))),"〇","-")</f>
        <v/>
      </c>
      <c r="CO668">
        <f>IF(OR(AND($CT668&lt;&gt;"",ISNUMBER(SEARCH($CT668, BH668))),AND($CU668&lt;&gt;"",ISNUMBER(SEARCH($CU668, BH668))),AND($CV668&lt;&gt;"",ISNUMBER(SEARCH($CV668, BH668)))),"〇","-")</f>
        <v/>
      </c>
      <c r="CP668">
        <f>IF(OR(AND($CT668&lt;&gt;"",ISNUMBER(SEARCH($CT668, BK668))),AND($CU668&lt;&gt;"",ISNUMBER(SEARCH($CU668, BK668))),AND($CV668&lt;&gt;"",ISNUMBER(SEARCH($CV668, BK668)))),"〇","-")</f>
        <v/>
      </c>
      <c r="CQ668">
        <f>IF(OR(AND($CT668&lt;&gt;"",ISNUMBER(SEARCH($CT668, BN668))),AND($CU668&lt;&gt;"",ISNUMBER(SEARCH($CU668, BN668))),AND($CV668&lt;&gt;"",ISNUMBER(SEARCH($CV668, BN668)))),"〇","-")</f>
        <v/>
      </c>
      <c r="CR668">
        <f>IF(OR(AND($CT668&lt;&gt;"",ISNUMBER(SEARCH($CT668, BQ668))),AND($CU668&lt;&gt;"",ISNUMBER(SEARCH($CU668, BQ668))),AND($CV668&lt;&gt;"",ISNUMBER(SEARCH($CV668, BQ668)))),"〇","-")</f>
        <v/>
      </c>
      <c r="CS668" t="inlineStr"/>
      <c r="CT668" t="inlineStr"/>
      <c r="CU668" t="inlineStr"/>
      <c r="CV668" t="inlineStr"/>
      <c r="CW668">
        <f>IF(OR(CI668="〇",CJ668="〇",CK668="〇",CL668="〇",CM668="〇",CN668="〇",CO668="〇",CP668="〇",CQ668="〇",CR668="〇"),"〇","")</f>
        <v/>
      </c>
      <c r="CX668" t="inlineStr"/>
      <c r="CY668" t="inlineStr"/>
      <c r="CZ668" t="inlineStr"/>
      <c r="DA668" t="inlineStr"/>
      <c r="DB668" t="inlineStr"/>
      <c r="DC668" t="inlineStr"/>
      <c r="DD668" t="inlineStr"/>
      <c r="DE668">
        <f>TEXT(U668,"yyyy/mm/dd")</f>
        <v/>
      </c>
      <c r="DF668">
        <f>VLOOKUP(K668,社員マスタ!C:D,2,0)</f>
        <v/>
      </c>
      <c r="DG668" t="inlineStr">
        <is>
          <t>f:0c36d4fd-3063-d225-9ca0-42a1294f8669</t>
        </is>
      </c>
    </row>
    <row r="669">
      <c r="B669" s="65" t="inlineStr">
        <is>
          <t>a:1qtqj_NVZHkzZ4fVgqEZzCafjyAA2jB8GIhEyW4fXSDD9qZzEqE4Ynh2yuNvFrAErqF_uYZRXwO_DL_sACePi1OxzcXaKbcqlnvBqpLXcvnrpBkIe8viyf4G73GyPRZ21-f:2664923b-4aad-4dcb-0aea-c32a7bd8f019-FB000</t>
        </is>
      </c>
      <c r="C669" s="66">
        <f>ROW(A669)-3</f>
        <v/>
      </c>
      <c r="D669" s="67" t="inlineStr">
        <is>
          <t>a:1qtqj_NVZHkzZ4fVgqEZzCafjyAA2jB8GIhEyW4fXSDD9qZzEqE4Ynh2yuNvFrAErqF_uYZRXwO_DL_sACePi1OxzcXaKbcqlnvBqpLXcvnrpBkIe8viyf4G73GyPRZ21-f:2664923b-4aad-4dcb-0aea-c32a7bd8f019</t>
        </is>
      </c>
      <c r="E669" s="68" t="inlineStr">
        <is>
          <t>f:2664923b-4aad-4dcb-0aea-c32a7bd8f019</t>
        </is>
      </c>
      <c r="F669" s="69" t="inlineStr">
        <is>
          <t>a:1qtqj_NVZHkzZ4fVgqEZzCafjyAA2jB8GIhEyW4fXSDD9qZzEqE4Ynh2yuNvFrAErqF_uYZRXwO_DL_sACePi1OxzcXaKbcqlnvBqpLXcvnrpBkIe8viyf4G73GyPRZ21</t>
        </is>
      </c>
      <c r="G669" s="70" t="inlineStr">
        <is>
          <t>a:1qtqj_NVZHkzZ4fVgqEZzCafjyAA2jB8GIhEyW4fXSDD9qZzEqE4Ynh2yuNvFrAErqF_uYZRXwO_DL_sACePi1OxzcXaKbcqlnvBqpLXcvnrpBkIe8viyf4G73GyPRZ21-S001</t>
        </is>
      </c>
      <c r="H669" s="70" t="n">
        <v>1</v>
      </c>
      <c r="I669" s="70" t="n">
        <v>10</v>
      </c>
      <c r="J669" s="71" t="n">
        <v>1</v>
      </c>
      <c r="K669" s="71" t="inlineStr">
        <is>
          <t>Shino Ebina (蝦名 信乃)</t>
        </is>
      </c>
      <c r="L669" s="71" t="inlineStr">
        <is>
          <t>DM</t>
        </is>
      </c>
      <c r="M669" s="71" t="inlineStr"/>
      <c r="N669" s="72" t="inlineStr">
        <is>
          <t>[カテゴリ選択]</t>
        </is>
      </c>
      <c r="O669" s="71" t="n">
        <v>0</v>
      </c>
      <c r="P669" s="71" t="n">
        <v>0</v>
      </c>
      <c r="Q669" s="72" t="n">
        <v>1</v>
      </c>
      <c r="R669" s="71" t="n">
        <v>0</v>
      </c>
      <c r="S669" s="73" t="n">
        <v>46175.12291666667</v>
      </c>
      <c r="T669" s="73" t="n">
        <v>46175.12291666667</v>
      </c>
      <c r="U669" s="73" t="n">
        <v>46175.49791666667</v>
      </c>
      <c r="V669" s="73" t="n">
        <v>46175.49791666667</v>
      </c>
      <c r="W669" s="72" t="n">
        <v>0</v>
      </c>
      <c r="X669" s="71" t="inlineStr"/>
      <c r="Y669" s="71" t="inlineStr"/>
      <c r="Z669" s="72" t="inlineStr">
        <is>
          <t>制度・運用</t>
        </is>
      </c>
      <c r="AA669" s="71" t="inlineStr"/>
      <c r="AB669" s="71" t="inlineStr">
        <is>
          <t>制度・運用</t>
        </is>
      </c>
      <c r="AC669" s="72" t="inlineStr">
        <is>
          <t>user_selected</t>
        </is>
      </c>
      <c r="AD669" s="71" t="n">
        <v>0</v>
      </c>
      <c r="AE669" s="71" t="inlineStr"/>
      <c r="AF669" s="72" t="n">
        <v>0</v>
      </c>
      <c r="AG669" s="71" t="n">
        <v>0</v>
      </c>
      <c r="AH669" s="71" t="n">
        <v>0</v>
      </c>
      <c r="AI669" s="72" t="n">
        <v>0</v>
      </c>
      <c r="AJ669" s="71" t="n">
        <v>0</v>
      </c>
      <c r="AK669" s="71" t="inlineStr"/>
      <c r="AL669" s="72" t="n">
        <v>0</v>
      </c>
      <c r="AM669" s="71" t="n">
        <v>0</v>
      </c>
      <c r="AN669" s="71" t="n">
        <v>0</v>
      </c>
      <c r="AO669" s="72" t="inlineStr"/>
      <c r="AP669" s="74" t="inlineStr"/>
      <c r="AQ669" s="74" t="n"/>
      <c r="AR669" s="76" t="inlineStr"/>
      <c r="AS669" s="76" t="inlineStr"/>
      <c r="AT669" s="78" t="n"/>
      <c r="AU669" s="78" t="inlineStr"/>
      <c r="AV669" s="76" t="inlineStr"/>
      <c r="AW669" s="78" t="n"/>
      <c r="AX669" s="78" t="inlineStr"/>
      <c r="AY669" s="76" t="inlineStr"/>
      <c r="AZ669" s="78" t="n"/>
      <c r="BA669" s="78" t="inlineStr"/>
      <c r="BB669" s="76" t="inlineStr"/>
      <c r="BC669" s="78" t="n"/>
      <c r="BD669" s="78" t="inlineStr"/>
      <c r="BE669" s="76" t="inlineStr"/>
      <c r="BF669" s="78" t="n"/>
      <c r="BG669" s="78" t="inlineStr"/>
      <c r="BH669" s="76" t="inlineStr"/>
      <c r="BI669" s="78" t="n"/>
      <c r="BJ669" s="78" t="inlineStr"/>
      <c r="BK669" s="79" t="inlineStr"/>
      <c r="BL669" s="79" t="n"/>
      <c r="BM669" s="79" t="inlineStr"/>
      <c r="BN669" s="79" t="inlineStr"/>
      <c r="BO669" s="79" t="n"/>
      <c r="BP669" s="80" t="inlineStr"/>
      <c r="BQ669" s="81" t="inlineStr"/>
      <c r="BR669" s="80" t="n"/>
      <c r="BS669" t="inlineStr"/>
      <c r="BT669" t="n">
        <v>0</v>
      </c>
      <c r="BU669" t="n">
        <v>0</v>
      </c>
      <c r="BV669" t="inlineStr"/>
      <c r="BW669" t="inlineStr"/>
      <c r="BX669" s="64" t="n"/>
      <c r="BY669" s="64" t="n"/>
      <c r="BZ669" t="n">
        <v>0</v>
      </c>
      <c r="CA669" t="n">
        <v>0</v>
      </c>
      <c r="CB669" t="inlineStr">
        <is>
          <t>20260602T083629-20260602T162613.csv</t>
        </is>
      </c>
      <c r="CC669" t="n">
        <v>1</v>
      </c>
      <c r="CD669" t="inlineStr">
        <is>
          <t>user</t>
        </is>
      </c>
      <c r="CE669" t="inlineStr">
        <is>
          <t>1.0.0</t>
        </is>
      </c>
      <c r="CF669" t="inlineStr"/>
      <c r="CG669" t="inlineStr"/>
      <c r="CH669">
        <f>IF(OR(CG669="①", CG669="⑤"), "〇", "×")</f>
        <v/>
      </c>
      <c r="CI669">
        <f>IF(OR(AND($CT669&lt;&gt;"",ISNUMBER(SEARCH($CT669, AP669))),AND($CU669&lt;&gt;"",ISNUMBER(SEARCH($CU669, AP669))),AND($CV669&lt;&gt;"",ISNUMBER(SEARCH($CV669, AP669)))),"〇","-")</f>
        <v/>
      </c>
      <c r="CJ669">
        <f>IF(OR(AND($CT669&lt;&gt;"",ISNUMBER(SEARCH($CT669, AS669))),AND($CU669&lt;&gt;"",ISNUMBER(SEARCH($CU669, AS669))),AND($CV669&lt;&gt;"",ISNUMBER(SEARCH($CV669, AS669)))),"〇","-")</f>
        <v/>
      </c>
      <c r="CK669">
        <f>IF(OR(AND($CT669&lt;&gt;"",ISNUMBER(SEARCH($CT669, AV669))),AND($CU669&lt;&gt;"",ISNUMBER(SEARCH($CU669, AV669))),AND($CV669&lt;&gt;"",ISNUMBER(SEARCH($CV669, AV669)))),"〇","-")</f>
        <v/>
      </c>
      <c r="CL669">
        <f>IF(OR(AND($CT669&lt;&gt;"",ISNUMBER(SEARCH($CT669, AY669))),AND($CU669&lt;&gt;"",ISNUMBER(SEARCH($CU669, AY669))),AND($CV669&lt;&gt;"",ISNUMBER(SEARCH($CV669, AY669)))),"〇","-")</f>
        <v/>
      </c>
      <c r="CM669">
        <f>IF(OR(AND($CT669&lt;&gt;"",ISNUMBER(SEARCH($CT669, BB669))),AND($CU669&lt;&gt;"",ISNUMBER(SEARCH($CU669, BB669))),AND($CV669&lt;&gt;"",ISNUMBER(SEARCH($CV669, BB669)))),"〇","-")</f>
        <v/>
      </c>
      <c r="CN669">
        <f>IF(OR(AND($CT669&lt;&gt;"",ISNUMBER(SEARCH($CT669, BE669))),AND($CU669&lt;&gt;"",ISNUMBER(SEARCH($CU669, BE669))),AND($CV669&lt;&gt;"",ISNUMBER(SEARCH($CV669, BE669)))),"〇","-")</f>
        <v/>
      </c>
      <c r="CO669">
        <f>IF(OR(AND($CT669&lt;&gt;"",ISNUMBER(SEARCH($CT669, BH669))),AND($CU669&lt;&gt;"",ISNUMBER(SEARCH($CU669, BH669))),AND($CV669&lt;&gt;"",ISNUMBER(SEARCH($CV669, BH669)))),"〇","-")</f>
        <v/>
      </c>
      <c r="CP669">
        <f>IF(OR(AND($CT669&lt;&gt;"",ISNUMBER(SEARCH($CT669, BK669))),AND($CU669&lt;&gt;"",ISNUMBER(SEARCH($CU669, BK669))),AND($CV669&lt;&gt;"",ISNUMBER(SEARCH($CV669, BK669)))),"〇","-")</f>
        <v/>
      </c>
      <c r="CQ669">
        <f>IF(OR(AND($CT669&lt;&gt;"",ISNUMBER(SEARCH($CT669, BN669))),AND($CU669&lt;&gt;"",ISNUMBER(SEARCH($CU669, BN669))),AND($CV669&lt;&gt;"",ISNUMBER(SEARCH($CV669, BN669)))),"〇","-")</f>
        <v/>
      </c>
      <c r="CR669">
        <f>IF(OR(AND($CT669&lt;&gt;"",ISNUMBER(SEARCH($CT669, BQ669))),AND($CU669&lt;&gt;"",ISNUMBER(SEARCH($CU669, BQ669))),AND($CV669&lt;&gt;"",ISNUMBER(SEARCH($CV669, BQ669)))),"〇","-")</f>
        <v/>
      </c>
      <c r="CS669" t="inlineStr"/>
      <c r="CT669" t="inlineStr"/>
      <c r="CU669" t="inlineStr"/>
      <c r="CV669" t="inlineStr"/>
      <c r="CW669">
        <f>IF(OR(CI669="〇",CJ669="〇",CK669="〇",CL669="〇",CM669="〇",CN669="〇",CO669="〇",CP669="〇",CQ669="〇",CR669="〇"),"〇","")</f>
        <v/>
      </c>
      <c r="CX669" t="inlineStr"/>
      <c r="CY669" t="inlineStr"/>
      <c r="CZ669" t="inlineStr"/>
      <c r="DA669" t="inlineStr"/>
      <c r="DB669" t="inlineStr"/>
      <c r="DC669" t="inlineStr"/>
      <c r="DD669" t="inlineStr"/>
      <c r="DE669">
        <f>TEXT(U669,"yyyy/mm/dd")</f>
        <v/>
      </c>
      <c r="DF669">
        <f>VLOOKUP(K669,社員マスタ!C:D,2,0)</f>
        <v/>
      </c>
      <c r="DG669" t="inlineStr">
        <is>
          <t>f:2664923b-4aad-4dcb-0aea-c32a7bd8f019</t>
        </is>
      </c>
    </row>
    <row r="670">
      <c r="B670" s="65" t="inlineStr">
        <is>
          <t>a:1ZDotNKmTL6q-jR5m58Vd2v78LUknaTSdg9Y0R-3GELzlcboZ6UXaVRt7xsjPOGAJt_DkEmh5Cq4RBP85YPGRnChi9U3eZt0w30zM4o7_f_Tuf8cOEu3tL_DxMfmUALra-1780374550182-FB000</t>
        </is>
      </c>
      <c r="C670" s="66">
        <f>ROW(A670)-3</f>
        <v/>
      </c>
      <c r="D670" s="67" t="inlineStr">
        <is>
          <t>a:1ZDotNKmTL6q-jR5m58Vd2v78LUknaTSdg9Y0R-3GELzlcboZ6UXaVRt7xsjPOGAJt_DkEmh5Cq4RBP85YPGRnChi9U3eZt0w30zM4o7_f_Tuf8cOEu3tL_DxMfmUALra-1780374550182</t>
        </is>
      </c>
      <c r="E670" s="68" t="inlineStr">
        <is>
          <t>1780374550182</t>
        </is>
      </c>
      <c r="F670" s="69" t="inlineStr">
        <is>
          <t>a:1ZDotNKmTL6q-jR5m58Vd2v78LUknaTSdg9Y0R-3GELzlcboZ6UXaVRt7xsjPOGAJt_DkEmh5Cq4RBP85YPGRnChi9U3eZt0w30zM4o7_f_Tuf8cOEu3tL_DxMfmUALra</t>
        </is>
      </c>
      <c r="G670" s="70" t="inlineStr">
        <is>
          <t>a:1ZDotNKmTL6q-jR5m58Vd2v78LUknaTSdg9Y0R-3GELzlcboZ6UXaVRt7xsjPOGAJt_DkEmh5Cq4RBP85YPGRnChi9U3eZt0w30zM4o7_f_Tuf8cOEu3tL_DxMfmUALra-S001</t>
        </is>
      </c>
      <c r="H670" s="70" t="n">
        <v>1</v>
      </c>
      <c r="I670" s="70" t="n">
        <v>16</v>
      </c>
      <c r="J670" s="71" t="n">
        <v>1</v>
      </c>
      <c r="K670" s="71" t="inlineStr">
        <is>
          <t>Mariko Edo (江戸 真理子)</t>
        </is>
      </c>
      <c r="L670" s="71" t="inlineStr">
        <is>
          <t>DM</t>
        </is>
      </c>
      <c r="M670" s="71" t="inlineStr">
        <is>
          <t>リモートスタンダード適用の社員が転居をして出社経路が変わった場合、停止申請は必要か？</t>
        </is>
      </c>
      <c r="N670" s="72" t="inlineStr">
        <is>
          <t>リモートスタンダード適用の社員が転居をして出社経路が変わった場合、停止申請は必要か？</t>
        </is>
      </c>
      <c r="O670" s="71" t="n">
        <v>1</v>
      </c>
      <c r="P670" s="71" t="n">
        <v>0</v>
      </c>
      <c r="Q670" s="72" t="n">
        <v>0</v>
      </c>
      <c r="R670" s="71" t="n">
        <v>0</v>
      </c>
      <c r="S670" s="73" t="n">
        <v>46175.18693287037</v>
      </c>
      <c r="T670" s="73" t="n">
        <v>46175.18700231481</v>
      </c>
      <c r="U670" s="73" t="n">
        <v>46175.56193287037</v>
      </c>
      <c r="V670" s="73" t="n">
        <v>46175.56200231481</v>
      </c>
      <c r="W670" s="72" t="n">
        <v>6.892</v>
      </c>
      <c r="X670" s="71" t="inlineStr">
        <is>
          <t>searchEmployeeRules</t>
        </is>
      </c>
      <c r="Y670" s="71" t="inlineStr">
        <is>
          <t>制度・運用 &gt; 通勤費</t>
        </is>
      </c>
      <c r="Z670" s="72" t="inlineStr"/>
      <c r="AA670" s="71" t="inlineStr">
        <is>
          <t>制度・運用</t>
        </is>
      </c>
      <c r="AB670" s="71" t="inlineStr">
        <is>
          <t>制度・運用 &gt; 通勤費</t>
        </is>
      </c>
      <c r="AC670" s="72" t="inlineStr">
        <is>
          <t>predicted</t>
        </is>
      </c>
      <c r="AD670" s="71" t="n">
        <v>0</v>
      </c>
      <c r="AE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2" t="n">
        <v>1</v>
      </c>
      <c r="AG670" s="71" t="n">
        <v>0</v>
      </c>
      <c r="AH670" s="71" t="n">
        <v>3</v>
      </c>
      <c r="AI670" s="72" t="n">
        <v>0</v>
      </c>
      <c r="AJ670" s="71" t="n">
        <v>0</v>
      </c>
      <c r="AK670" s="71" t="inlineStr"/>
      <c r="AL670" s="72" t="n">
        <v>4</v>
      </c>
      <c r="AM670" s="71" t="n">
        <v>4</v>
      </c>
      <c r="AN670" s="71" t="n">
        <v>0</v>
      </c>
      <c r="AO670" s="72" t="inlineStr">
        <is>
          <t>QA218_policy-operations_commute-costs_com-others.md</t>
        </is>
      </c>
      <c r="AP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5" t="n">
        <v>0.955542625</v>
      </c>
      <c r="AR670" s="76" t="inlineStr">
        <is>
          <t>QA219_policy-operations_commute-costs_com-others.md</t>
        </is>
      </c>
      <c r="AS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7" t="n">
        <v>0.9399517749999999</v>
      </c>
      <c r="AU670" s="78" t="inlineStr">
        <is>
          <t>QA228_policy-operations_commute-costs_com-others.md</t>
        </is>
      </c>
      <c r="AV670"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7" t="n">
        <v>0.955542625</v>
      </c>
      <c r="AX670" s="78" t="inlineStr">
        <is>
          <t>QA221_policy-operations_commute-costs_com-others.md</t>
        </is>
      </c>
      <c r="AY670"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7" t="n">
        <v>0.9369261250000001</v>
      </c>
      <c r="BA670" s="78" t="inlineStr"/>
      <c r="BB670" s="76" t="inlineStr"/>
      <c r="BC670" s="78" t="n"/>
      <c r="BD670" s="78" t="inlineStr"/>
      <c r="BE670" s="76" t="inlineStr"/>
      <c r="BF670" s="78" t="n"/>
      <c r="BG670" s="78" t="inlineStr"/>
      <c r="BH670" s="76" t="inlineStr"/>
      <c r="BI670" s="78" t="n"/>
      <c r="BJ670" s="78" t="inlineStr"/>
      <c r="BK670" s="79" t="inlineStr"/>
      <c r="BL670" s="79" t="n"/>
      <c r="BM670" s="79" t="inlineStr"/>
      <c r="BN670" s="79" t="inlineStr"/>
      <c r="BO670" s="79" t="n"/>
      <c r="BP670" s="80" t="inlineStr"/>
      <c r="BQ670" s="81" t="inlineStr"/>
      <c r="BR670" s="80" t="n"/>
      <c r="BS670" t="inlineStr"/>
      <c r="BT670" t="n">
        <v>0</v>
      </c>
      <c r="BU670" t="n">
        <v>0</v>
      </c>
      <c r="BV670" t="inlineStr"/>
      <c r="BW670" t="inlineStr"/>
      <c r="BX670" s="64" t="n"/>
      <c r="BY670" s="64" t="n"/>
      <c r="BZ670" t="n">
        <v>0</v>
      </c>
      <c r="CA670" t="n">
        <v>0</v>
      </c>
      <c r="CB670" t="inlineStr">
        <is>
          <t>20260602T083629-20260602T162613.csv</t>
        </is>
      </c>
      <c r="CC670" t="n">
        <v>5</v>
      </c>
      <c r="CD670" t="inlineStr">
        <is>
          <t>user &gt; assistant &gt; assistant &gt; tool &gt; assistant</t>
        </is>
      </c>
      <c r="CE670" t="inlineStr">
        <is>
          <t>1.0.0</t>
        </is>
      </c>
      <c r="CF670" t="inlineStr"/>
      <c r="CG670" t="inlineStr"/>
      <c r="CH670">
        <f>IF(OR(CG670="①", CG670="⑤"), "〇", "×")</f>
        <v/>
      </c>
      <c r="CI670">
        <f>IF(OR(AND($CT670&lt;&gt;"",ISNUMBER(SEARCH($CT670, AP670))),AND($CU670&lt;&gt;"",ISNUMBER(SEARCH($CU670, AP670))),AND($CV670&lt;&gt;"",ISNUMBER(SEARCH($CV670, AP670)))),"〇","-")</f>
        <v/>
      </c>
      <c r="CJ670">
        <f>IF(OR(AND($CT670&lt;&gt;"",ISNUMBER(SEARCH($CT670, AS670))),AND($CU670&lt;&gt;"",ISNUMBER(SEARCH($CU670, AS670))),AND($CV670&lt;&gt;"",ISNUMBER(SEARCH($CV670, AS670)))),"〇","-")</f>
        <v/>
      </c>
      <c r="CK670">
        <f>IF(OR(AND($CT670&lt;&gt;"",ISNUMBER(SEARCH($CT670, AV670))),AND($CU670&lt;&gt;"",ISNUMBER(SEARCH($CU670, AV670))),AND($CV670&lt;&gt;"",ISNUMBER(SEARCH($CV670, AV670)))),"〇","-")</f>
        <v/>
      </c>
      <c r="CL670">
        <f>IF(OR(AND($CT670&lt;&gt;"",ISNUMBER(SEARCH($CT670, AY670))),AND($CU670&lt;&gt;"",ISNUMBER(SEARCH($CU670, AY670))),AND($CV670&lt;&gt;"",ISNUMBER(SEARCH($CV670, AY670)))),"〇","-")</f>
        <v/>
      </c>
      <c r="CM670">
        <f>IF(OR(AND($CT670&lt;&gt;"",ISNUMBER(SEARCH($CT670, BB670))),AND($CU670&lt;&gt;"",ISNUMBER(SEARCH($CU670, BB670))),AND($CV670&lt;&gt;"",ISNUMBER(SEARCH($CV670, BB670)))),"〇","-")</f>
        <v/>
      </c>
      <c r="CN670">
        <f>IF(OR(AND($CT670&lt;&gt;"",ISNUMBER(SEARCH($CT670, BE670))),AND($CU670&lt;&gt;"",ISNUMBER(SEARCH($CU670, BE670))),AND($CV670&lt;&gt;"",ISNUMBER(SEARCH($CV670, BE670)))),"〇","-")</f>
        <v/>
      </c>
      <c r="CO670">
        <f>IF(OR(AND($CT670&lt;&gt;"",ISNUMBER(SEARCH($CT670, BH670))),AND($CU670&lt;&gt;"",ISNUMBER(SEARCH($CU670, BH670))),AND($CV670&lt;&gt;"",ISNUMBER(SEARCH($CV670, BH670)))),"〇","-")</f>
        <v/>
      </c>
      <c r="CP670">
        <f>IF(OR(AND($CT670&lt;&gt;"",ISNUMBER(SEARCH($CT670, BK670))),AND($CU670&lt;&gt;"",ISNUMBER(SEARCH($CU670, BK670))),AND($CV670&lt;&gt;"",ISNUMBER(SEARCH($CV670, BK670)))),"〇","-")</f>
        <v/>
      </c>
      <c r="CQ670">
        <f>IF(OR(AND($CT670&lt;&gt;"",ISNUMBER(SEARCH($CT670, BN670))),AND($CU670&lt;&gt;"",ISNUMBER(SEARCH($CU670, BN670))),AND($CV670&lt;&gt;"",ISNUMBER(SEARCH($CV670, BN670)))),"〇","-")</f>
        <v/>
      </c>
      <c r="CR670">
        <f>IF(OR(AND($CT670&lt;&gt;"",ISNUMBER(SEARCH($CT670, BQ670))),AND($CU670&lt;&gt;"",ISNUMBER(SEARCH($CU670, BQ670))),AND($CV670&lt;&gt;"",ISNUMBER(SEARCH($CV670, BQ670)))),"〇","-")</f>
        <v/>
      </c>
      <c r="CS670" t="inlineStr"/>
      <c r="CT670" t="inlineStr"/>
      <c r="CU670" t="inlineStr"/>
      <c r="CV670" t="inlineStr"/>
      <c r="CW670">
        <f>IF(OR(CI670="〇",CJ670="〇",CK670="〇",CL670="〇",CM670="〇",CN670="〇",CO670="〇",CP670="〇",CQ670="〇",CR670="〇"),"〇","")</f>
        <v/>
      </c>
      <c r="CX670" t="inlineStr"/>
      <c r="CY670" t="inlineStr"/>
      <c r="CZ670" t="inlineStr"/>
      <c r="DA670" t="inlineStr"/>
      <c r="DB670" t="inlineStr"/>
      <c r="DC670" t="inlineStr"/>
      <c r="DD670" t="inlineStr"/>
      <c r="DE670">
        <f>TEXT(U670,"yyyy/mm/dd")</f>
        <v/>
      </c>
      <c r="DF670">
        <f>VLOOKUP(K670,社員マスタ!C:D,2,0)</f>
        <v/>
      </c>
      <c r="DG670" t="inlineStr">
        <is>
          <t>1780374550182</t>
        </is>
      </c>
    </row>
    <row r="671">
      <c r="B671" s="65" t="inlineStr">
        <is>
          <t>a:1t5ttItukRlu6iY-VpqaGiZhD5XQCiEf_uaetGP_-THRLcVfR5RPV5KInHSdHFY-PvbLF9EMav8ZoLVSjryjTzjR-JQKho7pkBlOxpcaTrRhKBu80oqYnbrtGAWAUlrSP-1780375036757-FB000</t>
        </is>
      </c>
      <c r="C671" s="66">
        <f>ROW(A671)-3</f>
        <v/>
      </c>
      <c r="D671" s="67" t="inlineStr">
        <is>
          <t>a:1t5ttItukRlu6iY-VpqaGiZhD5XQCiEf_uaetGP_-THRLcVfR5RPV5KInHSdHFY-PvbLF9EMav8ZoLVSjryjTzjR-JQKho7pkBlOxpcaTrRhKBu80oqYnbrtGAWAUlrSP-1780375036757</t>
        </is>
      </c>
      <c r="E671" s="68" t="inlineStr">
        <is>
          <t>1780375036757</t>
        </is>
      </c>
      <c r="F671" s="69" t="inlineStr">
        <is>
          <t>a:1t5ttItukRlu6iY-VpqaGiZhD5XQCiEf_uaetGP_-THRLcVfR5RPV5KInHSdHFY-PvbLF9EMav8ZoLVSjryjTzjR-JQKho7pkBlOxpcaTrRhKBu80oqYnbrtGAWAUlrSP</t>
        </is>
      </c>
      <c r="G671" s="70" t="inlineStr">
        <is>
          <t>a:1t5ttItukRlu6iY-VpqaGiZhD5XQCiEf_uaetGP_-THRLcVfR5RPV5KInHSdHFY-PvbLF9EMav8ZoLVSjryjTzjR-JQKho7pkBlOxpcaTrRhKBu80oqYnbrtGAWAUlrSP-S001</t>
        </is>
      </c>
      <c r="H671" s="70" t="n">
        <v>1</v>
      </c>
      <c r="I671" s="70" t="n">
        <v>5</v>
      </c>
      <c r="J671" s="71" t="n">
        <v>1</v>
      </c>
      <c r="K671" s="71" t="inlineStr">
        <is>
          <t>Tomoya Satou (佐藤 友哉)</t>
        </is>
      </c>
      <c r="L671" s="71" t="inlineStr">
        <is>
          <t>DM</t>
        </is>
      </c>
      <c r="M671" s="71" t="inlineStr">
        <is>
          <t>staffiaで請求書管理番号が出てきますが、これは何でしょうか</t>
        </is>
      </c>
      <c r="N671" s="72" t="inlineStr">
        <is>
          <t>staffiaで請求書管理番号が出てきますが、これは何でしょうか</t>
        </is>
      </c>
      <c r="O671" s="71" t="n">
        <v>1</v>
      </c>
      <c r="P671" s="71" t="n">
        <v>0</v>
      </c>
      <c r="Q671" s="72" t="n">
        <v>0</v>
      </c>
      <c r="R671" s="71" t="n">
        <v>0</v>
      </c>
      <c r="S671" s="73" t="n">
        <v>46175.19255787037</v>
      </c>
      <c r="T671" s="73" t="n">
        <v>46175.19262731481</v>
      </c>
      <c r="U671" s="73" t="n">
        <v>46175.56755787037</v>
      </c>
      <c r="V671" s="73" t="n">
        <v>46175.56762731481</v>
      </c>
      <c r="W671" s="72" t="n">
        <v>5.732</v>
      </c>
      <c r="X671" s="71" t="inlineStr">
        <is>
          <t>searchEmployeeRules</t>
        </is>
      </c>
      <c r="Y671" s="71" t="inlineStr">
        <is>
          <t>システム操作 &gt; Staffia</t>
        </is>
      </c>
      <c r="Z671" s="72" t="inlineStr"/>
      <c r="AA671" s="71" t="inlineStr">
        <is>
          <t>システム操作</t>
        </is>
      </c>
      <c r="AB671" s="71" t="inlineStr">
        <is>
          <t>システム操作 &gt; Staffia</t>
        </is>
      </c>
      <c r="AC671" s="72" t="inlineStr">
        <is>
          <t>predicted</t>
        </is>
      </c>
      <c r="AD671" s="71" t="n">
        <v>0</v>
      </c>
      <c r="AE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2" t="n">
        <v>1</v>
      </c>
      <c r="AG671" s="71" t="n">
        <v>0</v>
      </c>
      <c r="AH671" s="71" t="n">
        <v>3</v>
      </c>
      <c r="AI671" s="72" t="n">
        <v>0</v>
      </c>
      <c r="AJ671" s="71" t="n">
        <v>0</v>
      </c>
      <c r="AK671" s="71" t="inlineStr"/>
      <c r="AL671" s="72" t="n">
        <v>4</v>
      </c>
      <c r="AM671" s="71" t="n">
        <v>4</v>
      </c>
      <c r="AN671" s="71" t="n">
        <v>0</v>
      </c>
      <c r="AO671" s="72" t="inlineStr">
        <is>
          <t>【業務ID_6】Staffia業務マニュアル（派遣先組織向け）1.1版.pdf</t>
        </is>
      </c>
      <c r="AP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5" t="n">
        <v>0.9247969</v>
      </c>
      <c r="AR671" s="76" t="inlineStr">
        <is>
          <t>【業務ID_6】Staffia業務マニュアル（派遣先組織向け）1.1版.pdf</t>
        </is>
      </c>
      <c r="AS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7" t="n">
        <v>0.92345435</v>
      </c>
      <c r="AU671" s="78" t="inlineStr">
        <is>
          <t>【業務ID_6】Staffia業務マニュアル（派遣先組織向け）1.1版.pdf</t>
        </is>
      </c>
      <c r="AV67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7" t="n">
        <v>0.9247969</v>
      </c>
      <c r="AX671" s="78" t="inlineStr">
        <is>
          <t>【業務ID_6】Staffia業務マニュアル（派遣先組織向け）1.1版.pdf</t>
        </is>
      </c>
      <c r="AY67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7" t="n">
        <v>0.91677345</v>
      </c>
      <c r="BA671" s="78" t="inlineStr"/>
      <c r="BB671" s="76" t="inlineStr"/>
      <c r="BC671" s="78" t="n"/>
      <c r="BD671" s="78" t="inlineStr"/>
      <c r="BE671" s="76" t="inlineStr"/>
      <c r="BF671" s="78" t="n"/>
      <c r="BG671" s="78" t="inlineStr"/>
      <c r="BH671" s="76" t="inlineStr"/>
      <c r="BI671" s="78" t="n"/>
      <c r="BJ671" s="78" t="inlineStr"/>
      <c r="BK671" s="79" t="inlineStr"/>
      <c r="BL671" s="79" t="n"/>
      <c r="BM671" s="79" t="inlineStr"/>
      <c r="BN671" s="79" t="inlineStr"/>
      <c r="BO671" s="79" t="n"/>
      <c r="BP671" s="80" t="inlineStr"/>
      <c r="BQ671" s="81" t="inlineStr"/>
      <c r="BR671" s="80" t="n"/>
      <c r="BS671" t="inlineStr"/>
      <c r="BT671" t="n">
        <v>0</v>
      </c>
      <c r="BU671" t="n">
        <v>0</v>
      </c>
      <c r="BV671" t="inlineStr"/>
      <c r="BW671" t="inlineStr"/>
      <c r="BX671" s="64" t="n"/>
      <c r="BY671" s="64" t="n"/>
      <c r="BZ671" t="n">
        <v>0</v>
      </c>
      <c r="CA671" t="n">
        <v>0</v>
      </c>
      <c r="CB671" t="inlineStr">
        <is>
          <t>20260602T083629-20260602T162613.csv</t>
        </is>
      </c>
      <c r="CC671" t="n">
        <v>5</v>
      </c>
      <c r="CD671" t="inlineStr">
        <is>
          <t>user &gt; assistant &gt; assistant &gt; tool &gt; assistant</t>
        </is>
      </c>
      <c r="CE671" t="inlineStr">
        <is>
          <t>1.0.0</t>
        </is>
      </c>
      <c r="CF671" t="inlineStr"/>
      <c r="CG671" t="inlineStr"/>
      <c r="CH671">
        <f>IF(OR(CG671="①", CG671="⑤"), "〇", "×")</f>
        <v/>
      </c>
      <c r="CI671">
        <f>IF(OR(AND($CT671&lt;&gt;"",ISNUMBER(SEARCH($CT671, AP671))),AND($CU671&lt;&gt;"",ISNUMBER(SEARCH($CU671, AP671))),AND($CV671&lt;&gt;"",ISNUMBER(SEARCH($CV671, AP671)))),"〇","-")</f>
        <v/>
      </c>
      <c r="CJ671">
        <f>IF(OR(AND($CT671&lt;&gt;"",ISNUMBER(SEARCH($CT671, AS671))),AND($CU671&lt;&gt;"",ISNUMBER(SEARCH($CU671, AS671))),AND($CV671&lt;&gt;"",ISNUMBER(SEARCH($CV671, AS671)))),"〇","-")</f>
        <v/>
      </c>
      <c r="CK671">
        <f>IF(OR(AND($CT671&lt;&gt;"",ISNUMBER(SEARCH($CT671, AV671))),AND($CU671&lt;&gt;"",ISNUMBER(SEARCH($CU671, AV671))),AND($CV671&lt;&gt;"",ISNUMBER(SEARCH($CV671, AV671)))),"〇","-")</f>
        <v/>
      </c>
      <c r="CL671">
        <f>IF(OR(AND($CT671&lt;&gt;"",ISNUMBER(SEARCH($CT671, AY671))),AND($CU671&lt;&gt;"",ISNUMBER(SEARCH($CU671, AY671))),AND($CV671&lt;&gt;"",ISNUMBER(SEARCH($CV671, AY671)))),"〇","-")</f>
        <v/>
      </c>
      <c r="CM671">
        <f>IF(OR(AND($CT671&lt;&gt;"",ISNUMBER(SEARCH($CT671, BB671))),AND($CU671&lt;&gt;"",ISNUMBER(SEARCH($CU671, BB671))),AND($CV671&lt;&gt;"",ISNUMBER(SEARCH($CV671, BB671)))),"〇","-")</f>
        <v/>
      </c>
      <c r="CN671">
        <f>IF(OR(AND($CT671&lt;&gt;"",ISNUMBER(SEARCH($CT671, BE671))),AND($CU671&lt;&gt;"",ISNUMBER(SEARCH($CU671, BE671))),AND($CV671&lt;&gt;"",ISNUMBER(SEARCH($CV671, BE671)))),"〇","-")</f>
        <v/>
      </c>
      <c r="CO671">
        <f>IF(OR(AND($CT671&lt;&gt;"",ISNUMBER(SEARCH($CT671, BH671))),AND($CU671&lt;&gt;"",ISNUMBER(SEARCH($CU671, BH671))),AND($CV671&lt;&gt;"",ISNUMBER(SEARCH($CV671, BH671)))),"〇","-")</f>
        <v/>
      </c>
      <c r="CP671">
        <f>IF(OR(AND($CT671&lt;&gt;"",ISNUMBER(SEARCH($CT671, BK671))),AND($CU671&lt;&gt;"",ISNUMBER(SEARCH($CU671, BK671))),AND($CV671&lt;&gt;"",ISNUMBER(SEARCH($CV671, BK671)))),"〇","-")</f>
        <v/>
      </c>
      <c r="CQ671">
        <f>IF(OR(AND($CT671&lt;&gt;"",ISNUMBER(SEARCH($CT671, BN671))),AND($CU671&lt;&gt;"",ISNUMBER(SEARCH($CU671, BN671))),AND($CV671&lt;&gt;"",ISNUMBER(SEARCH($CV671, BN671)))),"〇","-")</f>
        <v/>
      </c>
      <c r="CR671">
        <f>IF(OR(AND($CT671&lt;&gt;"",ISNUMBER(SEARCH($CT671, BQ671))),AND($CU671&lt;&gt;"",ISNUMBER(SEARCH($CU671, BQ671))),AND($CV671&lt;&gt;"",ISNUMBER(SEARCH($CV671, BQ671)))),"〇","-")</f>
        <v/>
      </c>
      <c r="CS671" t="inlineStr"/>
      <c r="CT671" t="inlineStr"/>
      <c r="CU671" t="inlineStr"/>
      <c r="CV671" t="inlineStr"/>
      <c r="CW671">
        <f>IF(OR(CI671="〇",CJ671="〇",CK671="〇",CL671="〇",CM671="〇",CN671="〇",CO671="〇",CP671="〇",CQ671="〇",CR671="〇"),"〇","")</f>
        <v/>
      </c>
      <c r="CX671" t="inlineStr"/>
      <c r="CY671" t="inlineStr"/>
      <c r="CZ671" t="inlineStr"/>
      <c r="DA671" t="inlineStr"/>
      <c r="DB671" t="inlineStr"/>
      <c r="DC671" t="inlineStr"/>
      <c r="DD671" t="inlineStr"/>
      <c r="DE671">
        <f>TEXT(U671,"yyyy/mm/dd")</f>
        <v/>
      </c>
      <c r="DF671">
        <f>VLOOKUP(K671,社員マスタ!C:D,2,0)</f>
        <v/>
      </c>
      <c r="DG671" t="inlineStr">
        <is>
          <t>1780375036757</t>
        </is>
      </c>
    </row>
    <row r="672">
      <c r="B672" s="65" t="inlineStr">
        <is>
          <t>a:1Pn6JPOcQCbovjR3ya9LsKY995rEqsErToou4woeP_XWDBqfzg8c98FtyspPhYkfsWjsifWsOIl0DohVMZUAziEI7VbSRfY5UmtYictVCRXSe3wIb8p_VjeYSEVh1xL-1-1780378235773-FB000</t>
        </is>
      </c>
      <c r="C672" s="66">
        <f>ROW(A672)-3</f>
        <v/>
      </c>
      <c r="D672" s="67" t="inlineStr">
        <is>
          <t>a:1Pn6JPOcQCbovjR3ya9LsKY995rEqsErToou4woeP_XWDBqfzg8c98FtyspPhYkfsWjsifWsOIl0DohVMZUAziEI7VbSRfY5UmtYictVCRXSe3wIb8p_VjeYSEVh1xL-1-1780378235773</t>
        </is>
      </c>
      <c r="E672" s="68" t="inlineStr">
        <is>
          <t>1780378235773</t>
        </is>
      </c>
      <c r="F672" s="69" t="inlineStr">
        <is>
          <t>a:1Pn6JPOcQCbovjR3ya9LsKY995rEqsErToou4woeP_XWDBqfzg8c98FtyspPhYkfsWjsifWsOIl0DohVMZUAziEI7VbSRfY5UmtYictVCRXSe3wIb8p_VjeYSEVh1xL-1</t>
        </is>
      </c>
      <c r="G672" s="70" t="inlineStr">
        <is>
          <t>a:1Pn6JPOcQCbovjR3ya9LsKY995rEqsErToou4woeP_XWDBqfzg8c98FtyspPhYkfsWjsifWsOIl0DohVMZUAziEI7VbSRfY5UmtYictVCRXSe3wIb8p_VjeYSEVh1xL-1-S001</t>
        </is>
      </c>
      <c r="H672" s="70" t="n">
        <v>1</v>
      </c>
      <c r="I672" s="70" t="n">
        <v>1</v>
      </c>
      <c r="J672" s="71" t="n">
        <v>1</v>
      </c>
      <c r="K672" s="71" t="inlineStr">
        <is>
          <t>Yuu Matsumura (松村 悠)</t>
        </is>
      </c>
      <c r="L672" s="71" t="inlineStr">
        <is>
          <t>DM</t>
        </is>
      </c>
      <c r="M672" s="71" t="inlineStr">
        <is>
          <t>検収の切り替え方を教えてください</t>
        </is>
      </c>
      <c r="N672" s="72" t="inlineStr">
        <is>
          <t>検収の切り替え方を教えてください</t>
        </is>
      </c>
      <c r="O672" s="71" t="n">
        <v>1</v>
      </c>
      <c r="P672" s="71" t="n">
        <v>0</v>
      </c>
      <c r="Q672" s="72" t="n">
        <v>0</v>
      </c>
      <c r="R672" s="71" t="n">
        <v>0</v>
      </c>
      <c r="S672" s="73" t="n">
        <v>46175.22959490741</v>
      </c>
      <c r="T672" s="73" t="n">
        <v>46175.22966435185</v>
      </c>
      <c r="U672" s="73" t="n">
        <v>46175.60459490741</v>
      </c>
      <c r="V672" s="73" t="n">
        <v>46175.60466435185</v>
      </c>
      <c r="W672" s="72" t="n">
        <v>6.282</v>
      </c>
      <c r="X672" s="71" t="inlineStr">
        <is>
          <t>searchEmployeeRules</t>
        </is>
      </c>
      <c r="Y672" s="71" t="inlineStr">
        <is>
          <t>システム操作</t>
        </is>
      </c>
      <c r="Z672" s="72" t="inlineStr"/>
      <c r="AA672" s="71" t="inlineStr">
        <is>
          <t>システム操作</t>
        </is>
      </c>
      <c r="AB672" s="71" t="inlineStr">
        <is>
          <t>システム操作</t>
        </is>
      </c>
      <c r="AC672" s="72" t="inlineStr">
        <is>
          <t>predicted</t>
        </is>
      </c>
      <c r="AD672" s="71" t="n">
        <v>0</v>
      </c>
      <c r="AE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2" t="n">
        <v>1</v>
      </c>
      <c r="AG672" s="71" t="n">
        <v>1</v>
      </c>
      <c r="AH672" s="71" t="n">
        <v>3</v>
      </c>
      <c r="AI672" s="72" t="n">
        <v>0</v>
      </c>
      <c r="AJ672" s="71" t="n">
        <v>0</v>
      </c>
      <c r="AK672" s="71" t="inlineStr"/>
      <c r="AL672" s="72" t="n">
        <v>4</v>
      </c>
      <c r="AM672" s="71" t="n">
        <v>4</v>
      </c>
      <c r="AN672" s="71" t="n">
        <v>0</v>
      </c>
      <c r="AO672" s="72" t="inlineStr">
        <is>
          <t>QA584_system_talemane_talemane-employee.md</t>
        </is>
      </c>
      <c r="AP672" s="74" t="inlineStr">
        <is>
          <t>質問
Chromeを最新化する方法を教えてください。
回答
Chrome最新化の方法は以下URLをご確認ください。
https://www.hdservice1.nttls.co.jp/hc/ja/articles/45200710157081</t>
        </is>
      </c>
      <c r="AQ672" s="75" t="n">
        <v>0.91577202</v>
      </c>
      <c r="AR672" s="76" t="inlineStr">
        <is>
          <t>【社員用】タレントマネジメントサ-ビスマニュアル.pdf</t>
        </is>
      </c>
      <c r="AS672" s="76" t="inlineStr">
        <is>
          <t>第２６章
スキルチェック
スキルチェック編
本サービスにおけるデータの取り扱いには 十分注意してください。</t>
        </is>
      </c>
      <c r="AT672" s="77" t="n">
        <v>0.916029275</v>
      </c>
      <c r="AU672" s="78" t="inlineStr">
        <is>
          <t>QA614_system_talemane_talemane-employee.md</t>
        </is>
      </c>
      <c r="AV672"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7" t="n">
        <v>0.91577202</v>
      </c>
      <c r="AX672" s="78" t="inlineStr">
        <is>
          <t>QA588_system_talemane_talemane-employee.md</t>
        </is>
      </c>
      <c r="AY672"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7" t="n">
        <v>0.91261047</v>
      </c>
      <c r="BA672" s="78" t="inlineStr"/>
      <c r="BB672" s="76" t="inlineStr"/>
      <c r="BC672" s="78" t="n"/>
      <c r="BD672" s="78" t="inlineStr"/>
      <c r="BE672" s="76" t="inlineStr"/>
      <c r="BF672" s="78" t="n"/>
      <c r="BG672" s="78" t="inlineStr"/>
      <c r="BH672" s="76" t="inlineStr"/>
      <c r="BI672" s="78" t="n"/>
      <c r="BJ672" s="78" t="inlineStr"/>
      <c r="BK672" s="79" t="inlineStr"/>
      <c r="BL672" s="79" t="n"/>
      <c r="BM672" s="79" t="inlineStr"/>
      <c r="BN672" s="79" t="inlineStr"/>
      <c r="BO672" s="79" t="n"/>
      <c r="BP672" s="80" t="inlineStr"/>
      <c r="BQ672" s="81" t="inlineStr"/>
      <c r="BR672" s="80" t="n"/>
      <c r="BS672" t="inlineStr"/>
      <c r="BT672" t="n">
        <v>0</v>
      </c>
      <c r="BU672" t="n">
        <v>0</v>
      </c>
      <c r="BV672" t="inlineStr"/>
      <c r="BW672" t="inlineStr"/>
      <c r="BX672" s="64" t="n"/>
      <c r="BY672" s="64" t="n"/>
      <c r="BZ672" t="n">
        <v>0</v>
      </c>
      <c r="CA672" t="n">
        <v>0</v>
      </c>
      <c r="CB672" t="inlineStr">
        <is>
          <t>20260602T083629-20260602T162613.csv</t>
        </is>
      </c>
      <c r="CC672" t="n">
        <v>5</v>
      </c>
      <c r="CD672" t="inlineStr">
        <is>
          <t>user &gt; assistant &gt; assistant &gt; tool &gt; assistant</t>
        </is>
      </c>
      <c r="CE672" t="inlineStr">
        <is>
          <t>1.0.0</t>
        </is>
      </c>
      <c r="CF672" t="inlineStr"/>
      <c r="CG672" t="inlineStr"/>
      <c r="CH672">
        <f>IF(OR(CG672="①", CG672="⑤"), "〇", "×")</f>
        <v/>
      </c>
      <c r="CI672">
        <f>IF(OR(AND($CT672&lt;&gt;"",ISNUMBER(SEARCH($CT672, AP672))),AND($CU672&lt;&gt;"",ISNUMBER(SEARCH($CU672, AP672))),AND($CV672&lt;&gt;"",ISNUMBER(SEARCH($CV672, AP672)))),"〇","-")</f>
        <v/>
      </c>
      <c r="CJ672">
        <f>IF(OR(AND($CT672&lt;&gt;"",ISNUMBER(SEARCH($CT672, AS672))),AND($CU672&lt;&gt;"",ISNUMBER(SEARCH($CU672, AS672))),AND($CV672&lt;&gt;"",ISNUMBER(SEARCH($CV672, AS672)))),"〇","-")</f>
        <v/>
      </c>
      <c r="CK672">
        <f>IF(OR(AND($CT672&lt;&gt;"",ISNUMBER(SEARCH($CT672, AV672))),AND($CU672&lt;&gt;"",ISNUMBER(SEARCH($CU672, AV672))),AND($CV672&lt;&gt;"",ISNUMBER(SEARCH($CV672, AV672)))),"〇","-")</f>
        <v/>
      </c>
      <c r="CL672">
        <f>IF(OR(AND($CT672&lt;&gt;"",ISNUMBER(SEARCH($CT672, AY672))),AND($CU672&lt;&gt;"",ISNUMBER(SEARCH($CU672, AY672))),AND($CV672&lt;&gt;"",ISNUMBER(SEARCH($CV672, AY672)))),"〇","-")</f>
        <v/>
      </c>
      <c r="CM672">
        <f>IF(OR(AND($CT672&lt;&gt;"",ISNUMBER(SEARCH($CT672, BB672))),AND($CU672&lt;&gt;"",ISNUMBER(SEARCH($CU672, BB672))),AND($CV672&lt;&gt;"",ISNUMBER(SEARCH($CV672, BB672)))),"〇","-")</f>
        <v/>
      </c>
      <c r="CN672">
        <f>IF(OR(AND($CT672&lt;&gt;"",ISNUMBER(SEARCH($CT672, BE672))),AND($CU672&lt;&gt;"",ISNUMBER(SEARCH($CU672, BE672))),AND($CV672&lt;&gt;"",ISNUMBER(SEARCH($CV672, BE672)))),"〇","-")</f>
        <v/>
      </c>
      <c r="CO672">
        <f>IF(OR(AND($CT672&lt;&gt;"",ISNUMBER(SEARCH($CT672, BH672))),AND($CU672&lt;&gt;"",ISNUMBER(SEARCH($CU672, BH672))),AND($CV672&lt;&gt;"",ISNUMBER(SEARCH($CV672, BH672)))),"〇","-")</f>
        <v/>
      </c>
      <c r="CP672">
        <f>IF(OR(AND($CT672&lt;&gt;"",ISNUMBER(SEARCH($CT672, BK672))),AND($CU672&lt;&gt;"",ISNUMBER(SEARCH($CU672, BK672))),AND($CV672&lt;&gt;"",ISNUMBER(SEARCH($CV672, BK672)))),"〇","-")</f>
        <v/>
      </c>
      <c r="CQ672">
        <f>IF(OR(AND($CT672&lt;&gt;"",ISNUMBER(SEARCH($CT672, BN672))),AND($CU672&lt;&gt;"",ISNUMBER(SEARCH($CU672, BN672))),AND($CV672&lt;&gt;"",ISNUMBER(SEARCH($CV672, BN672)))),"〇","-")</f>
        <v/>
      </c>
      <c r="CR672">
        <f>IF(OR(AND($CT672&lt;&gt;"",ISNUMBER(SEARCH($CT672, BQ672))),AND($CU672&lt;&gt;"",ISNUMBER(SEARCH($CU672, BQ672))),AND($CV672&lt;&gt;"",ISNUMBER(SEARCH($CV672, BQ672)))),"〇","-")</f>
        <v/>
      </c>
      <c r="CS672" t="inlineStr"/>
      <c r="CT672" t="inlineStr"/>
      <c r="CU672" t="inlineStr"/>
      <c r="CV672" t="inlineStr"/>
      <c r="CW672">
        <f>IF(OR(CI672="〇",CJ672="〇",CK672="〇",CL672="〇",CM672="〇",CN672="〇",CO672="〇",CP672="〇",CQ672="〇",CR672="〇"),"〇","")</f>
        <v/>
      </c>
      <c r="CX672" t="inlineStr"/>
      <c r="CY672" t="inlineStr"/>
      <c r="CZ672" t="inlineStr"/>
      <c r="DA672" t="inlineStr"/>
      <c r="DB672" t="inlineStr"/>
      <c r="DC672" t="inlineStr"/>
      <c r="DD672" t="inlineStr"/>
      <c r="DE672">
        <f>TEXT(U672,"yyyy/mm/dd")</f>
        <v/>
      </c>
      <c r="DF672">
        <f>VLOOKUP(K672,社員マスタ!C:D,2,0)</f>
        <v/>
      </c>
      <c r="DG672" t="inlineStr">
        <is>
          <t>1780378235773</t>
        </is>
      </c>
    </row>
    <row r="673">
      <c r="B673" s="65" t="inlineStr">
        <is>
          <t>a:1Pn6JPOcQCbovjR3ya9LsKY995rEqsErToou4woeP_XWDBqfzg8c98FtyspPhYkfsWjsifWsOIl0DohVMZUAziEI7VbSRfY5UmtYictVCRXSe3wIb8p_VjeYSEVh1xL-1-1780378269952-FB000</t>
        </is>
      </c>
      <c r="C673" s="66">
        <f>ROW(A673)-3</f>
        <v/>
      </c>
      <c r="D673" s="67" t="inlineStr">
        <is>
          <t>a:1Pn6JPOcQCbovjR3ya9LsKY995rEqsErToou4woeP_XWDBqfzg8c98FtyspPhYkfsWjsifWsOIl0DohVMZUAziEI7VbSRfY5UmtYictVCRXSe3wIb8p_VjeYSEVh1xL-1-1780378269952</t>
        </is>
      </c>
      <c r="E673" s="68" t="inlineStr">
        <is>
          <t>1780378269952</t>
        </is>
      </c>
      <c r="F673" s="69" t="inlineStr">
        <is>
          <t>a:1Pn6JPOcQCbovjR3ya9LsKY995rEqsErToou4woeP_XWDBqfzg8c98FtyspPhYkfsWjsifWsOIl0DohVMZUAziEI7VbSRfY5UmtYictVCRXSe3wIb8p_VjeYSEVh1xL-1</t>
        </is>
      </c>
      <c r="G673" s="70" t="inlineStr">
        <is>
          <t>a:1Pn6JPOcQCbovjR3ya9LsKY995rEqsErToou4woeP_XWDBqfzg8c98FtyspPhYkfsWjsifWsOIl0DohVMZUAziEI7VbSRfY5UmtYictVCRXSe3wIb8p_VjeYSEVh1xL-1-S001</t>
        </is>
      </c>
      <c r="H673" s="70" t="n">
        <v>1</v>
      </c>
      <c r="I673" s="70" t="n">
        <v>2</v>
      </c>
      <c r="J673" s="71" t="n">
        <v>1</v>
      </c>
      <c r="K673" s="71" t="inlineStr">
        <is>
          <t>Yuu Matsumura (松村 悠)</t>
        </is>
      </c>
      <c r="L673" s="71" t="inlineStr">
        <is>
          <t>DM</t>
        </is>
      </c>
      <c r="M673" s="71" t="inlineStr">
        <is>
          <t>出張費清算</t>
        </is>
      </c>
      <c r="N673" s="72" t="inlineStr">
        <is>
          <t>出張費清算</t>
        </is>
      </c>
      <c r="O673" s="71" t="n">
        <v>1</v>
      </c>
      <c r="P673" s="71" t="n">
        <v>0</v>
      </c>
      <c r="Q673" s="72" t="n">
        <v>0</v>
      </c>
      <c r="R673" s="71" t="n">
        <v>0</v>
      </c>
      <c r="S673" s="73" t="n">
        <v>46175.22997685185</v>
      </c>
      <c r="T673" s="73" t="n">
        <v>46175.2300462963</v>
      </c>
      <c r="U673" s="73" t="n">
        <v>46175.60497685185</v>
      </c>
      <c r="V673" s="73" t="n">
        <v>46175.6050462963</v>
      </c>
      <c r="W673" s="72" t="n">
        <v>6.42</v>
      </c>
      <c r="X673" s="71" t="inlineStr">
        <is>
          <t>searchEmployeeRules</t>
        </is>
      </c>
      <c r="Y673" s="71" t="inlineStr"/>
      <c r="Z673" s="72" t="inlineStr"/>
      <c r="AA673" s="71" t="inlineStr"/>
      <c r="AB673" s="71" t="inlineStr">
        <is>
          <t>未分類</t>
        </is>
      </c>
      <c r="AC673" s="72" t="inlineStr">
        <is>
          <t>none</t>
        </is>
      </c>
      <c r="AD673" s="71" t="n">
        <v>1</v>
      </c>
      <c r="AE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2" t="n">
        <v>1</v>
      </c>
      <c r="AG673" s="71" t="n">
        <v>0</v>
      </c>
      <c r="AH673" s="71" t="n">
        <v>2</v>
      </c>
      <c r="AI673" s="72" t="n">
        <v>0</v>
      </c>
      <c r="AJ673" s="71" t="n">
        <v>0</v>
      </c>
      <c r="AK673" s="71" t="inlineStr"/>
      <c r="AL673" s="72" t="n">
        <v>4</v>
      </c>
      <c r="AM673" s="71" t="n">
        <v>4</v>
      </c>
      <c r="AN673" s="71" t="n">
        <v>0</v>
      </c>
      <c r="AO673" s="72" t="inlineStr">
        <is>
          <t>【業務ID_1】チケット手配業務マニュアル1.1.1版.pdf</t>
        </is>
      </c>
      <c r="AP673" s="74" t="inlineStr">
        <is>
          <t>＞「経費 ID 9 申請（申請編）」＞「 2-1-1. 社外支払(実施決裁)の作成・申請 」をご参照くださ い。
その他の項目の操作については
37</t>
        </is>
      </c>
      <c r="AQ673" s="75" t="n">
        <v>0.9108836499999999</v>
      </c>
      <c r="AR673" s="76" t="inlineStr">
        <is>
          <t>【業務ID_6】Staffia業務マニュアル（派遣先組織向け）1.1版.pdf</t>
        </is>
      </c>
      <c r="AS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7" t="n">
        <v>0.9038067000000001</v>
      </c>
      <c r="AU673" s="78" t="inlineStr">
        <is>
          <t>【上長用】タレントマネジメントサ-ビスマニュアル.pdf</t>
        </is>
      </c>
      <c r="AV673"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7" t="n">
        <v>0.9108836499999999</v>
      </c>
      <c r="AX673" s="78" t="inlineStr">
        <is>
          <t>【業務ID_6】Staffia業務マニュアル（派遣先組織向け）1.1版.pdf</t>
        </is>
      </c>
      <c r="AY67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7" t="n">
        <v>0.9031682999999999</v>
      </c>
      <c r="BA673" s="78" t="inlineStr"/>
      <c r="BB673" s="76" t="inlineStr"/>
      <c r="BC673" s="78" t="n"/>
      <c r="BD673" s="78" t="inlineStr"/>
      <c r="BE673" s="76" t="inlineStr"/>
      <c r="BF673" s="78" t="n"/>
      <c r="BG673" s="78" t="inlineStr"/>
      <c r="BH673" s="76" t="inlineStr"/>
      <c r="BI673" s="78" t="n"/>
      <c r="BJ673" s="78" t="inlineStr"/>
      <c r="BK673" s="79" t="inlineStr"/>
      <c r="BL673" s="79" t="n"/>
      <c r="BM673" s="79" t="inlineStr"/>
      <c r="BN673" s="79" t="inlineStr"/>
      <c r="BO673" s="79" t="n"/>
      <c r="BP673" s="80" t="inlineStr"/>
      <c r="BQ673" s="81" t="inlineStr"/>
      <c r="BR673" s="80" t="n"/>
      <c r="BS673" t="inlineStr"/>
      <c r="BT673" t="n">
        <v>0</v>
      </c>
      <c r="BU673" t="n">
        <v>0</v>
      </c>
      <c r="BV673" t="inlineStr"/>
      <c r="BW673" t="inlineStr"/>
      <c r="BX673" s="64" t="n"/>
      <c r="BY673" s="64" t="n"/>
      <c r="BZ673" t="n">
        <v>0</v>
      </c>
      <c r="CA673" t="n">
        <v>0</v>
      </c>
      <c r="CB673" t="inlineStr">
        <is>
          <t>20260602T083629-20260602T162613.csv</t>
        </is>
      </c>
      <c r="CC673" t="n">
        <v>4</v>
      </c>
      <c r="CD673" t="inlineStr">
        <is>
          <t>user &gt; assistant &gt; tool &gt; assistant</t>
        </is>
      </c>
      <c r="CE673" t="inlineStr">
        <is>
          <t>1.0.0</t>
        </is>
      </c>
      <c r="CF673" t="inlineStr"/>
      <c r="CG673" t="inlineStr"/>
      <c r="CH673">
        <f>IF(OR(CG673="①", CG673="⑤"), "〇", "×")</f>
        <v/>
      </c>
      <c r="CI673">
        <f>IF(OR(AND($CT673&lt;&gt;"",ISNUMBER(SEARCH($CT673, AP673))),AND($CU673&lt;&gt;"",ISNUMBER(SEARCH($CU673, AP673))),AND($CV673&lt;&gt;"",ISNUMBER(SEARCH($CV673, AP673)))),"〇","-")</f>
        <v/>
      </c>
      <c r="CJ673">
        <f>IF(OR(AND($CT673&lt;&gt;"",ISNUMBER(SEARCH($CT673, AS673))),AND($CU673&lt;&gt;"",ISNUMBER(SEARCH($CU673, AS673))),AND($CV673&lt;&gt;"",ISNUMBER(SEARCH($CV673, AS673)))),"〇","-")</f>
        <v/>
      </c>
      <c r="CK673">
        <f>IF(OR(AND($CT673&lt;&gt;"",ISNUMBER(SEARCH($CT673, AV673))),AND($CU673&lt;&gt;"",ISNUMBER(SEARCH($CU673, AV673))),AND($CV673&lt;&gt;"",ISNUMBER(SEARCH($CV673, AV673)))),"〇","-")</f>
        <v/>
      </c>
      <c r="CL673">
        <f>IF(OR(AND($CT673&lt;&gt;"",ISNUMBER(SEARCH($CT673, AY673))),AND($CU673&lt;&gt;"",ISNUMBER(SEARCH($CU673, AY673))),AND($CV673&lt;&gt;"",ISNUMBER(SEARCH($CV673, AY673)))),"〇","-")</f>
        <v/>
      </c>
      <c r="CM673">
        <f>IF(OR(AND($CT673&lt;&gt;"",ISNUMBER(SEARCH($CT673, BB673))),AND($CU673&lt;&gt;"",ISNUMBER(SEARCH($CU673, BB673))),AND($CV673&lt;&gt;"",ISNUMBER(SEARCH($CV673, BB673)))),"〇","-")</f>
        <v/>
      </c>
      <c r="CN673">
        <f>IF(OR(AND($CT673&lt;&gt;"",ISNUMBER(SEARCH($CT673, BE673))),AND($CU673&lt;&gt;"",ISNUMBER(SEARCH($CU673, BE673))),AND($CV673&lt;&gt;"",ISNUMBER(SEARCH($CV673, BE673)))),"〇","-")</f>
        <v/>
      </c>
      <c r="CO673">
        <f>IF(OR(AND($CT673&lt;&gt;"",ISNUMBER(SEARCH($CT673, BH673))),AND($CU673&lt;&gt;"",ISNUMBER(SEARCH($CU673, BH673))),AND($CV673&lt;&gt;"",ISNUMBER(SEARCH($CV673, BH673)))),"〇","-")</f>
        <v/>
      </c>
      <c r="CP673">
        <f>IF(OR(AND($CT673&lt;&gt;"",ISNUMBER(SEARCH($CT673, BK673))),AND($CU673&lt;&gt;"",ISNUMBER(SEARCH($CU673, BK673))),AND($CV673&lt;&gt;"",ISNUMBER(SEARCH($CV673, BK673)))),"〇","-")</f>
        <v/>
      </c>
      <c r="CQ673">
        <f>IF(OR(AND($CT673&lt;&gt;"",ISNUMBER(SEARCH($CT673, BN673))),AND($CU673&lt;&gt;"",ISNUMBER(SEARCH($CU673, BN673))),AND($CV673&lt;&gt;"",ISNUMBER(SEARCH($CV673, BN673)))),"〇","-")</f>
        <v/>
      </c>
      <c r="CR673">
        <f>IF(OR(AND($CT673&lt;&gt;"",ISNUMBER(SEARCH($CT673, BQ673))),AND($CU673&lt;&gt;"",ISNUMBER(SEARCH($CU673, BQ673))),AND($CV673&lt;&gt;"",ISNUMBER(SEARCH($CV673, BQ673)))),"〇","-")</f>
        <v/>
      </c>
      <c r="CS673" t="inlineStr"/>
      <c r="CT673" t="inlineStr"/>
      <c r="CU673" t="inlineStr"/>
      <c r="CV673" t="inlineStr"/>
      <c r="CW673">
        <f>IF(OR(CI673="〇",CJ673="〇",CK673="〇",CL673="〇",CM673="〇",CN673="〇",CO673="〇",CP673="〇",CQ673="〇",CR673="〇"),"〇","")</f>
        <v/>
      </c>
      <c r="CX673" t="inlineStr"/>
      <c r="CY673" t="inlineStr"/>
      <c r="CZ673" t="inlineStr"/>
      <c r="DA673" t="inlineStr"/>
      <c r="DB673" t="inlineStr"/>
      <c r="DC673" t="inlineStr"/>
      <c r="DD673" t="inlineStr"/>
      <c r="DE673">
        <f>TEXT(U673,"yyyy/mm/dd")</f>
        <v/>
      </c>
      <c r="DF673">
        <f>VLOOKUP(K673,社員マスタ!C:D,2,0)</f>
        <v/>
      </c>
      <c r="DG673" t="inlineStr">
        <is>
          <t>1780378269952</t>
        </is>
      </c>
    </row>
    <row r="674">
      <c r="B674" s="65" t="inlineStr">
        <is>
          <t>a:1ClhNqv7ZK3m7wAwYF9lAbA-nmO-fhjnharsUz4MYq8egCu8Rs2EhekwAfugXr5zgZZQOUozUQQGCJe0cqH881Y98VgLauxks6z41s__edG_dBaIyniA1GTrH9AmEMLPQ-1780383069180-FB000</t>
        </is>
      </c>
      <c r="C674" s="66">
        <f>ROW(A674)-3</f>
        <v/>
      </c>
      <c r="D674" s="67" t="inlineStr">
        <is>
          <t>a:1ClhNqv7ZK3m7wAwYF9lAbA-nmO-fhjnharsUz4MYq8egCu8Rs2EhekwAfugXr5zgZZQOUozUQQGCJe0cqH881Y98VgLauxks6z41s__edG_dBaIyniA1GTrH9AmEMLPQ-1780383069180</t>
        </is>
      </c>
      <c r="E674" s="68" t="inlineStr">
        <is>
          <t>1780383069180</t>
        </is>
      </c>
      <c r="F674" s="69" t="inlineStr">
        <is>
          <t>a:1ClhNqv7ZK3m7wAwYF9lAbA-nmO-fhjnharsUz4MYq8egCu8Rs2EhekwAfugXr5zgZZQOUozUQQGCJe0cqH881Y98VgLauxks6z41s__edG_dBaIyniA1GTrH9AmEMLPQ</t>
        </is>
      </c>
      <c r="G674" s="70" t="inlineStr">
        <is>
          <t>a:1ClhNqv7ZK3m7wAwYF9lAbA-nmO-fhjnharsUz4MYq8egCu8Rs2EhekwAfugXr5zgZZQOUozUQQGCJe0cqH881Y98VgLauxks6z41s__edG_dBaIyniA1GTrH9AmEMLPQ-S001</t>
        </is>
      </c>
      <c r="H674" s="70" t="n">
        <v>1</v>
      </c>
      <c r="I674" s="70" t="n">
        <v>1</v>
      </c>
      <c r="J674" s="71" t="n">
        <v>1</v>
      </c>
      <c r="K674" s="71" t="inlineStr">
        <is>
          <t>Noriyuki Konishi (小西 範幸)</t>
        </is>
      </c>
      <c r="L674" s="71" t="inlineStr">
        <is>
          <t>DM</t>
        </is>
      </c>
      <c r="M674" s="71" t="inlineStr">
        <is>
          <t>何ができる？</t>
        </is>
      </c>
      <c r="N674" s="72" t="inlineStr">
        <is>
          <t>何ができる？</t>
        </is>
      </c>
      <c r="O674" s="71" t="n">
        <v>1</v>
      </c>
      <c r="P674" s="71" t="n">
        <v>0</v>
      </c>
      <c r="Q674" s="72" t="n">
        <v>0</v>
      </c>
      <c r="R674" s="71" t="n">
        <v>0</v>
      </c>
      <c r="S674" s="73" t="n">
        <v>46175.28552083333</v>
      </c>
      <c r="T674" s="73" t="n">
        <v>46175.28555555556</v>
      </c>
      <c r="U674" s="73" t="n">
        <v>46175.66052083333</v>
      </c>
      <c r="V674" s="73" t="n">
        <v>46175.66055555556</v>
      </c>
      <c r="W674" s="72" t="n">
        <v>2.731</v>
      </c>
      <c r="X674" s="71" t="inlineStr"/>
      <c r="Y674" s="71" t="inlineStr"/>
      <c r="Z674" s="72" t="inlineStr"/>
      <c r="AA674" s="71" t="inlineStr"/>
      <c r="AB674" s="71" t="inlineStr">
        <is>
          <t>未分類</t>
        </is>
      </c>
      <c r="AC674" s="72" t="inlineStr">
        <is>
          <t>none</t>
        </is>
      </c>
      <c r="AD674" s="71" t="n">
        <v>1</v>
      </c>
      <c r="AE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2" t="n">
        <v>1</v>
      </c>
      <c r="AG674" s="71" t="n">
        <v>0</v>
      </c>
      <c r="AH674" s="71" t="n">
        <v>1</v>
      </c>
      <c r="AI674" s="72" t="n">
        <v>0</v>
      </c>
      <c r="AJ674" s="71" t="n">
        <v>0</v>
      </c>
      <c r="AK674" s="71" t="inlineStr"/>
      <c r="AL674" s="72" t="n">
        <v>0</v>
      </c>
      <c r="AM674" s="71" t="n">
        <v>0</v>
      </c>
      <c r="AN674" s="71" t="n">
        <v>0</v>
      </c>
      <c r="AO674" s="72" t="inlineStr"/>
      <c r="AP674" s="74" t="inlineStr"/>
      <c r="AQ674" s="74" t="n"/>
      <c r="AR674" s="76" t="inlineStr"/>
      <c r="AS674" s="76" t="inlineStr"/>
      <c r="AT674" s="78" t="n"/>
      <c r="AU674" s="78" t="inlineStr"/>
      <c r="AV674" s="76" t="inlineStr"/>
      <c r="AW674" s="78" t="n"/>
      <c r="AX674" s="78" t="inlineStr"/>
      <c r="AY674" s="76" t="inlineStr"/>
      <c r="AZ674" s="78" t="n"/>
      <c r="BA674" s="78" t="inlineStr"/>
      <c r="BB674" s="76" t="inlineStr"/>
      <c r="BC674" s="78" t="n"/>
      <c r="BD674" s="78" t="inlineStr"/>
      <c r="BE674" s="76" t="inlineStr"/>
      <c r="BF674" s="78" t="n"/>
      <c r="BG674" s="78" t="inlineStr"/>
      <c r="BH674" s="76" t="inlineStr"/>
      <c r="BI674" s="78" t="n"/>
      <c r="BJ674" s="78" t="inlineStr"/>
      <c r="BK674" s="79" t="inlineStr"/>
      <c r="BL674" s="79" t="n"/>
      <c r="BM674" s="79" t="inlineStr"/>
      <c r="BN674" s="79" t="inlineStr"/>
      <c r="BO674" s="79" t="n"/>
      <c r="BP674" s="80" t="inlineStr"/>
      <c r="BQ674" s="81" t="inlineStr"/>
      <c r="BR674" s="80" t="n"/>
      <c r="BS674" t="inlineStr"/>
      <c r="BT674" t="n">
        <v>0</v>
      </c>
      <c r="BU674" t="n">
        <v>0</v>
      </c>
      <c r="BV674" t="inlineStr"/>
      <c r="BW674" t="inlineStr"/>
      <c r="BX674" s="64" t="n"/>
      <c r="BY674" s="64" t="n"/>
      <c r="BZ674" t="n">
        <v>0</v>
      </c>
      <c r="CA674" t="n">
        <v>0</v>
      </c>
      <c r="CB674" t="inlineStr">
        <is>
          <t>20260602T083629-20260602T162613.csv</t>
        </is>
      </c>
      <c r="CC674" t="n">
        <v>2</v>
      </c>
      <c r="CD674" t="inlineStr">
        <is>
          <t>user &gt; assistant</t>
        </is>
      </c>
      <c r="CE674" t="inlineStr">
        <is>
          <t>1.0.0</t>
        </is>
      </c>
      <c r="CF674" t="inlineStr"/>
      <c r="CG674" t="inlineStr"/>
      <c r="CH674">
        <f>IF(OR(CG674="①", CG674="⑤"), "〇", "×")</f>
        <v/>
      </c>
      <c r="CI674">
        <f>IF(OR(AND($CT674&lt;&gt;"",ISNUMBER(SEARCH($CT674, AP674))),AND($CU674&lt;&gt;"",ISNUMBER(SEARCH($CU674, AP674))),AND($CV674&lt;&gt;"",ISNUMBER(SEARCH($CV674, AP674)))),"〇","-")</f>
        <v/>
      </c>
      <c r="CJ674">
        <f>IF(OR(AND($CT674&lt;&gt;"",ISNUMBER(SEARCH($CT674, AS674))),AND($CU674&lt;&gt;"",ISNUMBER(SEARCH($CU674, AS674))),AND($CV674&lt;&gt;"",ISNUMBER(SEARCH($CV674, AS674)))),"〇","-")</f>
        <v/>
      </c>
      <c r="CK674">
        <f>IF(OR(AND($CT674&lt;&gt;"",ISNUMBER(SEARCH($CT674, AV674))),AND($CU674&lt;&gt;"",ISNUMBER(SEARCH($CU674, AV674))),AND($CV674&lt;&gt;"",ISNUMBER(SEARCH($CV674, AV674)))),"〇","-")</f>
        <v/>
      </c>
      <c r="CL674">
        <f>IF(OR(AND($CT674&lt;&gt;"",ISNUMBER(SEARCH($CT674, AY674))),AND($CU674&lt;&gt;"",ISNUMBER(SEARCH($CU674, AY674))),AND($CV674&lt;&gt;"",ISNUMBER(SEARCH($CV674, AY674)))),"〇","-")</f>
        <v/>
      </c>
      <c r="CM674">
        <f>IF(OR(AND($CT674&lt;&gt;"",ISNUMBER(SEARCH($CT674, BB674))),AND($CU674&lt;&gt;"",ISNUMBER(SEARCH($CU674, BB674))),AND($CV674&lt;&gt;"",ISNUMBER(SEARCH($CV674, BB674)))),"〇","-")</f>
        <v/>
      </c>
      <c r="CN674">
        <f>IF(OR(AND($CT674&lt;&gt;"",ISNUMBER(SEARCH($CT674, BE674))),AND($CU674&lt;&gt;"",ISNUMBER(SEARCH($CU674, BE674))),AND($CV674&lt;&gt;"",ISNUMBER(SEARCH($CV674, BE674)))),"〇","-")</f>
        <v/>
      </c>
      <c r="CO674">
        <f>IF(OR(AND($CT674&lt;&gt;"",ISNUMBER(SEARCH($CT674, BH674))),AND($CU674&lt;&gt;"",ISNUMBER(SEARCH($CU674, BH674))),AND($CV674&lt;&gt;"",ISNUMBER(SEARCH($CV674, BH674)))),"〇","-")</f>
        <v/>
      </c>
      <c r="CP674">
        <f>IF(OR(AND($CT674&lt;&gt;"",ISNUMBER(SEARCH($CT674, BK674))),AND($CU674&lt;&gt;"",ISNUMBER(SEARCH($CU674, BK674))),AND($CV674&lt;&gt;"",ISNUMBER(SEARCH($CV674, BK674)))),"〇","-")</f>
        <v/>
      </c>
      <c r="CQ674">
        <f>IF(OR(AND($CT674&lt;&gt;"",ISNUMBER(SEARCH($CT674, BN674))),AND($CU674&lt;&gt;"",ISNUMBER(SEARCH($CU674, BN674))),AND($CV674&lt;&gt;"",ISNUMBER(SEARCH($CV674, BN674)))),"〇","-")</f>
        <v/>
      </c>
      <c r="CR674">
        <f>IF(OR(AND($CT674&lt;&gt;"",ISNUMBER(SEARCH($CT674, BQ674))),AND($CU674&lt;&gt;"",ISNUMBER(SEARCH($CU674, BQ674))),AND($CV674&lt;&gt;"",ISNUMBER(SEARCH($CV674, BQ674)))),"〇","-")</f>
        <v/>
      </c>
      <c r="CS674" t="inlineStr"/>
      <c r="CT674" t="inlineStr"/>
      <c r="CU674" t="inlineStr"/>
      <c r="CV674" t="inlineStr"/>
      <c r="CW674">
        <f>IF(OR(CI674="〇",CJ674="〇",CK674="〇",CL674="〇",CM674="〇",CN674="〇",CO674="〇",CP674="〇",CQ674="〇",CR674="〇"),"〇","")</f>
        <v/>
      </c>
      <c r="CX674" t="inlineStr"/>
      <c r="CY674" t="inlineStr"/>
      <c r="CZ674" t="inlineStr"/>
      <c r="DA674" t="inlineStr"/>
      <c r="DB674" t="inlineStr"/>
      <c r="DC674" t="inlineStr"/>
      <c r="DD674" t="inlineStr"/>
      <c r="DE674">
        <f>TEXT(U674,"yyyy/mm/dd")</f>
        <v/>
      </c>
      <c r="DF674">
        <f>VLOOKUP(K674,社員マスタ!C:D,2,0)</f>
        <v/>
      </c>
      <c r="DG674" t="inlineStr">
        <is>
          <t>1780383069180</t>
        </is>
      </c>
    </row>
    <row r="675">
      <c r="B675" s="65" t="inlineStr">
        <is>
          <t>a:1gqOnzpSGYwn7o4BfAX1ko26YlUVNA3cacWXfUPfE41OGAkqtO0RL6wKlEACwgekmbfWVhC0gFlFzfaUb3s1yHquqHBnliEB-n5fvpQio4rmwrQa24e-ly1yY9S8goUcU-1780384843534-FB000</t>
        </is>
      </c>
      <c r="C675" s="66">
        <f>ROW(A675)-3</f>
        <v/>
      </c>
      <c r="D675" s="67" t="inlineStr">
        <is>
          <t>a:1gqOnzpSGYwn7o4BfAX1ko26YlUVNA3cacWXfUPfE41OGAkqtO0RL6wKlEACwgekmbfWVhC0gFlFzfaUb3s1yHquqHBnliEB-n5fvpQio4rmwrQa24e-ly1yY9S8goUcU-1780384843534</t>
        </is>
      </c>
      <c r="E675" s="68" t="inlineStr">
        <is>
          <t>1780384843534</t>
        </is>
      </c>
      <c r="F675" s="69" t="inlineStr">
        <is>
          <t>a:1gqOnzpSGYwn7o4BfAX1ko26YlUVNA3cacWXfUPfE41OGAkqtO0RL6wKlEACwgekmbfWVhC0gFlFzfaUb3s1yHquqHBnliEB-n5fvpQio4rmwrQa24e-ly1yY9S8goUcU</t>
        </is>
      </c>
      <c r="G675" s="70" t="inlineStr">
        <is>
          <t>a:1gqOnzpSGYwn7o4BfAX1ko26YlUVNA3cacWXfUPfE41OGAkqtO0RL6wKlEACwgekmbfWVhC0gFlFzfaUb3s1yHquqHBnliEB-n5fvpQio4rmwrQa24e-ly1yY9S8goUcU-S001</t>
        </is>
      </c>
      <c r="H675" s="70" t="n">
        <v>1</v>
      </c>
      <c r="I675" s="70" t="n">
        <v>1</v>
      </c>
      <c r="J675" s="71" t="n">
        <v>1</v>
      </c>
      <c r="K675" s="71" t="inlineStr">
        <is>
          <t>Atsuko Suzuki (鈴木 敦子)</t>
        </is>
      </c>
      <c r="L675" s="71" t="inlineStr">
        <is>
          <t>DM</t>
        </is>
      </c>
      <c r="M675" s="71" t="inlineStr">
        <is>
          <t>派遣契約を契約期間中に解約しなければならない場合、どのような対応が必要ですか</t>
        </is>
      </c>
      <c r="N675" s="72" t="inlineStr">
        <is>
          <t>派遣契約を契約期間中に解約しなければならない場合、どのような対応が必要ですか</t>
        </is>
      </c>
      <c r="O675" s="71" t="n">
        <v>1</v>
      </c>
      <c r="P675" s="71" t="n">
        <v>0</v>
      </c>
      <c r="Q675" s="72" t="n">
        <v>0</v>
      </c>
      <c r="R675" s="71" t="n">
        <v>0</v>
      </c>
      <c r="S675" s="73" t="n">
        <v>46175.30606481482</v>
      </c>
      <c r="T675" s="73" t="n">
        <v>46175.30615740741</v>
      </c>
      <c r="U675" s="73" t="n">
        <v>46175.68106481482</v>
      </c>
      <c r="V675" s="73" t="n">
        <v>46175.68115740741</v>
      </c>
      <c r="W675" s="72" t="n">
        <v>7.886</v>
      </c>
      <c r="X675" s="71" t="inlineStr">
        <is>
          <t>searchEmployeeRules</t>
        </is>
      </c>
      <c r="Y675" s="71" t="inlineStr">
        <is>
          <t>制度・運用 &gt; 服務</t>
        </is>
      </c>
      <c r="Z675" s="72" t="inlineStr"/>
      <c r="AA675" s="71" t="inlineStr">
        <is>
          <t>制度・運用</t>
        </is>
      </c>
      <c r="AB675" s="71" t="inlineStr">
        <is>
          <t>制度・運用 &gt; 服務</t>
        </is>
      </c>
      <c r="AC675" s="72" t="inlineStr">
        <is>
          <t>predicted</t>
        </is>
      </c>
      <c r="AD675" s="71" t="n">
        <v>0</v>
      </c>
      <c r="AE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2" t="n">
        <v>1</v>
      </c>
      <c r="AG675" s="71" t="n">
        <v>0</v>
      </c>
      <c r="AH675" s="71" t="n">
        <v>3</v>
      </c>
      <c r="AI675" s="72" t="n">
        <v>0</v>
      </c>
      <c r="AJ675" s="71" t="n">
        <v>0</v>
      </c>
      <c r="AK675" s="71" t="inlineStr"/>
      <c r="AL675" s="72" t="n">
        <v>4</v>
      </c>
      <c r="AM675" s="71" t="n">
        <v>4</v>
      </c>
      <c r="AN675" s="71" t="n">
        <v>0</v>
      </c>
      <c r="AO675" s="72" t="inlineStr">
        <is>
          <t>08 キャリアS就業規則_202512.docx</t>
        </is>
      </c>
      <c r="AP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5" t="n">
        <v>0.92088452</v>
      </c>
      <c r="AR675" s="76" t="inlineStr">
        <is>
          <t>13 エキスパート2就業規則_202512.docx</t>
        </is>
      </c>
      <c r="AS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7" t="n">
        <v>0.91688605</v>
      </c>
      <c r="AU675" s="78" t="inlineStr">
        <is>
          <t>12 エキスパート1就業規則_202512.docx</t>
        </is>
      </c>
      <c r="AV675" s="76"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7" t="n">
        <v>0.92088452</v>
      </c>
      <c r="AX675" s="78" t="inlineStr">
        <is>
          <t>02 臨時雇就業規則_202512.docx</t>
        </is>
      </c>
      <c r="AY675" s="76"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7" t="n">
        <v>0.923151225</v>
      </c>
      <c r="BA675" s="78" t="inlineStr"/>
      <c r="BB675" s="76" t="inlineStr"/>
      <c r="BC675" s="78" t="n"/>
      <c r="BD675" s="78" t="inlineStr"/>
      <c r="BE675" s="76" t="inlineStr"/>
      <c r="BF675" s="78" t="n"/>
      <c r="BG675" s="78" t="inlineStr"/>
      <c r="BH675" s="76" t="inlineStr"/>
      <c r="BI675" s="78" t="n"/>
      <c r="BJ675" s="78" t="inlineStr"/>
      <c r="BK675" s="79" t="inlineStr"/>
      <c r="BL675" s="79" t="n"/>
      <c r="BM675" s="79" t="inlineStr"/>
      <c r="BN675" s="79" t="inlineStr"/>
      <c r="BO675" s="79" t="n"/>
      <c r="BP675" s="80" t="inlineStr"/>
      <c r="BQ675" s="81" t="inlineStr"/>
      <c r="BR675" s="80" t="n"/>
      <c r="BS675" t="inlineStr"/>
      <c r="BT675" t="n">
        <v>0</v>
      </c>
      <c r="BU675" t="n">
        <v>0</v>
      </c>
      <c r="BV675" t="inlineStr"/>
      <c r="BW675" t="inlineStr"/>
      <c r="BX675" s="64" t="n"/>
      <c r="BY675" s="64" t="n"/>
      <c r="BZ675" t="n">
        <v>0</v>
      </c>
      <c r="CA675" t="n">
        <v>0</v>
      </c>
      <c r="CB675" t="inlineStr">
        <is>
          <t>20260602T083629-20260602T162613.csv</t>
        </is>
      </c>
      <c r="CC675" t="n">
        <v>5</v>
      </c>
      <c r="CD675" t="inlineStr">
        <is>
          <t>user &gt; assistant &gt; assistant &gt; tool &gt; assistant</t>
        </is>
      </c>
      <c r="CE675" t="inlineStr">
        <is>
          <t>1.0.0</t>
        </is>
      </c>
      <c r="CF675" t="inlineStr"/>
      <c r="CG675" t="inlineStr"/>
      <c r="CH675">
        <f>IF(OR(CG675="①", CG675="⑤"), "〇", "×")</f>
        <v/>
      </c>
      <c r="CI675">
        <f>IF(OR(AND($CT675&lt;&gt;"",ISNUMBER(SEARCH($CT675, AP675))),AND($CU675&lt;&gt;"",ISNUMBER(SEARCH($CU675, AP675))),AND($CV675&lt;&gt;"",ISNUMBER(SEARCH($CV675, AP675)))),"〇","-")</f>
        <v/>
      </c>
      <c r="CJ675">
        <f>IF(OR(AND($CT675&lt;&gt;"",ISNUMBER(SEARCH($CT675, AS675))),AND($CU675&lt;&gt;"",ISNUMBER(SEARCH($CU675, AS675))),AND($CV675&lt;&gt;"",ISNUMBER(SEARCH($CV675, AS675)))),"〇","-")</f>
        <v/>
      </c>
      <c r="CK675">
        <f>IF(OR(AND($CT675&lt;&gt;"",ISNUMBER(SEARCH($CT675, AV675))),AND($CU675&lt;&gt;"",ISNUMBER(SEARCH($CU675, AV675))),AND($CV675&lt;&gt;"",ISNUMBER(SEARCH($CV675, AV675)))),"〇","-")</f>
        <v/>
      </c>
      <c r="CL675">
        <f>IF(OR(AND($CT675&lt;&gt;"",ISNUMBER(SEARCH($CT675, AY675))),AND($CU675&lt;&gt;"",ISNUMBER(SEARCH($CU675, AY675))),AND($CV675&lt;&gt;"",ISNUMBER(SEARCH($CV675, AY675)))),"〇","-")</f>
        <v/>
      </c>
      <c r="CM675">
        <f>IF(OR(AND($CT675&lt;&gt;"",ISNUMBER(SEARCH($CT675, BB675))),AND($CU675&lt;&gt;"",ISNUMBER(SEARCH($CU675, BB675))),AND($CV675&lt;&gt;"",ISNUMBER(SEARCH($CV675, BB675)))),"〇","-")</f>
        <v/>
      </c>
      <c r="CN675">
        <f>IF(OR(AND($CT675&lt;&gt;"",ISNUMBER(SEARCH($CT675, BE675))),AND($CU675&lt;&gt;"",ISNUMBER(SEARCH($CU675, BE675))),AND($CV675&lt;&gt;"",ISNUMBER(SEARCH($CV675, BE675)))),"〇","-")</f>
        <v/>
      </c>
      <c r="CO675">
        <f>IF(OR(AND($CT675&lt;&gt;"",ISNUMBER(SEARCH($CT675, BH675))),AND($CU675&lt;&gt;"",ISNUMBER(SEARCH($CU675, BH675))),AND($CV675&lt;&gt;"",ISNUMBER(SEARCH($CV675, BH675)))),"〇","-")</f>
        <v/>
      </c>
      <c r="CP675">
        <f>IF(OR(AND($CT675&lt;&gt;"",ISNUMBER(SEARCH($CT675, BK675))),AND($CU675&lt;&gt;"",ISNUMBER(SEARCH($CU675, BK675))),AND($CV675&lt;&gt;"",ISNUMBER(SEARCH($CV675, BK675)))),"〇","-")</f>
        <v/>
      </c>
      <c r="CQ675">
        <f>IF(OR(AND($CT675&lt;&gt;"",ISNUMBER(SEARCH($CT675, BN675))),AND($CU675&lt;&gt;"",ISNUMBER(SEARCH($CU675, BN675))),AND($CV675&lt;&gt;"",ISNUMBER(SEARCH($CV675, BN675)))),"〇","-")</f>
        <v/>
      </c>
      <c r="CR675">
        <f>IF(OR(AND($CT675&lt;&gt;"",ISNUMBER(SEARCH($CT675, BQ675))),AND($CU675&lt;&gt;"",ISNUMBER(SEARCH($CU675, BQ675))),AND($CV675&lt;&gt;"",ISNUMBER(SEARCH($CV675, BQ675)))),"〇","-")</f>
        <v/>
      </c>
      <c r="CS675" t="inlineStr"/>
      <c r="CT675" t="inlineStr"/>
      <c r="CU675" t="inlineStr"/>
      <c r="CV675" t="inlineStr"/>
      <c r="CW675">
        <f>IF(OR(CI675="〇",CJ675="〇",CK675="〇",CL675="〇",CM675="〇",CN675="〇",CO675="〇",CP675="〇",CQ675="〇",CR675="〇"),"〇","")</f>
        <v/>
      </c>
      <c r="CX675" t="inlineStr"/>
      <c r="CY675" t="inlineStr"/>
      <c r="CZ675" t="inlineStr"/>
      <c r="DA675" t="inlineStr"/>
      <c r="DB675" t="inlineStr"/>
      <c r="DC675" t="inlineStr"/>
      <c r="DD675" t="inlineStr"/>
      <c r="DE675">
        <f>TEXT(U675,"yyyy/mm/dd")</f>
        <v/>
      </c>
      <c r="DF675">
        <f>VLOOKUP(K675,社員マスタ!C:D,2,0)</f>
        <v/>
      </c>
      <c r="DG675" t="inlineStr">
        <is>
          <t>1780384843534</t>
        </is>
      </c>
    </row>
    <row r="676">
      <c r="B676" s="65" t="inlineStr">
        <is>
          <t>a:1Pn6JPOcQCbovjR3ya9LsKY995rEqsErToou4woeP_XWDBqfzg8c98FtyspPhYkfsWjsifWsOIl0DohVMZUAziEI7VbSRfY5UmtYictVCRXSe3wIb8p_VjeYSEVh1xL-1-f:86923136-bbd3-55cf-48f1-459a6d1a8a2d-FB000</t>
        </is>
      </c>
      <c r="C676" s="66">
        <f>ROW(A676)-3</f>
        <v/>
      </c>
      <c r="D676" s="67" t="inlineStr">
        <is>
          <t>a:1Pn6JPOcQCbovjR3ya9LsKY995rEqsErToou4woeP_XWDBqfzg8c98FtyspPhYkfsWjsifWsOIl0DohVMZUAziEI7VbSRfY5UmtYictVCRXSe3wIb8p_VjeYSEVh1xL-1-f:86923136-bbd3-55cf-48f1-459a6d1a8a2d</t>
        </is>
      </c>
      <c r="E676" s="68" t="inlineStr">
        <is>
          <t>f:86923136-bbd3-55cf-48f1-459a6d1a8a2d</t>
        </is>
      </c>
      <c r="F676" s="69" t="inlineStr">
        <is>
          <t>a:1Pn6JPOcQCbovjR3ya9LsKY995rEqsErToou4woeP_XWDBqfzg8c98FtyspPhYkfsWjsifWsOIl0DohVMZUAziEI7VbSRfY5UmtYictVCRXSe3wIb8p_VjeYSEVh1xL-1</t>
        </is>
      </c>
      <c r="G676" s="70" t="inlineStr">
        <is>
          <t>a:1Pn6JPOcQCbovjR3ya9LsKY995rEqsErToou4woeP_XWDBqfzg8c98FtyspPhYkfsWjsifWsOIl0DohVMZUAziEI7VbSRfY5UmtYictVCRXSe3wIb8p_VjeYSEVh1xL-1-S001</t>
        </is>
      </c>
      <c r="H676" s="70" t="n">
        <v>1</v>
      </c>
      <c r="I676" s="70" t="n">
        <v>3</v>
      </c>
      <c r="J676" s="71" t="n">
        <v>1</v>
      </c>
      <c r="K676" s="71" t="inlineStr">
        <is>
          <t>Yuu Matsumura (松村 悠)</t>
        </is>
      </c>
      <c r="L676" s="71" t="inlineStr">
        <is>
          <t>DM</t>
        </is>
      </c>
      <c r="M676" s="71" t="inlineStr"/>
      <c r="N676" s="72" t="inlineStr">
        <is>
          <t>[カテゴリ選択]</t>
        </is>
      </c>
      <c r="O676" s="71" t="n">
        <v>0</v>
      </c>
      <c r="P676" s="71" t="n">
        <v>0</v>
      </c>
      <c r="Q676" s="72" t="n">
        <v>1</v>
      </c>
      <c r="R676" s="71" t="n">
        <v>0</v>
      </c>
      <c r="S676" s="73" t="n">
        <v>46175.30975694444</v>
      </c>
      <c r="T676" s="73" t="n">
        <v>46175.30975694444</v>
      </c>
      <c r="U676" s="73" t="n">
        <v>46175.68475694444</v>
      </c>
      <c r="V676" s="73" t="n">
        <v>46175.68475694444</v>
      </c>
      <c r="W676" s="72" t="n">
        <v>0</v>
      </c>
      <c r="X676" s="71" t="inlineStr"/>
      <c r="Y676" s="71" t="inlineStr"/>
      <c r="Z676" s="72" t="inlineStr">
        <is>
          <t>システム操作</t>
        </is>
      </c>
      <c r="AA676" s="71" t="inlineStr"/>
      <c r="AB676" s="71" t="inlineStr">
        <is>
          <t>システム操作</t>
        </is>
      </c>
      <c r="AC676" s="72" t="inlineStr">
        <is>
          <t>user_selected</t>
        </is>
      </c>
      <c r="AD676" s="71" t="n">
        <v>0</v>
      </c>
      <c r="AE676" s="71" t="inlineStr"/>
      <c r="AF676" s="72" t="n">
        <v>0</v>
      </c>
      <c r="AG676" s="71" t="n">
        <v>0</v>
      </c>
      <c r="AH676" s="71" t="n">
        <v>0</v>
      </c>
      <c r="AI676" s="72" t="n">
        <v>0</v>
      </c>
      <c r="AJ676" s="71" t="n">
        <v>0</v>
      </c>
      <c r="AK676" s="71" t="inlineStr"/>
      <c r="AL676" s="72" t="n">
        <v>0</v>
      </c>
      <c r="AM676" s="71" t="n">
        <v>0</v>
      </c>
      <c r="AN676" s="71" t="n">
        <v>0</v>
      </c>
      <c r="AO676" s="72" t="inlineStr"/>
      <c r="AP676" s="74" t="inlineStr"/>
      <c r="AQ676" s="74" t="n"/>
      <c r="AR676" s="76" t="inlineStr"/>
      <c r="AS676" s="76" t="inlineStr"/>
      <c r="AT676" s="78" t="n"/>
      <c r="AU676" s="78" t="inlineStr"/>
      <c r="AV676" s="76" t="inlineStr"/>
      <c r="AW676" s="78" t="n"/>
      <c r="AX676" s="78" t="inlineStr"/>
      <c r="AY676" s="76" t="inlineStr"/>
      <c r="AZ676" s="78" t="n"/>
      <c r="BA676" s="78" t="inlineStr"/>
      <c r="BB676" s="76" t="inlineStr"/>
      <c r="BC676" s="78" t="n"/>
      <c r="BD676" s="78" t="inlineStr"/>
      <c r="BE676" s="76" t="inlineStr"/>
      <c r="BF676" s="78" t="n"/>
      <c r="BG676" s="78" t="inlineStr"/>
      <c r="BH676" s="76" t="inlineStr"/>
      <c r="BI676" s="78" t="n"/>
      <c r="BJ676" s="78" t="inlineStr"/>
      <c r="BK676" s="79" t="inlineStr"/>
      <c r="BL676" s="79" t="n"/>
      <c r="BM676" s="79" t="inlineStr"/>
      <c r="BN676" s="79" t="inlineStr"/>
      <c r="BO676" s="79" t="n"/>
      <c r="BP676" s="80" t="inlineStr"/>
      <c r="BQ676" s="81" t="inlineStr"/>
      <c r="BR676" s="80" t="n"/>
      <c r="BS676" t="inlineStr"/>
      <c r="BT676" t="n">
        <v>0</v>
      </c>
      <c r="BU676" t="n">
        <v>0</v>
      </c>
      <c r="BV676" t="inlineStr"/>
      <c r="BW676" t="inlineStr"/>
      <c r="BX676" s="64" t="n"/>
      <c r="BY676" s="64" t="n"/>
      <c r="BZ676" t="n">
        <v>0</v>
      </c>
      <c r="CA676" t="n">
        <v>0</v>
      </c>
      <c r="CB676" t="inlineStr">
        <is>
          <t>20260602T083629-20260602T162613.csv</t>
        </is>
      </c>
      <c r="CC676" t="n">
        <v>1</v>
      </c>
      <c r="CD676" t="inlineStr">
        <is>
          <t>user</t>
        </is>
      </c>
      <c r="CE676" t="inlineStr">
        <is>
          <t>1.0.0</t>
        </is>
      </c>
      <c r="CF676" t="inlineStr"/>
      <c r="CG676" t="inlineStr"/>
      <c r="CH676">
        <f>IF(OR(CG676="①", CG676="⑤"), "〇", "×")</f>
        <v/>
      </c>
      <c r="CI676">
        <f>IF(OR(AND($CT676&lt;&gt;"",ISNUMBER(SEARCH($CT676, AP676))),AND($CU676&lt;&gt;"",ISNUMBER(SEARCH($CU676, AP676))),AND($CV676&lt;&gt;"",ISNUMBER(SEARCH($CV676, AP676)))),"〇","-")</f>
        <v/>
      </c>
      <c r="CJ676">
        <f>IF(OR(AND($CT676&lt;&gt;"",ISNUMBER(SEARCH($CT676, AS676))),AND($CU676&lt;&gt;"",ISNUMBER(SEARCH($CU676, AS676))),AND($CV676&lt;&gt;"",ISNUMBER(SEARCH($CV676, AS676)))),"〇","-")</f>
        <v/>
      </c>
      <c r="CK676">
        <f>IF(OR(AND($CT676&lt;&gt;"",ISNUMBER(SEARCH($CT676, AV676))),AND($CU676&lt;&gt;"",ISNUMBER(SEARCH($CU676, AV676))),AND($CV676&lt;&gt;"",ISNUMBER(SEARCH($CV676, AV676)))),"〇","-")</f>
        <v/>
      </c>
      <c r="CL676">
        <f>IF(OR(AND($CT676&lt;&gt;"",ISNUMBER(SEARCH($CT676, AY676))),AND($CU676&lt;&gt;"",ISNUMBER(SEARCH($CU676, AY676))),AND($CV676&lt;&gt;"",ISNUMBER(SEARCH($CV676, AY676)))),"〇","-")</f>
        <v/>
      </c>
      <c r="CM676">
        <f>IF(OR(AND($CT676&lt;&gt;"",ISNUMBER(SEARCH($CT676, BB676))),AND($CU676&lt;&gt;"",ISNUMBER(SEARCH($CU676, BB676))),AND($CV676&lt;&gt;"",ISNUMBER(SEARCH($CV676, BB676)))),"〇","-")</f>
        <v/>
      </c>
      <c r="CN676">
        <f>IF(OR(AND($CT676&lt;&gt;"",ISNUMBER(SEARCH($CT676, BE676))),AND($CU676&lt;&gt;"",ISNUMBER(SEARCH($CU676, BE676))),AND($CV676&lt;&gt;"",ISNUMBER(SEARCH($CV676, BE676)))),"〇","-")</f>
        <v/>
      </c>
      <c r="CO676">
        <f>IF(OR(AND($CT676&lt;&gt;"",ISNUMBER(SEARCH($CT676, BH676))),AND($CU676&lt;&gt;"",ISNUMBER(SEARCH($CU676, BH676))),AND($CV676&lt;&gt;"",ISNUMBER(SEARCH($CV676, BH676)))),"〇","-")</f>
        <v/>
      </c>
      <c r="CP676">
        <f>IF(OR(AND($CT676&lt;&gt;"",ISNUMBER(SEARCH($CT676, BK676))),AND($CU676&lt;&gt;"",ISNUMBER(SEARCH($CU676, BK676))),AND($CV676&lt;&gt;"",ISNUMBER(SEARCH($CV676, BK676)))),"〇","-")</f>
        <v/>
      </c>
      <c r="CQ676">
        <f>IF(OR(AND($CT676&lt;&gt;"",ISNUMBER(SEARCH($CT676, BN676))),AND($CU676&lt;&gt;"",ISNUMBER(SEARCH($CU676, BN676))),AND($CV676&lt;&gt;"",ISNUMBER(SEARCH($CV676, BN676)))),"〇","-")</f>
        <v/>
      </c>
      <c r="CR676">
        <f>IF(OR(AND($CT676&lt;&gt;"",ISNUMBER(SEARCH($CT676, BQ676))),AND($CU676&lt;&gt;"",ISNUMBER(SEARCH($CU676, BQ676))),AND($CV676&lt;&gt;"",ISNUMBER(SEARCH($CV676, BQ676)))),"〇","-")</f>
        <v/>
      </c>
      <c r="CS676" t="inlineStr"/>
      <c r="CT676" t="inlineStr"/>
      <c r="CU676" t="inlineStr"/>
      <c r="CV676" t="inlineStr"/>
      <c r="CW676">
        <f>IF(OR(CI676="〇",CJ676="〇",CK676="〇",CL676="〇",CM676="〇",CN676="〇",CO676="〇",CP676="〇",CQ676="〇",CR676="〇"),"〇","")</f>
        <v/>
      </c>
      <c r="CX676" t="inlineStr"/>
      <c r="CY676" t="inlineStr"/>
      <c r="CZ676" t="inlineStr"/>
      <c r="DA676" t="inlineStr"/>
      <c r="DB676" t="inlineStr"/>
      <c r="DC676" t="inlineStr"/>
      <c r="DD676" t="inlineStr"/>
      <c r="DE676">
        <f>TEXT(U676,"yyyy/mm/dd")</f>
        <v/>
      </c>
      <c r="DF676">
        <f>VLOOKUP(K676,社員マスタ!C:D,2,0)</f>
        <v/>
      </c>
      <c r="DG676" t="inlineStr">
        <is>
          <t>f:86923136-bbd3-55cf-48f1-459a6d1a8a2d</t>
        </is>
      </c>
    </row>
    <row r="677">
      <c r="B677" s="65" t="inlineStr">
        <is>
          <t>a:1Pn6JPOcQCbovjR3ya9LsKY995rEqsErToou4woeP_XWDBqfzg8c98FtyspPhYkfsWjsifWsOIl0DohVMZUAziEI7VbSRfY5UmtYictVCRXSe3wIb8p_VjeYSEVh1xL-1-f:2735035d-9109-4762-dbae-ed90407cc52f-FB000</t>
        </is>
      </c>
      <c r="C677" s="66">
        <f>ROW(A677)-3</f>
        <v/>
      </c>
      <c r="D677" s="67" t="inlineStr">
        <is>
          <t>a:1Pn6JPOcQCbovjR3ya9LsKY995rEqsErToou4woeP_XWDBqfzg8c98FtyspPhYkfsWjsifWsOIl0DohVMZUAziEI7VbSRfY5UmtYictVCRXSe3wIb8p_VjeYSEVh1xL-1-f:2735035d-9109-4762-dbae-ed90407cc52f</t>
        </is>
      </c>
      <c r="E677" s="68" t="inlineStr">
        <is>
          <t>f:2735035d-9109-4762-dbae-ed90407cc52f</t>
        </is>
      </c>
      <c r="F677" s="69" t="inlineStr">
        <is>
          <t>a:1Pn6JPOcQCbovjR3ya9LsKY995rEqsErToou4woeP_XWDBqfzg8c98FtyspPhYkfsWjsifWsOIl0DohVMZUAziEI7VbSRfY5UmtYictVCRXSe3wIb8p_VjeYSEVh1xL-1</t>
        </is>
      </c>
      <c r="G677" s="70" t="inlineStr">
        <is>
          <t>a:1Pn6JPOcQCbovjR3ya9LsKY995rEqsErToou4woeP_XWDBqfzg8c98FtyspPhYkfsWjsifWsOIl0DohVMZUAziEI7VbSRfY5UmtYictVCRXSe3wIb8p_VjeYSEVh1xL-1-S001</t>
        </is>
      </c>
      <c r="H677" s="70" t="n">
        <v>1</v>
      </c>
      <c r="I677" s="70" t="n">
        <v>4</v>
      </c>
      <c r="J677" s="71" t="n">
        <v>1</v>
      </c>
      <c r="K677" s="71" t="inlineStr">
        <is>
          <t>Yuu Matsumura (松村 悠)</t>
        </is>
      </c>
      <c r="L677" s="71" t="inlineStr">
        <is>
          <t>DM</t>
        </is>
      </c>
      <c r="M677" s="71" t="inlineStr"/>
      <c r="N677" s="72" t="inlineStr">
        <is>
          <t>[カテゴリ選択]</t>
        </is>
      </c>
      <c r="O677" s="71" t="n">
        <v>0</v>
      </c>
      <c r="P677" s="71" t="n">
        <v>0</v>
      </c>
      <c r="Q677" s="72" t="n">
        <v>1</v>
      </c>
      <c r="R677" s="71" t="n">
        <v>0</v>
      </c>
      <c r="S677" s="73" t="n">
        <v>46175.30987268518</v>
      </c>
      <c r="T677" s="73" t="n">
        <v>46175.30987268518</v>
      </c>
      <c r="U677" s="73" t="n">
        <v>46175.68487268518</v>
      </c>
      <c r="V677" s="73" t="n">
        <v>46175.68487268518</v>
      </c>
      <c r="W677" s="72" t="n">
        <v>0</v>
      </c>
      <c r="X677" s="71" t="inlineStr"/>
      <c r="Y677" s="71" t="inlineStr"/>
      <c r="Z677" s="72" t="inlineStr">
        <is>
          <t>システム操作 &gt; ビズバンス</t>
        </is>
      </c>
      <c r="AA677" s="71" t="inlineStr"/>
      <c r="AB677" s="71" t="inlineStr">
        <is>
          <t>システム操作 &gt; ビズバンス</t>
        </is>
      </c>
      <c r="AC677" s="72" t="inlineStr">
        <is>
          <t>user_selected</t>
        </is>
      </c>
      <c r="AD677" s="71" t="n">
        <v>0</v>
      </c>
      <c r="AE677" s="71" t="inlineStr"/>
      <c r="AF677" s="72" t="n">
        <v>0</v>
      </c>
      <c r="AG677" s="71" t="n">
        <v>0</v>
      </c>
      <c r="AH677" s="71" t="n">
        <v>0</v>
      </c>
      <c r="AI677" s="72" t="n">
        <v>0</v>
      </c>
      <c r="AJ677" s="71" t="n">
        <v>0</v>
      </c>
      <c r="AK677" s="71" t="inlineStr"/>
      <c r="AL677" s="72" t="n">
        <v>0</v>
      </c>
      <c r="AM677" s="71" t="n">
        <v>0</v>
      </c>
      <c r="AN677" s="71" t="n">
        <v>0</v>
      </c>
      <c r="AO677" s="72" t="inlineStr"/>
      <c r="AP677" s="74" t="inlineStr"/>
      <c r="AQ677" s="74" t="n"/>
      <c r="AR677" s="76" t="inlineStr"/>
      <c r="AS677" s="76" t="inlineStr"/>
      <c r="AT677" s="78" t="n"/>
      <c r="AU677" s="78" t="inlineStr"/>
      <c r="AV677" s="76" t="inlineStr"/>
      <c r="AW677" s="78" t="n"/>
      <c r="AX677" s="78" t="inlineStr"/>
      <c r="AY677" s="76" t="inlineStr"/>
      <c r="AZ677" s="78" t="n"/>
      <c r="BA677" s="78" t="inlineStr"/>
      <c r="BB677" s="76" t="inlineStr"/>
      <c r="BC677" s="78" t="n"/>
      <c r="BD677" s="78" t="inlineStr"/>
      <c r="BE677" s="76" t="inlineStr"/>
      <c r="BF677" s="78" t="n"/>
      <c r="BG677" s="78" t="inlineStr"/>
      <c r="BH677" s="76" t="inlineStr"/>
      <c r="BI677" s="78" t="n"/>
      <c r="BJ677" s="78" t="inlineStr"/>
      <c r="BK677" s="79" t="inlineStr"/>
      <c r="BL677" s="79" t="n"/>
      <c r="BM677" s="79" t="inlineStr"/>
      <c r="BN677" s="79" t="inlineStr"/>
      <c r="BO677" s="79" t="n"/>
      <c r="BP677" s="80" t="inlineStr"/>
      <c r="BQ677" s="81" t="inlineStr"/>
      <c r="BR677" s="80" t="n"/>
      <c r="BS677" t="inlineStr"/>
      <c r="BT677" t="n">
        <v>0</v>
      </c>
      <c r="BU677" t="n">
        <v>0</v>
      </c>
      <c r="BV677" t="inlineStr"/>
      <c r="BW677" t="inlineStr"/>
      <c r="BX677" s="64" t="n"/>
      <c r="BY677" s="64" t="n"/>
      <c r="BZ677" t="n">
        <v>0</v>
      </c>
      <c r="CA677" t="n">
        <v>0</v>
      </c>
      <c r="CB677" t="inlineStr">
        <is>
          <t>20260602T083629-20260602T162613.csv</t>
        </is>
      </c>
      <c r="CC677" t="n">
        <v>1</v>
      </c>
      <c r="CD677" t="inlineStr">
        <is>
          <t>user</t>
        </is>
      </c>
      <c r="CE677" t="inlineStr">
        <is>
          <t>1.0.0</t>
        </is>
      </c>
      <c r="CF677" t="inlineStr"/>
      <c r="CG677" t="inlineStr"/>
      <c r="CH677">
        <f>IF(OR(CG677="①", CG677="⑤"), "〇", "×")</f>
        <v/>
      </c>
      <c r="CI677">
        <f>IF(OR(AND($CT677&lt;&gt;"",ISNUMBER(SEARCH($CT677, AP677))),AND($CU677&lt;&gt;"",ISNUMBER(SEARCH($CU677, AP677))),AND($CV677&lt;&gt;"",ISNUMBER(SEARCH($CV677, AP677)))),"〇","-")</f>
        <v/>
      </c>
      <c r="CJ677">
        <f>IF(OR(AND($CT677&lt;&gt;"",ISNUMBER(SEARCH($CT677, AS677))),AND($CU677&lt;&gt;"",ISNUMBER(SEARCH($CU677, AS677))),AND($CV677&lt;&gt;"",ISNUMBER(SEARCH($CV677, AS677)))),"〇","-")</f>
        <v/>
      </c>
      <c r="CK677">
        <f>IF(OR(AND($CT677&lt;&gt;"",ISNUMBER(SEARCH($CT677, AV677))),AND($CU677&lt;&gt;"",ISNUMBER(SEARCH($CU677, AV677))),AND($CV677&lt;&gt;"",ISNUMBER(SEARCH($CV677, AV677)))),"〇","-")</f>
        <v/>
      </c>
      <c r="CL677">
        <f>IF(OR(AND($CT677&lt;&gt;"",ISNUMBER(SEARCH($CT677, AY677))),AND($CU677&lt;&gt;"",ISNUMBER(SEARCH($CU677, AY677))),AND($CV677&lt;&gt;"",ISNUMBER(SEARCH($CV677, AY677)))),"〇","-")</f>
        <v/>
      </c>
      <c r="CM677">
        <f>IF(OR(AND($CT677&lt;&gt;"",ISNUMBER(SEARCH($CT677, BB677))),AND($CU677&lt;&gt;"",ISNUMBER(SEARCH($CU677, BB677))),AND($CV677&lt;&gt;"",ISNUMBER(SEARCH($CV677, BB677)))),"〇","-")</f>
        <v/>
      </c>
      <c r="CN677">
        <f>IF(OR(AND($CT677&lt;&gt;"",ISNUMBER(SEARCH($CT677, BE677))),AND($CU677&lt;&gt;"",ISNUMBER(SEARCH($CU677, BE677))),AND($CV677&lt;&gt;"",ISNUMBER(SEARCH($CV677, BE677)))),"〇","-")</f>
        <v/>
      </c>
      <c r="CO677">
        <f>IF(OR(AND($CT677&lt;&gt;"",ISNUMBER(SEARCH($CT677, BH677))),AND($CU677&lt;&gt;"",ISNUMBER(SEARCH($CU677, BH677))),AND($CV677&lt;&gt;"",ISNUMBER(SEARCH($CV677, BH677)))),"〇","-")</f>
        <v/>
      </c>
      <c r="CP677">
        <f>IF(OR(AND($CT677&lt;&gt;"",ISNUMBER(SEARCH($CT677, BK677))),AND($CU677&lt;&gt;"",ISNUMBER(SEARCH($CU677, BK677))),AND($CV677&lt;&gt;"",ISNUMBER(SEARCH($CV677, BK677)))),"〇","-")</f>
        <v/>
      </c>
      <c r="CQ677">
        <f>IF(OR(AND($CT677&lt;&gt;"",ISNUMBER(SEARCH($CT677, BN677))),AND($CU677&lt;&gt;"",ISNUMBER(SEARCH($CU677, BN677))),AND($CV677&lt;&gt;"",ISNUMBER(SEARCH($CV677, BN677)))),"〇","-")</f>
        <v/>
      </c>
      <c r="CR677">
        <f>IF(OR(AND($CT677&lt;&gt;"",ISNUMBER(SEARCH($CT677, BQ677))),AND($CU677&lt;&gt;"",ISNUMBER(SEARCH($CU677, BQ677))),AND($CV677&lt;&gt;"",ISNUMBER(SEARCH($CV677, BQ677)))),"〇","-")</f>
        <v/>
      </c>
      <c r="CS677" t="inlineStr"/>
      <c r="CT677" t="inlineStr"/>
      <c r="CU677" t="inlineStr"/>
      <c r="CV677" t="inlineStr"/>
      <c r="CW677">
        <f>IF(OR(CI677="〇",CJ677="〇",CK677="〇",CL677="〇",CM677="〇",CN677="〇",CO677="〇",CP677="〇",CQ677="〇",CR677="〇"),"〇","")</f>
        <v/>
      </c>
      <c r="CX677" t="inlineStr"/>
      <c r="CY677" t="inlineStr"/>
      <c r="CZ677" t="inlineStr"/>
      <c r="DA677" t="inlineStr"/>
      <c r="DB677" t="inlineStr"/>
      <c r="DC677" t="inlineStr"/>
      <c r="DD677" t="inlineStr"/>
      <c r="DE677">
        <f>TEXT(U677,"yyyy/mm/dd")</f>
        <v/>
      </c>
      <c r="DF677">
        <f>VLOOKUP(K677,社員マスタ!C:D,2,0)</f>
        <v/>
      </c>
      <c r="DG677" t="inlineStr">
        <is>
          <t>f:2735035d-9109-4762-dbae-ed90407cc52f</t>
        </is>
      </c>
    </row>
    <row r="678">
      <c r="B678" s="65" t="inlineStr">
        <is>
          <t>a:1RjrJeUzsieTQ5LwTpHsGXiUvx-gVGJ6xxDiJjQQtrThGCKRpLaboqwAAl-sByApCjMb8G6GDk0RY9sIxlgpJ7RJzIABWdlPHocZVIuDT6Xv-4Eytvgw5poz8DzTNKo0L-1780445724003-FB000</t>
        </is>
      </c>
      <c r="C678" s="66">
        <f>ROW(A678)-3</f>
        <v/>
      </c>
      <c r="D678" s="67" t="inlineStr">
        <is>
          <t>a:1RjrJeUzsieTQ5LwTpHsGXiUvx-gVGJ6xxDiJjQQtrThGCKRpLaboqwAAl-sByApCjMb8G6GDk0RY9sIxlgpJ7RJzIABWdlPHocZVIuDT6Xv-4Eytvgw5poz8DzTNKo0L-1780445724003</t>
        </is>
      </c>
      <c r="E678" s="68" t="inlineStr">
        <is>
          <t>1780445724003</t>
        </is>
      </c>
      <c r="F678" s="69" t="inlineStr">
        <is>
          <t>a:1RjrJeUzsieTQ5LwTpHsGXiUvx-gVGJ6xxDiJjQQtrThGCKRpLaboqwAAl-sByApCjMb8G6GDk0RY9sIxlgpJ7RJzIABWdlPHocZVIuDT6Xv-4Eytvgw5poz8DzTNKo0L</t>
        </is>
      </c>
      <c r="G678" s="70" t="inlineStr">
        <is>
          <t>a:1RjrJeUzsieTQ5LwTpHsGXiUvx-gVGJ6xxDiJjQQtrThGCKRpLaboqwAAl-sByApCjMb8G6GDk0RY9sIxlgpJ7RJzIABWdlPHocZVIuDT6Xv-4Eytvgw5poz8DzTNKo0L-S001</t>
        </is>
      </c>
      <c r="H678" s="70" t="n">
        <v>1</v>
      </c>
      <c r="I678" s="70" t="n">
        <v>4</v>
      </c>
      <c r="J678" s="71" t="n">
        <v>1</v>
      </c>
      <c r="K678" s="71" t="inlineStr">
        <is>
          <t>Katsumi Koikeda (小池田 勝己)</t>
        </is>
      </c>
      <c r="L678" s="71" t="inlineStr">
        <is>
          <t>DM</t>
        </is>
      </c>
      <c r="M678" s="71" t="inlineStr">
        <is>
          <t>staffiaで複数の部署のWBSの仕分けパターンコードを登録する方法はありますか</t>
        </is>
      </c>
      <c r="N678" s="72" t="inlineStr">
        <is>
          <t>staffiaで複数の部署のWBSの仕分けパターンコードを登録する方法はありますか</t>
        </is>
      </c>
      <c r="O678" s="71" t="n">
        <v>1</v>
      </c>
      <c r="P678" s="71" t="n">
        <v>0</v>
      </c>
      <c r="Q678" s="72" t="n">
        <v>0</v>
      </c>
      <c r="R678" s="71" t="n">
        <v>0</v>
      </c>
      <c r="S678" s="73" t="n">
        <v>46176.01069444444</v>
      </c>
      <c r="T678" s="73" t="n">
        <v>46176.01076388889</v>
      </c>
      <c r="U678" s="73" t="n">
        <v>46176.38569444444</v>
      </c>
      <c r="V678" s="73" t="n">
        <v>46176.38576388889</v>
      </c>
      <c r="W678" s="72" t="n">
        <v>5.914</v>
      </c>
      <c r="X678" s="71" t="inlineStr">
        <is>
          <t>searchEmployeeRules</t>
        </is>
      </c>
      <c r="Y678" s="71" t="inlineStr">
        <is>
          <t>システム操作 &gt; Staffia</t>
        </is>
      </c>
      <c r="Z678" s="72" t="inlineStr"/>
      <c r="AA678" s="71" t="inlineStr">
        <is>
          <t>システム操作</t>
        </is>
      </c>
      <c r="AB678" s="71" t="inlineStr">
        <is>
          <t>システム操作 &gt; Staffia</t>
        </is>
      </c>
      <c r="AC678" s="72" t="inlineStr">
        <is>
          <t>predicted</t>
        </is>
      </c>
      <c r="AD678" s="71" t="n">
        <v>0</v>
      </c>
      <c r="AE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2" t="n">
        <v>1</v>
      </c>
      <c r="AG678" s="71" t="n">
        <v>0</v>
      </c>
      <c r="AH678" s="71" t="n">
        <v>3</v>
      </c>
      <c r="AI678" s="72" t="n">
        <v>0</v>
      </c>
      <c r="AJ678" s="71" t="n">
        <v>0</v>
      </c>
      <c r="AK678" s="71" t="inlineStr"/>
      <c r="AL678" s="72" t="n">
        <v>4</v>
      </c>
      <c r="AM678" s="71" t="n">
        <v>4</v>
      </c>
      <c r="AN678" s="71" t="n">
        <v>0</v>
      </c>
      <c r="AO678" s="72" t="inlineStr">
        <is>
          <t>【業務ID_6】Staffia業務マニュアル（派遣先組織向け）1.1版.pdf</t>
        </is>
      </c>
      <c r="AP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5" t="n">
        <v>0.912254425</v>
      </c>
      <c r="AR678" s="76" t="inlineStr">
        <is>
          <t>【業務ID_6】Staffia業務マニュアル（派遣先組織向け）1.1版.pdf</t>
        </is>
      </c>
      <c r="AS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7" t="n">
        <v>0.9055246</v>
      </c>
      <c r="AU678" s="78" t="inlineStr">
        <is>
          <t>【業務ID_6】Staffia業務マニュアル（派遣先組織向け）1.1版.pdf</t>
        </is>
      </c>
      <c r="AV6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7" t="n">
        <v>0.912254425</v>
      </c>
      <c r="AX678" s="78" t="inlineStr">
        <is>
          <t>【業務ID_6】Staffia業務マニュアル（派遣先組織向け）1.1版.pdf</t>
        </is>
      </c>
      <c r="AY67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7" t="n">
        <v>0.9011157750000001</v>
      </c>
      <c r="BA678" s="78" t="inlineStr"/>
      <c r="BB678" s="76" t="inlineStr"/>
      <c r="BC678" s="78" t="n"/>
      <c r="BD678" s="78" t="inlineStr"/>
      <c r="BE678" s="76" t="inlineStr"/>
      <c r="BF678" s="78" t="n"/>
      <c r="BG678" s="78" t="inlineStr"/>
      <c r="BH678" s="76" t="inlineStr"/>
      <c r="BI678" s="78" t="n"/>
      <c r="BJ678" s="78" t="inlineStr"/>
      <c r="BK678" s="79" t="inlineStr"/>
      <c r="BL678" s="79" t="n"/>
      <c r="BM678" s="79" t="inlineStr"/>
      <c r="BN678" s="79" t="inlineStr"/>
      <c r="BO678" s="79" t="n"/>
      <c r="BP678" s="80" t="inlineStr"/>
      <c r="BQ678" s="81" t="inlineStr"/>
      <c r="BR678" s="80" t="n"/>
      <c r="BS678" t="inlineStr"/>
      <c r="BT678" t="n">
        <v>0</v>
      </c>
      <c r="BU678" t="n">
        <v>0</v>
      </c>
      <c r="BV678" t="inlineStr"/>
      <c r="BW678" t="inlineStr"/>
      <c r="BX678" s="64" t="n"/>
      <c r="BY678" s="64" t="n"/>
      <c r="BZ678" t="n">
        <v>0</v>
      </c>
      <c r="CA678" t="n">
        <v>1</v>
      </c>
      <c r="CB678" t="inlineStr">
        <is>
          <t>20260603T091524-20260603T192656.csv</t>
        </is>
      </c>
      <c r="CC678" t="n">
        <v>5</v>
      </c>
      <c r="CD678" t="inlineStr">
        <is>
          <t>user &gt; assistant &gt; assistant &gt; tool &gt; assistant</t>
        </is>
      </c>
      <c r="CE678" t="inlineStr">
        <is>
          <t>1.0.0</t>
        </is>
      </c>
      <c r="CF678" t="inlineStr"/>
      <c r="CG678" t="inlineStr"/>
      <c r="CH678">
        <f>IF(OR(CG678="①", CG678="⑤"), "〇", "×")</f>
        <v/>
      </c>
      <c r="CI678">
        <f>IF(OR(AND($CT678&lt;&gt;"",ISNUMBER(SEARCH($CT678, AP678))),AND($CU678&lt;&gt;"",ISNUMBER(SEARCH($CU678, AP678))),AND($CV678&lt;&gt;"",ISNUMBER(SEARCH($CV678, AP678)))),"〇","-")</f>
        <v/>
      </c>
      <c r="CJ678">
        <f>IF(OR(AND($CT678&lt;&gt;"",ISNUMBER(SEARCH($CT678, AS678))),AND($CU678&lt;&gt;"",ISNUMBER(SEARCH($CU678, AS678))),AND($CV678&lt;&gt;"",ISNUMBER(SEARCH($CV678, AS678)))),"〇","-")</f>
        <v/>
      </c>
      <c r="CK678">
        <f>IF(OR(AND($CT678&lt;&gt;"",ISNUMBER(SEARCH($CT678, AV678))),AND($CU678&lt;&gt;"",ISNUMBER(SEARCH($CU678, AV678))),AND($CV678&lt;&gt;"",ISNUMBER(SEARCH($CV678, AV678)))),"〇","-")</f>
        <v/>
      </c>
      <c r="CL678">
        <f>IF(OR(AND($CT678&lt;&gt;"",ISNUMBER(SEARCH($CT678, AY678))),AND($CU678&lt;&gt;"",ISNUMBER(SEARCH($CU678, AY678))),AND($CV678&lt;&gt;"",ISNUMBER(SEARCH($CV678, AY678)))),"〇","-")</f>
        <v/>
      </c>
      <c r="CM678">
        <f>IF(OR(AND($CT678&lt;&gt;"",ISNUMBER(SEARCH($CT678, BB678))),AND($CU678&lt;&gt;"",ISNUMBER(SEARCH($CU678, BB678))),AND($CV678&lt;&gt;"",ISNUMBER(SEARCH($CV678, BB678)))),"〇","-")</f>
        <v/>
      </c>
      <c r="CN678">
        <f>IF(OR(AND($CT678&lt;&gt;"",ISNUMBER(SEARCH($CT678, BE678))),AND($CU678&lt;&gt;"",ISNUMBER(SEARCH($CU678, BE678))),AND($CV678&lt;&gt;"",ISNUMBER(SEARCH($CV678, BE678)))),"〇","-")</f>
        <v/>
      </c>
      <c r="CO678">
        <f>IF(OR(AND($CT678&lt;&gt;"",ISNUMBER(SEARCH($CT678, BH678))),AND($CU678&lt;&gt;"",ISNUMBER(SEARCH($CU678, BH678))),AND($CV678&lt;&gt;"",ISNUMBER(SEARCH($CV678, BH678)))),"〇","-")</f>
        <v/>
      </c>
      <c r="CP678">
        <f>IF(OR(AND($CT678&lt;&gt;"",ISNUMBER(SEARCH($CT678, BK678))),AND($CU678&lt;&gt;"",ISNUMBER(SEARCH($CU678, BK678))),AND($CV678&lt;&gt;"",ISNUMBER(SEARCH($CV678, BK678)))),"〇","-")</f>
        <v/>
      </c>
      <c r="CQ678">
        <f>IF(OR(AND($CT678&lt;&gt;"",ISNUMBER(SEARCH($CT678, BN678))),AND($CU678&lt;&gt;"",ISNUMBER(SEARCH($CU678, BN678))),AND($CV678&lt;&gt;"",ISNUMBER(SEARCH($CV678, BN678)))),"〇","-")</f>
        <v/>
      </c>
      <c r="CR678">
        <f>IF(OR(AND($CT678&lt;&gt;"",ISNUMBER(SEARCH($CT678, BQ678))),AND($CU678&lt;&gt;"",ISNUMBER(SEARCH($CU678, BQ678))),AND($CV678&lt;&gt;"",ISNUMBER(SEARCH($CV678, BQ678)))),"〇","-")</f>
        <v/>
      </c>
      <c r="CS678" t="inlineStr"/>
      <c r="CT678" t="inlineStr"/>
      <c r="CU678" t="inlineStr"/>
      <c r="CV678" t="inlineStr"/>
      <c r="CW678">
        <f>IF(OR(CI678="〇",CJ678="〇",CK678="〇",CL678="〇",CM678="〇",CN678="〇",CO678="〇",CP678="〇",CQ678="〇",CR678="〇"),"〇","")</f>
        <v/>
      </c>
      <c r="CX678" t="inlineStr"/>
      <c r="CY678" t="inlineStr"/>
      <c r="CZ678" t="inlineStr"/>
      <c r="DA678" t="inlineStr"/>
      <c r="DB678" t="inlineStr"/>
      <c r="DC678" t="inlineStr"/>
      <c r="DD678" t="inlineStr"/>
      <c r="DE678">
        <f>TEXT(U678,"yyyy/mm/dd")</f>
        <v/>
      </c>
      <c r="DF678">
        <f>VLOOKUP(K678,社員マスタ!C:D,2,0)</f>
        <v/>
      </c>
      <c r="DG678" t="inlineStr">
        <is>
          <t>1780445724003</t>
        </is>
      </c>
    </row>
    <row r="679">
      <c r="B679" s="65" t="inlineStr">
        <is>
          <t>a:1HvKAV_1RKjuW6y10kiHBrlEmfFSIwReEfXwFBqmYg2lnON1ruxCtwy3MkCP6dmzfJPaXMMHDrsQQ2wRgj8obkNW9WXqZ9yFTH5wMzTwKlqOQTG9JwBpyaKpJQ8P5vV4n-1780447858480-FB000</t>
        </is>
      </c>
      <c r="C679" s="66">
        <f>ROW(A679)-3</f>
        <v/>
      </c>
      <c r="D679" s="67" t="inlineStr">
        <is>
          <t>a:1HvKAV_1RKjuW6y10kiHBrlEmfFSIwReEfXwFBqmYg2lnON1ruxCtwy3MkCP6dmzfJPaXMMHDrsQQ2wRgj8obkNW9WXqZ9yFTH5wMzTwKlqOQTG9JwBpyaKpJQ8P5vV4n-1780447858480</t>
        </is>
      </c>
      <c r="E679" s="68" t="inlineStr">
        <is>
          <t>1780447858480</t>
        </is>
      </c>
      <c r="F679" s="69" t="inlineStr">
        <is>
          <t>a:1HvKAV_1RKjuW6y10kiHBrlEmfFSIwReEfXwFBqmYg2lnON1ruxCtwy3MkCP6dmzfJPaXMMHDrsQQ2wRgj8obkNW9WXqZ9yFTH5wMzTwKlqOQTG9JwBpyaKpJQ8P5vV4n</t>
        </is>
      </c>
      <c r="G679" s="70" t="inlineStr">
        <is>
          <t>a:1HvKAV_1RKjuW6y10kiHBrlEmfFSIwReEfXwFBqmYg2lnON1ruxCtwy3MkCP6dmzfJPaXMMHDrsQQ2wRgj8obkNW9WXqZ9yFTH5wMzTwKlqOQTG9JwBpyaKpJQ8P5vV4n-S001</t>
        </is>
      </c>
      <c r="H679" s="70" t="n">
        <v>1</v>
      </c>
      <c r="I679" s="70" t="n">
        <v>2</v>
      </c>
      <c r="J679" s="71" t="n">
        <v>1</v>
      </c>
      <c r="K679" s="71" t="inlineStr">
        <is>
          <t>Hiroki Yabu (薮 大毅)</t>
        </is>
      </c>
      <c r="L679" s="71" t="inlineStr">
        <is>
          <t>DM</t>
        </is>
      </c>
      <c r="M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2"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1" t="n">
        <v>1</v>
      </c>
      <c r="P679" s="71" t="n">
        <v>0</v>
      </c>
      <c r="Q679" s="72" t="n">
        <v>0</v>
      </c>
      <c r="R679" s="71" t="n">
        <v>0</v>
      </c>
      <c r="S679" s="73" t="n">
        <v>46176.0354050926</v>
      </c>
      <c r="T679" s="73" t="n">
        <v>46176.03548611111</v>
      </c>
      <c r="U679" s="73" t="n">
        <v>46176.4104050926</v>
      </c>
      <c r="V679" s="73" t="n">
        <v>46176.41048611111</v>
      </c>
      <c r="W679" s="72" t="n">
        <v>6.862</v>
      </c>
      <c r="X679" s="71" t="inlineStr">
        <is>
          <t>searchEmployeeRules</t>
        </is>
      </c>
      <c r="Y679" s="71" t="inlineStr">
        <is>
          <t>システム操作 &gt; ビズバンス</t>
        </is>
      </c>
      <c r="Z679" s="72" t="inlineStr"/>
      <c r="AA679" s="71" t="inlineStr">
        <is>
          <t>システム操作</t>
        </is>
      </c>
      <c r="AB679" s="71" t="inlineStr">
        <is>
          <t>システム操作 &gt; ビズバンス</t>
        </is>
      </c>
      <c r="AC679" s="72" t="inlineStr">
        <is>
          <t>predicted</t>
        </is>
      </c>
      <c r="AD679" s="71" t="n">
        <v>0</v>
      </c>
      <c r="AE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2" t="n">
        <v>1</v>
      </c>
      <c r="AG679" s="71" t="n">
        <v>1</v>
      </c>
      <c r="AH679" s="71" t="n">
        <v>3</v>
      </c>
      <c r="AI679" s="72" t="n">
        <v>0</v>
      </c>
      <c r="AJ679" s="71" t="n">
        <v>0</v>
      </c>
      <c r="AK679" s="71" t="inlineStr"/>
      <c r="AL679" s="72" t="n">
        <v>4</v>
      </c>
      <c r="AM679" s="71" t="n">
        <v>4</v>
      </c>
      <c r="AN679" s="71" t="n">
        <v>0</v>
      </c>
      <c r="AO679" s="72" t="inlineStr">
        <is>
          <t>【業務ID_1】チケット手配業務マニュアル1.1.1版.pdf</t>
        </is>
      </c>
      <c r="AP679" s="74" t="inlineStr">
        <is>
          <t>ビズバンス予約サイト
ビズバンス予約情報一覧
23</t>
        </is>
      </c>
      <c r="AQ679" s="75" t="n">
        <v>0.9110884</v>
      </c>
      <c r="AR679" s="76" t="inlineStr">
        <is>
          <t>【業務ID_1】チケット手配業務マニュアル1.1.1版.pdf</t>
        </is>
      </c>
      <c r="AS679" s="76" t="inlineStr">
        <is>
          <t>ビズバンス予約サイト
ビズバンス予約情報一覧
ビズバンス予約情報一覧
34</t>
        </is>
      </c>
      <c r="AT679" s="77" t="n">
        <v>0.9093511000000001</v>
      </c>
      <c r="AU679" s="78" t="inlineStr">
        <is>
          <t>【業務ID_1】チケット手配業務マニュアル1.1.1版.pdf</t>
        </is>
      </c>
      <c r="AV679" s="76" t="inlineStr">
        <is>
          <t>ビズバンス予約サイト
ビズバンス予約情報一覧
33</t>
        </is>
      </c>
      <c r="AW679" s="77" t="n">
        <v>0.9110884</v>
      </c>
      <c r="AX679" s="78" t="inlineStr">
        <is>
          <t>【業務ID_1】チケット手配業務マニュアル1.1.1版.pdf</t>
        </is>
      </c>
      <c r="AY679" s="76" t="inlineStr">
        <is>
          <t>ビズバンス予約サイト
ビズバンス予約情報一覧
14</t>
        </is>
      </c>
      <c r="AZ679" s="77" t="n">
        <v>0.90773362</v>
      </c>
      <c r="BA679" s="78" t="inlineStr"/>
      <c r="BB679" s="76" t="inlineStr"/>
      <c r="BC679" s="78" t="n"/>
      <c r="BD679" s="78" t="inlineStr"/>
      <c r="BE679" s="76" t="inlineStr"/>
      <c r="BF679" s="78" t="n"/>
      <c r="BG679" s="78" t="inlineStr"/>
      <c r="BH679" s="76" t="inlineStr"/>
      <c r="BI679" s="78" t="n"/>
      <c r="BJ679" s="78" t="inlineStr"/>
      <c r="BK679" s="79" t="inlineStr"/>
      <c r="BL679" s="79" t="n"/>
      <c r="BM679" s="79" t="inlineStr"/>
      <c r="BN679" s="79" t="inlineStr"/>
      <c r="BO679" s="79" t="n"/>
      <c r="BP679" s="80" t="inlineStr"/>
      <c r="BQ679" s="81" t="inlineStr"/>
      <c r="BR679" s="80" t="n"/>
      <c r="BS679" t="inlineStr"/>
      <c r="BT679" t="n">
        <v>0</v>
      </c>
      <c r="BU679" t="n">
        <v>0</v>
      </c>
      <c r="BV679" t="inlineStr"/>
      <c r="BW679" t="inlineStr"/>
      <c r="BX679" s="64" t="n"/>
      <c r="BY679" s="64" t="n"/>
      <c r="BZ679" t="n">
        <v>0</v>
      </c>
      <c r="CA679" t="n">
        <v>0</v>
      </c>
      <c r="CB679" t="inlineStr">
        <is>
          <t>20260603T091524-20260603T192656.csv</t>
        </is>
      </c>
      <c r="CC679" t="n">
        <v>5</v>
      </c>
      <c r="CD679" t="inlineStr">
        <is>
          <t>user &gt; assistant &gt; assistant &gt; tool &gt; assistant</t>
        </is>
      </c>
      <c r="CE679" t="inlineStr">
        <is>
          <t>1.0.0</t>
        </is>
      </c>
      <c r="CF679" t="inlineStr"/>
      <c r="CG679" t="inlineStr"/>
      <c r="CH679">
        <f>IF(OR(CG679="①", CG679="⑤"), "〇", "×")</f>
        <v/>
      </c>
      <c r="CI679">
        <f>IF(OR(AND($CT679&lt;&gt;"",ISNUMBER(SEARCH($CT679, AP679))),AND($CU679&lt;&gt;"",ISNUMBER(SEARCH($CU679, AP679))),AND($CV679&lt;&gt;"",ISNUMBER(SEARCH($CV679, AP679)))),"〇","-")</f>
        <v/>
      </c>
      <c r="CJ679">
        <f>IF(OR(AND($CT679&lt;&gt;"",ISNUMBER(SEARCH($CT679, AS679))),AND($CU679&lt;&gt;"",ISNUMBER(SEARCH($CU679, AS679))),AND($CV679&lt;&gt;"",ISNUMBER(SEARCH($CV679, AS679)))),"〇","-")</f>
        <v/>
      </c>
      <c r="CK679">
        <f>IF(OR(AND($CT679&lt;&gt;"",ISNUMBER(SEARCH($CT679, AV679))),AND($CU679&lt;&gt;"",ISNUMBER(SEARCH($CU679, AV679))),AND($CV679&lt;&gt;"",ISNUMBER(SEARCH($CV679, AV679)))),"〇","-")</f>
        <v/>
      </c>
      <c r="CL679">
        <f>IF(OR(AND($CT679&lt;&gt;"",ISNUMBER(SEARCH($CT679, AY679))),AND($CU679&lt;&gt;"",ISNUMBER(SEARCH($CU679, AY679))),AND($CV679&lt;&gt;"",ISNUMBER(SEARCH($CV679, AY679)))),"〇","-")</f>
        <v/>
      </c>
      <c r="CM679">
        <f>IF(OR(AND($CT679&lt;&gt;"",ISNUMBER(SEARCH($CT679, BB679))),AND($CU679&lt;&gt;"",ISNUMBER(SEARCH($CU679, BB679))),AND($CV679&lt;&gt;"",ISNUMBER(SEARCH($CV679, BB679)))),"〇","-")</f>
        <v/>
      </c>
      <c r="CN679">
        <f>IF(OR(AND($CT679&lt;&gt;"",ISNUMBER(SEARCH($CT679, BE679))),AND($CU679&lt;&gt;"",ISNUMBER(SEARCH($CU679, BE679))),AND($CV679&lt;&gt;"",ISNUMBER(SEARCH($CV679, BE679)))),"〇","-")</f>
        <v/>
      </c>
      <c r="CO679">
        <f>IF(OR(AND($CT679&lt;&gt;"",ISNUMBER(SEARCH($CT679, BH679))),AND($CU679&lt;&gt;"",ISNUMBER(SEARCH($CU679, BH679))),AND($CV679&lt;&gt;"",ISNUMBER(SEARCH($CV679, BH679)))),"〇","-")</f>
        <v/>
      </c>
      <c r="CP679">
        <f>IF(OR(AND($CT679&lt;&gt;"",ISNUMBER(SEARCH($CT679, BK679))),AND($CU679&lt;&gt;"",ISNUMBER(SEARCH($CU679, BK679))),AND($CV679&lt;&gt;"",ISNUMBER(SEARCH($CV679, BK679)))),"〇","-")</f>
        <v/>
      </c>
      <c r="CQ679">
        <f>IF(OR(AND($CT679&lt;&gt;"",ISNUMBER(SEARCH($CT679, BN679))),AND($CU679&lt;&gt;"",ISNUMBER(SEARCH($CU679, BN679))),AND($CV679&lt;&gt;"",ISNUMBER(SEARCH($CV679, BN679)))),"〇","-")</f>
        <v/>
      </c>
      <c r="CR679">
        <f>IF(OR(AND($CT679&lt;&gt;"",ISNUMBER(SEARCH($CT679, BQ679))),AND($CU679&lt;&gt;"",ISNUMBER(SEARCH($CU679, BQ679))),AND($CV679&lt;&gt;"",ISNUMBER(SEARCH($CV679, BQ679)))),"〇","-")</f>
        <v/>
      </c>
      <c r="CS679" t="inlineStr"/>
      <c r="CT679" t="inlineStr"/>
      <c r="CU679" t="inlineStr"/>
      <c r="CV679" t="inlineStr"/>
      <c r="CW679">
        <f>IF(OR(CI679="〇",CJ679="〇",CK679="〇",CL679="〇",CM679="〇",CN679="〇",CO679="〇",CP679="〇",CQ679="〇",CR679="〇"),"〇","")</f>
        <v/>
      </c>
      <c r="CX679" t="inlineStr"/>
      <c r="CY679" t="inlineStr"/>
      <c r="CZ679" t="inlineStr"/>
      <c r="DA679" t="inlineStr"/>
      <c r="DB679" t="inlineStr"/>
      <c r="DC679" t="inlineStr"/>
      <c r="DD679" t="inlineStr"/>
      <c r="DE679">
        <f>TEXT(U679,"yyyy/mm/dd")</f>
        <v/>
      </c>
      <c r="DF679">
        <f>VLOOKUP(K679,社員マスタ!C:D,2,0)</f>
        <v/>
      </c>
      <c r="DG679" t="inlineStr">
        <is>
          <t>1780447858480</t>
        </is>
      </c>
    </row>
    <row r="680">
      <c r="B680" s="65" t="inlineStr">
        <is>
          <t>a:1JqbcRd-ADjjKXudGj_ud1rrmyQskiUEAcYSxu2EdQfWRls55Czxd1E0xbMS_GBZsbkycJHGRMqUYuTfU4b9gx7C1yTvAhGzxkwuZLPeDCHmM2ONGWpxCM8PH-SVduGP--1780449151306-FB000</t>
        </is>
      </c>
      <c r="C680" s="66">
        <f>ROW(A680)-3</f>
        <v/>
      </c>
      <c r="D680" s="67" t="inlineStr">
        <is>
          <t>a:1JqbcRd-ADjjKXudGj_ud1rrmyQskiUEAcYSxu2EdQfWRls55Czxd1E0xbMS_GBZsbkycJHGRMqUYuTfU4b9gx7C1yTvAhGzxkwuZLPeDCHmM2ONGWpxCM8PH-SVduGP--1780449151306</t>
        </is>
      </c>
      <c r="E680" s="68" t="inlineStr">
        <is>
          <t>1780449151306</t>
        </is>
      </c>
      <c r="F680" s="69" t="inlineStr">
        <is>
          <t>a:1JqbcRd-ADjjKXudGj_ud1rrmyQskiUEAcYSxu2EdQfWRls55Czxd1E0xbMS_GBZsbkycJHGRMqUYuTfU4b9gx7C1yTvAhGzxkwuZLPeDCHmM2ONGWpxCM8PH-SVduGP-</t>
        </is>
      </c>
      <c r="G680" s="70" t="inlineStr">
        <is>
          <t>a:1JqbcRd-ADjjKXudGj_ud1rrmyQskiUEAcYSxu2EdQfWRls55Czxd1E0xbMS_GBZsbkycJHGRMqUYuTfU4b9gx7C1yTvAhGzxkwuZLPeDCHmM2ONGWpxCM8PH-SVduGP--S004</t>
        </is>
      </c>
      <c r="H680" s="70" t="n">
        <v>4</v>
      </c>
      <c r="I680" s="70" t="n">
        <v>1</v>
      </c>
      <c r="J680" s="71" t="n">
        <v>1</v>
      </c>
      <c r="K680" s="71" t="inlineStr">
        <is>
          <t>Naoto Konishi (小西 直人)</t>
        </is>
      </c>
      <c r="L680" s="71" t="inlineStr">
        <is>
          <t>DM</t>
        </is>
      </c>
      <c r="M680" s="71" t="inlineStr">
        <is>
          <t>ライフプラン休暇とは何ですか</t>
        </is>
      </c>
      <c r="N680" s="72" t="inlineStr">
        <is>
          <t>ライフプラン休暇とは何ですか</t>
        </is>
      </c>
      <c r="O680" s="71" t="n">
        <v>1</v>
      </c>
      <c r="P680" s="71" t="n">
        <v>0</v>
      </c>
      <c r="Q680" s="72" t="n">
        <v>0</v>
      </c>
      <c r="R680" s="71" t="n">
        <v>0</v>
      </c>
      <c r="S680" s="73" t="n">
        <v>46176.05037037037</v>
      </c>
      <c r="T680" s="73" t="n">
        <v>46176.05045138889</v>
      </c>
      <c r="U680" s="73" t="n">
        <v>46176.42537037037</v>
      </c>
      <c r="V680" s="73" t="n">
        <v>46176.42545138889</v>
      </c>
      <c r="W680" s="72" t="n">
        <v>7.336</v>
      </c>
      <c r="X680" s="71" t="inlineStr">
        <is>
          <t>searchEmployeeRules</t>
        </is>
      </c>
      <c r="Y680" s="71" t="inlineStr">
        <is>
          <t>制度・運用</t>
        </is>
      </c>
      <c r="Z680" s="72" t="inlineStr"/>
      <c r="AA680" s="71" t="inlineStr">
        <is>
          <t>制度・運用</t>
        </is>
      </c>
      <c r="AB680" s="71" t="inlineStr">
        <is>
          <t>制度・運用</t>
        </is>
      </c>
      <c r="AC680" s="72" t="inlineStr">
        <is>
          <t>predicted</t>
        </is>
      </c>
      <c r="AD680" s="71" t="n">
        <v>0</v>
      </c>
      <c r="AE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2" t="n">
        <v>1</v>
      </c>
      <c r="AG680" s="71" t="n">
        <v>0</v>
      </c>
      <c r="AH680" s="71" t="n">
        <v>3</v>
      </c>
      <c r="AI680" s="72" t="n">
        <v>0</v>
      </c>
      <c r="AJ680" s="71" t="n">
        <v>0</v>
      </c>
      <c r="AK680" s="71" t="inlineStr"/>
      <c r="AL680" s="72" t="n">
        <v>4</v>
      </c>
      <c r="AM680" s="71" t="n">
        <v>4</v>
      </c>
      <c r="AN680" s="71" t="n">
        <v>0</v>
      </c>
      <c r="AO680" s="72" t="inlineStr">
        <is>
          <t>36 社員の勤務時間、休日及び休暇について_202504.docx</t>
        </is>
      </c>
      <c r="AP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5" t="n">
        <v>0.9311937699999999</v>
      </c>
      <c r="AR680" s="76" t="inlineStr">
        <is>
          <t>36 社員の勤務時間、休日及び休暇について_202504.docx</t>
        </is>
      </c>
      <c r="AS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7" t="n">
        <v>0.9355025299999999</v>
      </c>
      <c r="AU680" s="78" t="inlineStr">
        <is>
          <t>01 社員就業規則等_202512.docx</t>
        </is>
      </c>
      <c r="AV68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7" t="n">
        <v>0.9311937699999999</v>
      </c>
      <c r="AX680" s="78" t="inlineStr">
        <is>
          <t>36 社員の勤務時間、休日及び休暇について_202504.docx</t>
        </is>
      </c>
      <c r="AY68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7" t="n">
        <v>0.9213760200000001</v>
      </c>
      <c r="BA680" s="78" t="inlineStr"/>
      <c r="BB680" s="76" t="inlineStr"/>
      <c r="BC680" s="78" t="n"/>
      <c r="BD680" s="78" t="inlineStr"/>
      <c r="BE680" s="76" t="inlineStr"/>
      <c r="BF680" s="78" t="n"/>
      <c r="BG680" s="78" t="inlineStr"/>
      <c r="BH680" s="76" t="inlineStr"/>
      <c r="BI680" s="78" t="n"/>
      <c r="BJ680" s="78" t="inlineStr"/>
      <c r="BK680" s="79" t="inlineStr"/>
      <c r="BL680" s="79" t="n"/>
      <c r="BM680" s="79" t="inlineStr"/>
      <c r="BN680" s="79" t="inlineStr"/>
      <c r="BO680" s="79" t="n"/>
      <c r="BP680" s="80" t="inlineStr"/>
      <c r="BQ680" s="81" t="inlineStr"/>
      <c r="BR680" s="80" t="n"/>
      <c r="BS680" t="inlineStr"/>
      <c r="BT680" t="n">
        <v>0</v>
      </c>
      <c r="BU680" t="n">
        <v>0</v>
      </c>
      <c r="BV680" t="inlineStr"/>
      <c r="BW680" t="inlineStr"/>
      <c r="BX680" s="64" t="n"/>
      <c r="BY680" s="64" t="n"/>
      <c r="BZ680" t="n">
        <v>0</v>
      </c>
      <c r="CA680" t="n">
        <v>0</v>
      </c>
      <c r="CB680" t="inlineStr">
        <is>
          <t>20260603T091524-20260603T192656.csv</t>
        </is>
      </c>
      <c r="CC680" t="n">
        <v>5</v>
      </c>
      <c r="CD680" t="inlineStr">
        <is>
          <t>user &gt; assistant &gt; assistant &gt; tool &gt; assistant</t>
        </is>
      </c>
      <c r="CE680" t="inlineStr">
        <is>
          <t>1.0.0</t>
        </is>
      </c>
      <c r="CF680" t="inlineStr"/>
      <c r="CG680" t="inlineStr"/>
      <c r="CH680">
        <f>IF(OR(CG680="①", CG680="⑤"), "〇", "×")</f>
        <v/>
      </c>
      <c r="CI680">
        <f>IF(OR(AND($CT680&lt;&gt;"",ISNUMBER(SEARCH($CT680, AP680))),AND($CU680&lt;&gt;"",ISNUMBER(SEARCH($CU680, AP680))),AND($CV680&lt;&gt;"",ISNUMBER(SEARCH($CV680, AP680)))),"〇","-")</f>
        <v/>
      </c>
      <c r="CJ680">
        <f>IF(OR(AND($CT680&lt;&gt;"",ISNUMBER(SEARCH($CT680, AS680))),AND($CU680&lt;&gt;"",ISNUMBER(SEARCH($CU680, AS680))),AND($CV680&lt;&gt;"",ISNUMBER(SEARCH($CV680, AS680)))),"〇","-")</f>
        <v/>
      </c>
      <c r="CK680">
        <f>IF(OR(AND($CT680&lt;&gt;"",ISNUMBER(SEARCH($CT680, AV680))),AND($CU680&lt;&gt;"",ISNUMBER(SEARCH($CU680, AV680))),AND($CV680&lt;&gt;"",ISNUMBER(SEARCH($CV680, AV680)))),"〇","-")</f>
        <v/>
      </c>
      <c r="CL680">
        <f>IF(OR(AND($CT680&lt;&gt;"",ISNUMBER(SEARCH($CT680, AY680))),AND($CU680&lt;&gt;"",ISNUMBER(SEARCH($CU680, AY680))),AND($CV680&lt;&gt;"",ISNUMBER(SEARCH($CV680, AY680)))),"〇","-")</f>
        <v/>
      </c>
      <c r="CM680">
        <f>IF(OR(AND($CT680&lt;&gt;"",ISNUMBER(SEARCH($CT680, BB680))),AND($CU680&lt;&gt;"",ISNUMBER(SEARCH($CU680, BB680))),AND($CV680&lt;&gt;"",ISNUMBER(SEARCH($CV680, BB680)))),"〇","-")</f>
        <v/>
      </c>
      <c r="CN680">
        <f>IF(OR(AND($CT680&lt;&gt;"",ISNUMBER(SEARCH($CT680, BE680))),AND($CU680&lt;&gt;"",ISNUMBER(SEARCH($CU680, BE680))),AND($CV680&lt;&gt;"",ISNUMBER(SEARCH($CV680, BE680)))),"〇","-")</f>
        <v/>
      </c>
      <c r="CO680">
        <f>IF(OR(AND($CT680&lt;&gt;"",ISNUMBER(SEARCH($CT680, BH680))),AND($CU680&lt;&gt;"",ISNUMBER(SEARCH($CU680, BH680))),AND($CV680&lt;&gt;"",ISNUMBER(SEARCH($CV680, BH680)))),"〇","-")</f>
        <v/>
      </c>
      <c r="CP680">
        <f>IF(OR(AND($CT680&lt;&gt;"",ISNUMBER(SEARCH($CT680, BK680))),AND($CU680&lt;&gt;"",ISNUMBER(SEARCH($CU680, BK680))),AND($CV680&lt;&gt;"",ISNUMBER(SEARCH($CV680, BK680)))),"〇","-")</f>
        <v/>
      </c>
      <c r="CQ680">
        <f>IF(OR(AND($CT680&lt;&gt;"",ISNUMBER(SEARCH($CT680, BN680))),AND($CU680&lt;&gt;"",ISNUMBER(SEARCH($CU680, BN680))),AND($CV680&lt;&gt;"",ISNUMBER(SEARCH($CV680, BN680)))),"〇","-")</f>
        <v/>
      </c>
      <c r="CR680">
        <f>IF(OR(AND($CT680&lt;&gt;"",ISNUMBER(SEARCH($CT680, BQ680))),AND($CU680&lt;&gt;"",ISNUMBER(SEARCH($CU680, BQ680))),AND($CV680&lt;&gt;"",ISNUMBER(SEARCH($CV680, BQ680)))),"〇","-")</f>
        <v/>
      </c>
      <c r="CS680" t="inlineStr"/>
      <c r="CT680" t="inlineStr"/>
      <c r="CU680" t="inlineStr"/>
      <c r="CV680" t="inlineStr"/>
      <c r="CW680">
        <f>IF(OR(CI680="〇",CJ680="〇",CK680="〇",CL680="〇",CM680="〇",CN680="〇",CO680="〇",CP680="〇",CQ680="〇",CR680="〇"),"〇","")</f>
        <v/>
      </c>
      <c r="CX680" t="inlineStr"/>
      <c r="CY680" t="inlineStr"/>
      <c r="CZ680" t="inlineStr"/>
      <c r="DA680" t="inlineStr"/>
      <c r="DB680" t="inlineStr"/>
      <c r="DC680" t="inlineStr"/>
      <c r="DD680" t="inlineStr"/>
      <c r="DE680">
        <f>TEXT(U680,"yyyy/mm/dd")</f>
        <v/>
      </c>
      <c r="DF680">
        <f>VLOOKUP(K680,社員マスタ!C:D,2,0)</f>
        <v/>
      </c>
      <c r="DG680" t="inlineStr">
        <is>
          <t>1780449151306</t>
        </is>
      </c>
    </row>
    <row r="681">
      <c r="B681" s="65" t="inlineStr">
        <is>
          <t>a:1yyG2iAY3S01yKswv1_0HpgG4GUFfc5gY_v_3oRejBI2bk-woKE5VPzcLwrrQxF3YUFYjT-9s4twYgXmGSVrDMdITa5UJxCipyrVb58efn-fC8pGT-rgN0ljpE9E4Ab8u-1780450494534-FB000</t>
        </is>
      </c>
      <c r="C681" s="66">
        <f>ROW(A681)-3</f>
        <v/>
      </c>
      <c r="D681" s="67" t="inlineStr">
        <is>
          <t>a:1yyG2iAY3S01yKswv1_0HpgG4GUFfc5gY_v_3oRejBI2bk-woKE5VPzcLwrrQxF3YUFYjT-9s4twYgXmGSVrDMdITa5UJxCipyrVb58efn-fC8pGT-rgN0ljpE9E4Ab8u-1780450494534</t>
        </is>
      </c>
      <c r="E681" s="68" t="inlineStr">
        <is>
          <t>1780450494534</t>
        </is>
      </c>
      <c r="F681" s="69" t="inlineStr">
        <is>
          <t>a:1yyG2iAY3S01yKswv1_0HpgG4GUFfc5gY_v_3oRejBI2bk-woKE5VPzcLwrrQxF3YUFYjT-9s4twYgXmGSVrDMdITa5UJxCipyrVb58efn-fC8pGT-rgN0ljpE9E4Ab8u</t>
        </is>
      </c>
      <c r="G681" s="70" t="inlineStr">
        <is>
          <t>a:1yyG2iAY3S01yKswv1_0HpgG4GUFfc5gY_v_3oRejBI2bk-woKE5VPzcLwrrQxF3YUFYjT-9s4twYgXmGSVrDMdITa5UJxCipyrVb58efn-fC8pGT-rgN0ljpE9E4Ab8u-S001</t>
        </is>
      </c>
      <c r="H681" s="70" t="n">
        <v>1</v>
      </c>
      <c r="I681" s="70" t="n">
        <v>1</v>
      </c>
      <c r="J681" s="71" t="n">
        <v>1</v>
      </c>
      <c r="K681" s="71" t="inlineStr">
        <is>
          <t>Harunobu Ooe (大江 晴信)</t>
        </is>
      </c>
      <c r="L681" s="71" t="inlineStr">
        <is>
          <t>DM</t>
        </is>
      </c>
      <c r="M681" s="71" t="inlineStr"/>
      <c r="N681" s="72" t="inlineStr">
        <is>
          <t>カテゴリ</t>
        </is>
      </c>
      <c r="O681" s="71" t="n">
        <v>0</v>
      </c>
      <c r="P681" s="71" t="n">
        <v>0</v>
      </c>
      <c r="Q681" s="72" t="n">
        <v>0</v>
      </c>
      <c r="R681" s="71" t="n">
        <v>1</v>
      </c>
      <c r="S681" s="73" t="n">
        <v>46176.06591435185</v>
      </c>
      <c r="T681" s="73" t="n">
        <v>46176.06591435185</v>
      </c>
      <c r="U681" s="73" t="n">
        <v>46176.44091435185</v>
      </c>
      <c r="V681" s="73" t="n">
        <v>46176.44091435185</v>
      </c>
      <c r="W681" s="72" t="n">
        <v>0</v>
      </c>
      <c r="X681" s="71" t="inlineStr"/>
      <c r="Y681" s="71" t="inlineStr"/>
      <c r="Z681" s="72" t="inlineStr"/>
      <c r="AA681" s="71" t="inlineStr"/>
      <c r="AB681" s="71" t="inlineStr">
        <is>
          <t>未分類</t>
        </is>
      </c>
      <c r="AC681" s="72" t="inlineStr">
        <is>
          <t>none</t>
        </is>
      </c>
      <c r="AD681" s="71" t="n">
        <v>1</v>
      </c>
      <c r="AE681" s="71" t="inlineStr"/>
      <c r="AF681" s="72" t="n">
        <v>0</v>
      </c>
      <c r="AG681" s="71" t="n">
        <v>0</v>
      </c>
      <c r="AH681" s="71" t="n">
        <v>0</v>
      </c>
      <c r="AI681" s="72" t="n">
        <v>0</v>
      </c>
      <c r="AJ681" s="71" t="n">
        <v>0</v>
      </c>
      <c r="AK681" s="71" t="inlineStr"/>
      <c r="AL681" s="72" t="n">
        <v>0</v>
      </c>
      <c r="AM681" s="71" t="n">
        <v>0</v>
      </c>
      <c r="AN681" s="71" t="n">
        <v>0</v>
      </c>
      <c r="AO681" s="72" t="inlineStr"/>
      <c r="AP681" s="74" t="inlineStr"/>
      <c r="AQ681" s="74" t="n"/>
      <c r="AR681" s="76" t="inlineStr"/>
      <c r="AS681" s="76" t="inlineStr"/>
      <c r="AT681" s="78" t="n"/>
      <c r="AU681" s="78" t="inlineStr"/>
      <c r="AV681" s="76" t="inlineStr"/>
      <c r="AW681" s="78" t="n"/>
      <c r="AX681" s="78" t="inlineStr"/>
      <c r="AY681" s="76" t="inlineStr"/>
      <c r="AZ681" s="78" t="n"/>
      <c r="BA681" s="78" t="inlineStr"/>
      <c r="BB681" s="76" t="inlineStr"/>
      <c r="BC681" s="78" t="n"/>
      <c r="BD681" s="78" t="inlineStr"/>
      <c r="BE681" s="76" t="inlineStr"/>
      <c r="BF681" s="78" t="n"/>
      <c r="BG681" s="78" t="inlineStr"/>
      <c r="BH681" s="76" t="inlineStr"/>
      <c r="BI681" s="78" t="n"/>
      <c r="BJ681" s="78" t="inlineStr"/>
      <c r="BK681" s="79" t="inlineStr"/>
      <c r="BL681" s="79" t="n"/>
      <c r="BM681" s="79" t="inlineStr"/>
      <c r="BN681" s="79" t="inlineStr"/>
      <c r="BO681" s="79" t="n"/>
      <c r="BP681" s="80" t="inlineStr"/>
      <c r="BQ681" s="81" t="inlineStr"/>
      <c r="BR681" s="80" t="n"/>
      <c r="BS681" t="inlineStr"/>
      <c r="BT681" t="n">
        <v>0</v>
      </c>
      <c r="BU681" t="n">
        <v>0</v>
      </c>
      <c r="BV681" t="inlineStr"/>
      <c r="BW681" t="inlineStr"/>
      <c r="BX681" s="64" t="n"/>
      <c r="BY681" s="64" t="n"/>
      <c r="BZ681" t="n">
        <v>0</v>
      </c>
      <c r="CA681" t="n">
        <v>0</v>
      </c>
      <c r="CB681" t="inlineStr">
        <is>
          <t>20260603T091524-20260603T192656.csv</t>
        </is>
      </c>
      <c r="CC681" t="n">
        <v>1</v>
      </c>
      <c r="CD681" t="inlineStr">
        <is>
          <t>user</t>
        </is>
      </c>
      <c r="CE681" t="inlineStr">
        <is>
          <t>1.0.0</t>
        </is>
      </c>
      <c r="CF681" t="inlineStr">
        <is>
          <t>no answer found</t>
        </is>
      </c>
      <c r="CG681" t="inlineStr"/>
      <c r="CH681">
        <f>IF(OR(CG681="①", CG681="⑤"), "〇", "×")</f>
        <v/>
      </c>
      <c r="CI681">
        <f>IF(OR(AND($CT681&lt;&gt;"",ISNUMBER(SEARCH($CT681, AP681))),AND($CU681&lt;&gt;"",ISNUMBER(SEARCH($CU681, AP681))),AND($CV681&lt;&gt;"",ISNUMBER(SEARCH($CV681, AP681)))),"〇","-")</f>
        <v/>
      </c>
      <c r="CJ681">
        <f>IF(OR(AND($CT681&lt;&gt;"",ISNUMBER(SEARCH($CT681, AS681))),AND($CU681&lt;&gt;"",ISNUMBER(SEARCH($CU681, AS681))),AND($CV681&lt;&gt;"",ISNUMBER(SEARCH($CV681, AS681)))),"〇","-")</f>
        <v/>
      </c>
      <c r="CK681">
        <f>IF(OR(AND($CT681&lt;&gt;"",ISNUMBER(SEARCH($CT681, AV681))),AND($CU681&lt;&gt;"",ISNUMBER(SEARCH($CU681, AV681))),AND($CV681&lt;&gt;"",ISNUMBER(SEARCH($CV681, AV681)))),"〇","-")</f>
        <v/>
      </c>
      <c r="CL681">
        <f>IF(OR(AND($CT681&lt;&gt;"",ISNUMBER(SEARCH($CT681, AY681))),AND($CU681&lt;&gt;"",ISNUMBER(SEARCH($CU681, AY681))),AND($CV681&lt;&gt;"",ISNUMBER(SEARCH($CV681, AY681)))),"〇","-")</f>
        <v/>
      </c>
      <c r="CM681">
        <f>IF(OR(AND($CT681&lt;&gt;"",ISNUMBER(SEARCH($CT681, BB681))),AND($CU681&lt;&gt;"",ISNUMBER(SEARCH($CU681, BB681))),AND($CV681&lt;&gt;"",ISNUMBER(SEARCH($CV681, BB681)))),"〇","-")</f>
        <v/>
      </c>
      <c r="CN681">
        <f>IF(OR(AND($CT681&lt;&gt;"",ISNUMBER(SEARCH($CT681, BE681))),AND($CU681&lt;&gt;"",ISNUMBER(SEARCH($CU681, BE681))),AND($CV681&lt;&gt;"",ISNUMBER(SEARCH($CV681, BE681)))),"〇","-")</f>
        <v/>
      </c>
      <c r="CO681">
        <f>IF(OR(AND($CT681&lt;&gt;"",ISNUMBER(SEARCH($CT681, BH681))),AND($CU681&lt;&gt;"",ISNUMBER(SEARCH($CU681, BH681))),AND($CV681&lt;&gt;"",ISNUMBER(SEARCH($CV681, BH681)))),"〇","-")</f>
        <v/>
      </c>
      <c r="CP681">
        <f>IF(OR(AND($CT681&lt;&gt;"",ISNUMBER(SEARCH($CT681, BK681))),AND($CU681&lt;&gt;"",ISNUMBER(SEARCH($CU681, BK681))),AND($CV681&lt;&gt;"",ISNUMBER(SEARCH($CV681, BK681)))),"〇","-")</f>
        <v/>
      </c>
      <c r="CQ681">
        <f>IF(OR(AND($CT681&lt;&gt;"",ISNUMBER(SEARCH($CT681, BN681))),AND($CU681&lt;&gt;"",ISNUMBER(SEARCH($CU681, BN681))),AND($CV681&lt;&gt;"",ISNUMBER(SEARCH($CV681, BN681)))),"〇","-")</f>
        <v/>
      </c>
      <c r="CR681">
        <f>IF(OR(AND($CT681&lt;&gt;"",ISNUMBER(SEARCH($CT681, BQ681))),AND($CU681&lt;&gt;"",ISNUMBER(SEARCH($CU681, BQ681))),AND($CV681&lt;&gt;"",ISNUMBER(SEARCH($CV681, BQ681)))),"〇","-")</f>
        <v/>
      </c>
      <c r="CS681" t="inlineStr"/>
      <c r="CT681" t="inlineStr"/>
      <c r="CU681" t="inlineStr"/>
      <c r="CV681" t="inlineStr"/>
      <c r="CW681">
        <f>IF(OR(CI681="〇",CJ681="〇",CK681="〇",CL681="〇",CM681="〇",CN681="〇",CO681="〇",CP681="〇",CQ681="〇",CR681="〇"),"〇","")</f>
        <v/>
      </c>
      <c r="CX681" t="inlineStr"/>
      <c r="CY681" t="inlineStr"/>
      <c r="CZ681" t="inlineStr"/>
      <c r="DA681" t="inlineStr"/>
      <c r="DB681" t="inlineStr"/>
      <c r="DC681" t="inlineStr"/>
      <c r="DD681" t="inlineStr"/>
      <c r="DE681">
        <f>TEXT(U681,"yyyy/mm/dd")</f>
        <v/>
      </c>
      <c r="DF681">
        <f>VLOOKUP(K681,社員マスタ!C:D,2,0)</f>
        <v/>
      </c>
      <c r="DG681" t="inlineStr">
        <is>
          <t>1780450494534</t>
        </is>
      </c>
    </row>
    <row r="682">
      <c r="B682" s="65" t="inlineStr">
        <is>
          <t>a:1yyG2iAY3S01yKswv1_0HpgG4GUFfc5gY_v_3oRejBI2bk-woKE5VPzcLwrrQxF3YUFYjT-9s4twYgXmGSVrDMdITa5UJxCipyrVb58efn-fC8pGT-rgN0ljpE9E4Ab8u-1780450513210-FB000</t>
        </is>
      </c>
      <c r="C682" s="66">
        <f>ROW(A682)-3</f>
        <v/>
      </c>
      <c r="D682" s="67" t="inlineStr">
        <is>
          <t>a:1yyG2iAY3S01yKswv1_0HpgG4GUFfc5gY_v_3oRejBI2bk-woKE5VPzcLwrrQxF3YUFYjT-9s4twYgXmGSVrDMdITa5UJxCipyrVb58efn-fC8pGT-rgN0ljpE9E4Ab8u-1780450513210</t>
        </is>
      </c>
      <c r="E682" s="68" t="inlineStr">
        <is>
          <t>1780450513210</t>
        </is>
      </c>
      <c r="F682" s="69" t="inlineStr">
        <is>
          <t>a:1yyG2iAY3S01yKswv1_0HpgG4GUFfc5gY_v_3oRejBI2bk-woKE5VPzcLwrrQxF3YUFYjT-9s4twYgXmGSVrDMdITa5UJxCipyrVb58efn-fC8pGT-rgN0ljpE9E4Ab8u</t>
        </is>
      </c>
      <c r="G682" s="70" t="inlineStr">
        <is>
          <t>a:1yyG2iAY3S01yKswv1_0HpgG4GUFfc5gY_v_3oRejBI2bk-woKE5VPzcLwrrQxF3YUFYjT-9s4twYgXmGSVrDMdITa5UJxCipyrVb58efn-fC8pGT-rgN0ljpE9E4Ab8u-S001</t>
        </is>
      </c>
      <c r="H682" s="70" t="n">
        <v>1</v>
      </c>
      <c r="I682" s="70" t="n">
        <v>2</v>
      </c>
      <c r="J682" s="71" t="n">
        <v>1</v>
      </c>
      <c r="K682" s="71" t="inlineStr">
        <is>
          <t>Harunobu Ooe (大江 晴信)</t>
        </is>
      </c>
      <c r="L682" s="71" t="inlineStr">
        <is>
          <t>DM</t>
        </is>
      </c>
      <c r="M682" s="71" t="inlineStr">
        <is>
          <t>新卒入社の配属先はいつ決まるのか</t>
        </is>
      </c>
      <c r="N682" s="72" t="inlineStr">
        <is>
          <t>新卒入社の配属先はいつ決まるのか</t>
        </is>
      </c>
      <c r="O682" s="71" t="n">
        <v>1</v>
      </c>
      <c r="P682" s="71" t="n">
        <v>0</v>
      </c>
      <c r="Q682" s="72" t="n">
        <v>0</v>
      </c>
      <c r="R682" s="71" t="n">
        <v>0</v>
      </c>
      <c r="S682" s="73" t="n">
        <v>46176.06612268519</v>
      </c>
      <c r="T682" s="73" t="n">
        <v>46176.06619212963</v>
      </c>
      <c r="U682" s="73" t="n">
        <v>46176.44112268519</v>
      </c>
      <c r="V682" s="73" t="n">
        <v>46176.44119212963</v>
      </c>
      <c r="W682" s="72" t="n">
        <v>6.139</v>
      </c>
      <c r="X682" s="71" t="inlineStr">
        <is>
          <t>searchEmployeeRules</t>
        </is>
      </c>
      <c r="Y682" s="71" t="inlineStr">
        <is>
          <t>服務 &gt; 社員</t>
        </is>
      </c>
      <c r="Z682" s="72" t="inlineStr"/>
      <c r="AA682" s="71" t="inlineStr">
        <is>
          <t>服務</t>
        </is>
      </c>
      <c r="AB682" s="71" t="inlineStr">
        <is>
          <t>服務 &gt; 社員</t>
        </is>
      </c>
      <c r="AC682" s="72" t="inlineStr">
        <is>
          <t>predicted</t>
        </is>
      </c>
      <c r="AD682" s="71" t="n">
        <v>0</v>
      </c>
      <c r="AE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2" t="n">
        <v>1</v>
      </c>
      <c r="AG682" s="71" t="n">
        <v>0</v>
      </c>
      <c r="AH682" s="71" t="n">
        <v>3</v>
      </c>
      <c r="AI682" s="72" t="n">
        <v>0</v>
      </c>
      <c r="AJ682" s="71" t="n">
        <v>0</v>
      </c>
      <c r="AK682" s="71" t="inlineStr"/>
      <c r="AL682" s="72" t="n">
        <v>4</v>
      </c>
      <c r="AM682" s="71" t="n">
        <v>4</v>
      </c>
      <c r="AN682" s="71" t="n">
        <v>0</v>
      </c>
      <c r="AO682" s="72" t="inlineStr">
        <is>
          <t>01 社員就業規則等_202512.docx</t>
        </is>
      </c>
      <c r="AP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5" t="n">
        <v>0.91226785</v>
      </c>
      <c r="AR682" s="76" t="inlineStr">
        <is>
          <t>01 社員就業規則等_202512.docx</t>
        </is>
      </c>
      <c r="AS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7" t="n">
        <v>0.912206175</v>
      </c>
      <c r="AU682" s="78" t="inlineStr">
        <is>
          <t>06 社員就業規則における所属長の範囲に関する規程_202507.docx</t>
        </is>
      </c>
      <c r="AV682"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7" t="n">
        <v>0.91226785</v>
      </c>
      <c r="AX682" s="78" t="inlineStr">
        <is>
          <t>01 社員就業規則等_202512.docx</t>
        </is>
      </c>
      <c r="AY682"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7" t="n">
        <v>0.9142832750000001</v>
      </c>
      <c r="BA682" s="78" t="inlineStr"/>
      <c r="BB682" s="76" t="inlineStr"/>
      <c r="BC682" s="78" t="n"/>
      <c r="BD682" s="78" t="inlineStr"/>
      <c r="BE682" s="76" t="inlineStr"/>
      <c r="BF682" s="78" t="n"/>
      <c r="BG682" s="78" t="inlineStr"/>
      <c r="BH682" s="76" t="inlineStr"/>
      <c r="BI682" s="78" t="n"/>
      <c r="BJ682" s="78" t="inlineStr"/>
      <c r="BK682" s="79" t="inlineStr"/>
      <c r="BL682" s="79" t="n"/>
      <c r="BM682" s="79" t="inlineStr"/>
      <c r="BN682" s="79" t="inlineStr"/>
      <c r="BO682" s="79" t="n"/>
      <c r="BP682" s="80" t="inlineStr"/>
      <c r="BQ682" s="81" t="inlineStr"/>
      <c r="BR682" s="80" t="n"/>
      <c r="BS682" t="inlineStr"/>
      <c r="BT682" t="n">
        <v>0</v>
      </c>
      <c r="BU682" t="n">
        <v>0</v>
      </c>
      <c r="BV682" t="inlineStr"/>
      <c r="BW682" t="inlineStr"/>
      <c r="BX682" s="64" t="n"/>
      <c r="BY682" s="64" t="n"/>
      <c r="BZ682" t="n">
        <v>0</v>
      </c>
      <c r="CA682" t="n">
        <v>0</v>
      </c>
      <c r="CB682" t="inlineStr">
        <is>
          <t>20260603T091524-20260603T192656.csv</t>
        </is>
      </c>
      <c r="CC682" t="n">
        <v>5</v>
      </c>
      <c r="CD682" t="inlineStr">
        <is>
          <t>user &gt; assistant &gt; assistant &gt; tool &gt; assistant</t>
        </is>
      </c>
      <c r="CE682" t="inlineStr">
        <is>
          <t>1.0.0</t>
        </is>
      </c>
      <c r="CF682" t="inlineStr"/>
      <c r="CG682" t="inlineStr"/>
      <c r="CH682">
        <f>IF(OR(CG682="①", CG682="⑤"), "〇", "×")</f>
        <v/>
      </c>
      <c r="CI682">
        <f>IF(OR(AND($CT682&lt;&gt;"",ISNUMBER(SEARCH($CT682, AP682))),AND($CU682&lt;&gt;"",ISNUMBER(SEARCH($CU682, AP682))),AND($CV682&lt;&gt;"",ISNUMBER(SEARCH($CV682, AP682)))),"〇","-")</f>
        <v/>
      </c>
      <c r="CJ682">
        <f>IF(OR(AND($CT682&lt;&gt;"",ISNUMBER(SEARCH($CT682, AS682))),AND($CU682&lt;&gt;"",ISNUMBER(SEARCH($CU682, AS682))),AND($CV682&lt;&gt;"",ISNUMBER(SEARCH($CV682, AS682)))),"〇","-")</f>
        <v/>
      </c>
      <c r="CK682">
        <f>IF(OR(AND($CT682&lt;&gt;"",ISNUMBER(SEARCH($CT682, AV682))),AND($CU682&lt;&gt;"",ISNUMBER(SEARCH($CU682, AV682))),AND($CV682&lt;&gt;"",ISNUMBER(SEARCH($CV682, AV682)))),"〇","-")</f>
        <v/>
      </c>
      <c r="CL682">
        <f>IF(OR(AND($CT682&lt;&gt;"",ISNUMBER(SEARCH($CT682, AY682))),AND($CU682&lt;&gt;"",ISNUMBER(SEARCH($CU682, AY682))),AND($CV682&lt;&gt;"",ISNUMBER(SEARCH($CV682, AY682)))),"〇","-")</f>
        <v/>
      </c>
      <c r="CM682">
        <f>IF(OR(AND($CT682&lt;&gt;"",ISNUMBER(SEARCH($CT682, BB682))),AND($CU682&lt;&gt;"",ISNUMBER(SEARCH($CU682, BB682))),AND($CV682&lt;&gt;"",ISNUMBER(SEARCH($CV682, BB682)))),"〇","-")</f>
        <v/>
      </c>
      <c r="CN682">
        <f>IF(OR(AND($CT682&lt;&gt;"",ISNUMBER(SEARCH($CT682, BE682))),AND($CU682&lt;&gt;"",ISNUMBER(SEARCH($CU682, BE682))),AND($CV682&lt;&gt;"",ISNUMBER(SEARCH($CV682, BE682)))),"〇","-")</f>
        <v/>
      </c>
      <c r="CO682">
        <f>IF(OR(AND($CT682&lt;&gt;"",ISNUMBER(SEARCH($CT682, BH682))),AND($CU682&lt;&gt;"",ISNUMBER(SEARCH($CU682, BH682))),AND($CV682&lt;&gt;"",ISNUMBER(SEARCH($CV682, BH682)))),"〇","-")</f>
        <v/>
      </c>
      <c r="CP682">
        <f>IF(OR(AND($CT682&lt;&gt;"",ISNUMBER(SEARCH($CT682, BK682))),AND($CU682&lt;&gt;"",ISNUMBER(SEARCH($CU682, BK682))),AND($CV682&lt;&gt;"",ISNUMBER(SEARCH($CV682, BK682)))),"〇","-")</f>
        <v/>
      </c>
      <c r="CQ682">
        <f>IF(OR(AND($CT682&lt;&gt;"",ISNUMBER(SEARCH($CT682, BN682))),AND($CU682&lt;&gt;"",ISNUMBER(SEARCH($CU682, BN682))),AND($CV682&lt;&gt;"",ISNUMBER(SEARCH($CV682, BN682)))),"〇","-")</f>
        <v/>
      </c>
      <c r="CR682">
        <f>IF(OR(AND($CT682&lt;&gt;"",ISNUMBER(SEARCH($CT682, BQ682))),AND($CU682&lt;&gt;"",ISNUMBER(SEARCH($CU682, BQ682))),AND($CV682&lt;&gt;"",ISNUMBER(SEARCH($CV682, BQ682)))),"〇","-")</f>
        <v/>
      </c>
      <c r="CS682" t="inlineStr"/>
      <c r="CT682" t="inlineStr"/>
      <c r="CU682" t="inlineStr"/>
      <c r="CV682" t="inlineStr"/>
      <c r="CW682">
        <f>IF(OR(CI682="〇",CJ682="〇",CK682="〇",CL682="〇",CM682="〇",CN682="〇",CO682="〇",CP682="〇",CQ682="〇",CR682="〇"),"〇","")</f>
        <v/>
      </c>
      <c r="CX682" t="inlineStr"/>
      <c r="CY682" t="inlineStr"/>
      <c r="CZ682" t="inlineStr"/>
      <c r="DA682" t="inlineStr"/>
      <c r="DB682" t="inlineStr"/>
      <c r="DC682" t="inlineStr"/>
      <c r="DD682" t="inlineStr"/>
      <c r="DE682">
        <f>TEXT(U682,"yyyy/mm/dd")</f>
        <v/>
      </c>
      <c r="DF682">
        <f>VLOOKUP(K682,社員マスタ!C:D,2,0)</f>
        <v/>
      </c>
      <c r="DG682" t="inlineStr">
        <is>
          <t>1780450513210</t>
        </is>
      </c>
    </row>
    <row r="683">
      <c r="B683" s="65" t="inlineStr">
        <is>
          <t>a:1yyG2iAY3S01yKswv1_0HpgG4GUFfc5gY_v_3oRejBI2bk-woKE5VPzcLwrrQxF3YUFYjT-9s4twYgXmGSVrDMdITa5UJxCipyrVb58efn-fC8pGT-rgN0ljpE9E4Ab8u-1780450546477-FB000</t>
        </is>
      </c>
      <c r="C683" s="66">
        <f>ROW(A683)-3</f>
        <v/>
      </c>
      <c r="D683" s="67" t="inlineStr">
        <is>
          <t>a:1yyG2iAY3S01yKswv1_0HpgG4GUFfc5gY_v_3oRejBI2bk-woKE5VPzcLwrrQxF3YUFYjT-9s4twYgXmGSVrDMdITa5UJxCipyrVb58efn-fC8pGT-rgN0ljpE9E4Ab8u-1780450546477</t>
        </is>
      </c>
      <c r="E683" s="68" t="inlineStr">
        <is>
          <t>1780450546477</t>
        </is>
      </c>
      <c r="F683" s="69" t="inlineStr">
        <is>
          <t>a:1yyG2iAY3S01yKswv1_0HpgG4GUFfc5gY_v_3oRejBI2bk-woKE5VPzcLwrrQxF3YUFYjT-9s4twYgXmGSVrDMdITa5UJxCipyrVb58efn-fC8pGT-rgN0ljpE9E4Ab8u</t>
        </is>
      </c>
      <c r="G683" s="70" t="inlineStr">
        <is>
          <t>a:1yyG2iAY3S01yKswv1_0HpgG4GUFfc5gY_v_3oRejBI2bk-woKE5VPzcLwrrQxF3YUFYjT-9s4twYgXmGSVrDMdITa5UJxCipyrVb58efn-fC8pGT-rgN0ljpE9E4Ab8u-S001</t>
        </is>
      </c>
      <c r="H683" s="70" t="n">
        <v>1</v>
      </c>
      <c r="I683" s="70" t="n">
        <v>3</v>
      </c>
      <c r="J683" s="71" t="n">
        <v>1</v>
      </c>
      <c r="K683" s="71" t="inlineStr">
        <is>
          <t>Harunobu Ooe (大江 晴信)</t>
        </is>
      </c>
      <c r="L683" s="71" t="inlineStr">
        <is>
          <t>DM</t>
        </is>
      </c>
      <c r="M683" s="71" t="inlineStr">
        <is>
          <t>マーケティングイノベーション部では何名受け入れているか</t>
        </is>
      </c>
      <c r="N683" s="72" t="inlineStr">
        <is>
          <t>マーケティングイノベーション部では何名受け入れているか</t>
        </is>
      </c>
      <c r="O683" s="71" t="n">
        <v>1</v>
      </c>
      <c r="P683" s="71" t="n">
        <v>0</v>
      </c>
      <c r="Q683" s="72" t="n">
        <v>0</v>
      </c>
      <c r="R683" s="71" t="n">
        <v>0</v>
      </c>
      <c r="S683" s="73" t="n">
        <v>46176.06650462963</v>
      </c>
      <c r="T683" s="73" t="n">
        <v>46176.06662037037</v>
      </c>
      <c r="U683" s="73" t="n">
        <v>46176.44150462963</v>
      </c>
      <c r="V683" s="73" t="n">
        <v>46176.44162037037</v>
      </c>
      <c r="W683" s="72" t="n">
        <v>9.597</v>
      </c>
      <c r="X683" s="71" t="inlineStr">
        <is>
          <t>searchEmployeeRules</t>
        </is>
      </c>
      <c r="Y683" s="71" t="inlineStr"/>
      <c r="Z683" s="72" t="inlineStr"/>
      <c r="AA683" s="71" t="inlineStr"/>
      <c r="AB683" s="71" t="inlineStr">
        <is>
          <t>未分類</t>
        </is>
      </c>
      <c r="AC683" s="72" t="inlineStr">
        <is>
          <t>none</t>
        </is>
      </c>
      <c r="AD683" s="71" t="n">
        <v>1</v>
      </c>
      <c r="AE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2" t="n">
        <v>1</v>
      </c>
      <c r="AG683" s="71" t="n">
        <v>1</v>
      </c>
      <c r="AH683" s="71" t="n">
        <v>2</v>
      </c>
      <c r="AI683" s="72" t="n">
        <v>0</v>
      </c>
      <c r="AJ683" s="71" t="n">
        <v>0</v>
      </c>
      <c r="AK683" s="71" t="inlineStr"/>
      <c r="AL683" s="72" t="n">
        <v>4</v>
      </c>
      <c r="AM683" s="71" t="n">
        <v>4</v>
      </c>
      <c r="AN683" s="71" t="n">
        <v>0</v>
      </c>
      <c r="AO683" s="72" t="inlineStr">
        <is>
          <t>01 社員就業規則等_202512.docx</t>
        </is>
      </c>
      <c r="AP683" s="74" t="inlineStr">
        <is>
          <t>社　 員　 就　 業　 規　 則　 等
（2025年12月１日現行）
株式会社ＮＴＴドコモ
社　員　就　業　規　則</t>
        </is>
      </c>
      <c r="AQ683" s="75" t="n">
        <v>0.9005606500000001</v>
      </c>
      <c r="AR683" s="76" t="inlineStr">
        <is>
          <t>06 社員就業規則における所属長の範囲に関する規程_202507.docx</t>
        </is>
      </c>
      <c r="AS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7" t="n">
        <v>0.9013897200000001</v>
      </c>
      <c r="AU683" s="78" t="inlineStr">
        <is>
          <t>06 社員就業規則における所属長の範囲に関する規程_202507.docx</t>
        </is>
      </c>
      <c r="AV683" s="76"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7" t="n">
        <v>0.9005606500000001</v>
      </c>
      <c r="AX683" s="78" t="inlineStr">
        <is>
          <t>01 社員就業規則等_202512.docx</t>
        </is>
      </c>
      <c r="AY683"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7" t="n">
        <v>0.9013056150000001</v>
      </c>
      <c r="BA683" s="78" t="inlineStr"/>
      <c r="BB683" s="76" t="inlineStr"/>
      <c r="BC683" s="78" t="n"/>
      <c r="BD683" s="78" t="inlineStr"/>
      <c r="BE683" s="76" t="inlineStr"/>
      <c r="BF683" s="78" t="n"/>
      <c r="BG683" s="78" t="inlineStr"/>
      <c r="BH683" s="76" t="inlineStr"/>
      <c r="BI683" s="78" t="n"/>
      <c r="BJ683" s="78" t="inlineStr"/>
      <c r="BK683" s="79" t="inlineStr"/>
      <c r="BL683" s="79" t="n"/>
      <c r="BM683" s="79" t="inlineStr"/>
      <c r="BN683" s="79" t="inlineStr"/>
      <c r="BO683" s="79" t="n"/>
      <c r="BP683" s="80" t="inlineStr"/>
      <c r="BQ683" s="81" t="inlineStr"/>
      <c r="BR683" s="80" t="n"/>
      <c r="BS683" t="inlineStr"/>
      <c r="BT683" t="n">
        <v>0</v>
      </c>
      <c r="BU683" t="n">
        <v>0</v>
      </c>
      <c r="BV683" t="inlineStr"/>
      <c r="BW683" t="inlineStr"/>
      <c r="BX683" s="64" t="n"/>
      <c r="BY683" s="64" t="n"/>
      <c r="BZ683" t="n">
        <v>0</v>
      </c>
      <c r="CA683" t="n">
        <v>0</v>
      </c>
      <c r="CB683" t="inlineStr">
        <is>
          <t>20260603T091524-20260603T192656.csv</t>
        </is>
      </c>
      <c r="CC683" t="n">
        <v>4</v>
      </c>
      <c r="CD683" t="inlineStr">
        <is>
          <t>user &gt; assistant &gt; tool &gt; assistant</t>
        </is>
      </c>
      <c r="CE683" t="inlineStr">
        <is>
          <t>1.0.0</t>
        </is>
      </c>
      <c r="CF683" t="inlineStr"/>
      <c r="CG683" t="inlineStr"/>
      <c r="CH683">
        <f>IF(OR(CG683="①", CG683="⑤"), "〇", "×")</f>
        <v/>
      </c>
      <c r="CI683">
        <f>IF(OR(AND($CT683&lt;&gt;"",ISNUMBER(SEARCH($CT683, AP683))),AND($CU683&lt;&gt;"",ISNUMBER(SEARCH($CU683, AP683))),AND($CV683&lt;&gt;"",ISNUMBER(SEARCH($CV683, AP683)))),"〇","-")</f>
        <v/>
      </c>
      <c r="CJ683">
        <f>IF(OR(AND($CT683&lt;&gt;"",ISNUMBER(SEARCH($CT683, AS683))),AND($CU683&lt;&gt;"",ISNUMBER(SEARCH($CU683, AS683))),AND($CV683&lt;&gt;"",ISNUMBER(SEARCH($CV683, AS683)))),"〇","-")</f>
        <v/>
      </c>
      <c r="CK683">
        <f>IF(OR(AND($CT683&lt;&gt;"",ISNUMBER(SEARCH($CT683, AV683))),AND($CU683&lt;&gt;"",ISNUMBER(SEARCH($CU683, AV683))),AND($CV683&lt;&gt;"",ISNUMBER(SEARCH($CV683, AV683)))),"〇","-")</f>
        <v/>
      </c>
      <c r="CL683">
        <f>IF(OR(AND($CT683&lt;&gt;"",ISNUMBER(SEARCH($CT683, AY683))),AND($CU683&lt;&gt;"",ISNUMBER(SEARCH($CU683, AY683))),AND($CV683&lt;&gt;"",ISNUMBER(SEARCH($CV683, AY683)))),"〇","-")</f>
        <v/>
      </c>
      <c r="CM683">
        <f>IF(OR(AND($CT683&lt;&gt;"",ISNUMBER(SEARCH($CT683, BB683))),AND($CU683&lt;&gt;"",ISNUMBER(SEARCH($CU683, BB683))),AND($CV683&lt;&gt;"",ISNUMBER(SEARCH($CV683, BB683)))),"〇","-")</f>
        <v/>
      </c>
      <c r="CN683">
        <f>IF(OR(AND($CT683&lt;&gt;"",ISNUMBER(SEARCH($CT683, BE683))),AND($CU683&lt;&gt;"",ISNUMBER(SEARCH($CU683, BE683))),AND($CV683&lt;&gt;"",ISNUMBER(SEARCH($CV683, BE683)))),"〇","-")</f>
        <v/>
      </c>
      <c r="CO683">
        <f>IF(OR(AND($CT683&lt;&gt;"",ISNUMBER(SEARCH($CT683, BH683))),AND($CU683&lt;&gt;"",ISNUMBER(SEARCH($CU683, BH683))),AND($CV683&lt;&gt;"",ISNUMBER(SEARCH($CV683, BH683)))),"〇","-")</f>
        <v/>
      </c>
      <c r="CP683">
        <f>IF(OR(AND($CT683&lt;&gt;"",ISNUMBER(SEARCH($CT683, BK683))),AND($CU683&lt;&gt;"",ISNUMBER(SEARCH($CU683, BK683))),AND($CV683&lt;&gt;"",ISNUMBER(SEARCH($CV683, BK683)))),"〇","-")</f>
        <v/>
      </c>
      <c r="CQ683">
        <f>IF(OR(AND($CT683&lt;&gt;"",ISNUMBER(SEARCH($CT683, BN683))),AND($CU683&lt;&gt;"",ISNUMBER(SEARCH($CU683, BN683))),AND($CV683&lt;&gt;"",ISNUMBER(SEARCH($CV683, BN683)))),"〇","-")</f>
        <v/>
      </c>
      <c r="CR683">
        <f>IF(OR(AND($CT683&lt;&gt;"",ISNUMBER(SEARCH($CT683, BQ683))),AND($CU683&lt;&gt;"",ISNUMBER(SEARCH($CU683, BQ683))),AND($CV683&lt;&gt;"",ISNUMBER(SEARCH($CV683, BQ683)))),"〇","-")</f>
        <v/>
      </c>
      <c r="CS683" t="inlineStr"/>
      <c r="CT683" t="inlineStr"/>
      <c r="CU683" t="inlineStr"/>
      <c r="CV683" t="inlineStr"/>
      <c r="CW683">
        <f>IF(OR(CI683="〇",CJ683="〇",CK683="〇",CL683="〇",CM683="〇",CN683="〇",CO683="〇",CP683="〇",CQ683="〇",CR683="〇"),"〇","")</f>
        <v/>
      </c>
      <c r="CX683" t="inlineStr"/>
      <c r="CY683" t="inlineStr"/>
      <c r="CZ683" t="inlineStr"/>
      <c r="DA683" t="inlineStr"/>
      <c r="DB683" t="inlineStr"/>
      <c r="DC683" t="inlineStr"/>
      <c r="DD683" t="inlineStr"/>
      <c r="DE683">
        <f>TEXT(U683,"yyyy/mm/dd")</f>
        <v/>
      </c>
      <c r="DF683">
        <f>VLOOKUP(K683,社員マスタ!C:D,2,0)</f>
        <v/>
      </c>
      <c r="DG683" t="inlineStr">
        <is>
          <t>1780450546477</t>
        </is>
      </c>
    </row>
    <row r="684">
      <c r="B684" s="65" t="inlineStr">
        <is>
          <t>a:1yyG2iAY3S01yKswv1_0HpgG4GUFfc5gY_v_3oRejBI2bk-woKE5VPzcLwrrQxF3YUFYjT-9s4twYgXmGSVrDMdITa5UJxCipyrVb58efn-fC8pGT-rgN0ljpE9E4Ab8u-f:f0481fc5-219e-30c8-a973-7935a1cafbea-FB000</t>
        </is>
      </c>
      <c r="C684" s="66">
        <f>ROW(A684)-3</f>
        <v/>
      </c>
      <c r="D684" s="67" t="inlineStr">
        <is>
          <t>a:1yyG2iAY3S01yKswv1_0HpgG4GUFfc5gY_v_3oRejBI2bk-woKE5VPzcLwrrQxF3YUFYjT-9s4twYgXmGSVrDMdITa5UJxCipyrVb58efn-fC8pGT-rgN0ljpE9E4Ab8u-f:f0481fc5-219e-30c8-a973-7935a1cafbea</t>
        </is>
      </c>
      <c r="E684" s="68" t="inlineStr">
        <is>
          <t>f:f0481fc5-219e-30c8-a973-7935a1cafbea</t>
        </is>
      </c>
      <c r="F684" s="69" t="inlineStr">
        <is>
          <t>a:1yyG2iAY3S01yKswv1_0HpgG4GUFfc5gY_v_3oRejBI2bk-woKE5VPzcLwrrQxF3YUFYjT-9s4twYgXmGSVrDMdITa5UJxCipyrVb58efn-fC8pGT-rgN0ljpE9E4Ab8u</t>
        </is>
      </c>
      <c r="G684" s="70" t="inlineStr">
        <is>
          <t>a:1yyG2iAY3S01yKswv1_0HpgG4GUFfc5gY_v_3oRejBI2bk-woKE5VPzcLwrrQxF3YUFYjT-9s4twYgXmGSVrDMdITa5UJxCipyrVb58efn-fC8pGT-rgN0ljpE9E4Ab8u-S001</t>
        </is>
      </c>
      <c r="H684" s="70" t="n">
        <v>1</v>
      </c>
      <c r="I684" s="70" t="n">
        <v>4</v>
      </c>
      <c r="J684" s="71" t="n">
        <v>1</v>
      </c>
      <c r="K684" s="71" t="inlineStr">
        <is>
          <t>Harunobu Ooe (大江 晴信)</t>
        </is>
      </c>
      <c r="L684" s="71" t="inlineStr">
        <is>
          <t>DM</t>
        </is>
      </c>
      <c r="M684" s="71" t="inlineStr"/>
      <c r="N684" s="72" t="inlineStr">
        <is>
          <t>[カテゴリ選択]</t>
        </is>
      </c>
      <c r="O684" s="71" t="n">
        <v>0</v>
      </c>
      <c r="P684" s="71" t="n">
        <v>0</v>
      </c>
      <c r="Q684" s="72" t="n">
        <v>1</v>
      </c>
      <c r="R684" s="71" t="n">
        <v>0</v>
      </c>
      <c r="S684" s="73" t="n">
        <v>46176.06877314814</v>
      </c>
      <c r="T684" s="73" t="n">
        <v>46176.06877314814</v>
      </c>
      <c r="U684" s="73" t="n">
        <v>46176.44377314814</v>
      </c>
      <c r="V684" s="73" t="n">
        <v>46176.44377314814</v>
      </c>
      <c r="W684" s="72" t="n">
        <v>0</v>
      </c>
      <c r="X684" s="71" t="inlineStr"/>
      <c r="Y684" s="71" t="inlineStr"/>
      <c r="Z684" s="72" t="inlineStr">
        <is>
          <t>制度・運用</t>
        </is>
      </c>
      <c r="AA684" s="71" t="inlineStr"/>
      <c r="AB684" s="71" t="inlineStr">
        <is>
          <t>制度・運用</t>
        </is>
      </c>
      <c r="AC684" s="72" t="inlineStr">
        <is>
          <t>user_selected</t>
        </is>
      </c>
      <c r="AD684" s="71" t="n">
        <v>0</v>
      </c>
      <c r="AE684" s="71" t="inlineStr"/>
      <c r="AF684" s="72" t="n">
        <v>0</v>
      </c>
      <c r="AG684" s="71" t="n">
        <v>0</v>
      </c>
      <c r="AH684" s="71" t="n">
        <v>0</v>
      </c>
      <c r="AI684" s="72" t="n">
        <v>0</v>
      </c>
      <c r="AJ684" s="71" t="n">
        <v>0</v>
      </c>
      <c r="AK684" s="71" t="inlineStr"/>
      <c r="AL684" s="72" t="n">
        <v>0</v>
      </c>
      <c r="AM684" s="71" t="n">
        <v>0</v>
      </c>
      <c r="AN684" s="71" t="n">
        <v>0</v>
      </c>
      <c r="AO684" s="72" t="inlineStr"/>
      <c r="AP684" s="74" t="inlineStr"/>
      <c r="AQ684" s="74" t="n"/>
      <c r="AR684" s="76" t="inlineStr"/>
      <c r="AS684" s="76" t="inlineStr"/>
      <c r="AT684" s="78" t="n"/>
      <c r="AU684" s="78" t="inlineStr"/>
      <c r="AV684" s="76" t="inlineStr"/>
      <c r="AW684" s="78" t="n"/>
      <c r="AX684" s="78" t="inlineStr"/>
      <c r="AY684" s="76" t="inlineStr"/>
      <c r="AZ684" s="78" t="n"/>
      <c r="BA684" s="78" t="inlineStr"/>
      <c r="BB684" s="76" t="inlineStr"/>
      <c r="BC684" s="78" t="n"/>
      <c r="BD684" s="78" t="inlineStr"/>
      <c r="BE684" s="76" t="inlineStr"/>
      <c r="BF684" s="78" t="n"/>
      <c r="BG684" s="78" t="inlineStr"/>
      <c r="BH684" s="76" t="inlineStr"/>
      <c r="BI684" s="78" t="n"/>
      <c r="BJ684" s="78" t="inlineStr"/>
      <c r="BK684" s="79" t="inlineStr"/>
      <c r="BL684" s="79" t="n"/>
      <c r="BM684" s="79" t="inlineStr"/>
      <c r="BN684" s="79" t="inlineStr"/>
      <c r="BO684" s="79" t="n"/>
      <c r="BP684" s="80" t="inlineStr"/>
      <c r="BQ684" s="81" t="inlineStr"/>
      <c r="BR684" s="80" t="n"/>
      <c r="BS684" t="inlineStr"/>
      <c r="BT684" t="n">
        <v>0</v>
      </c>
      <c r="BU684" t="n">
        <v>0</v>
      </c>
      <c r="BV684" t="inlineStr"/>
      <c r="BW684" t="inlineStr"/>
      <c r="BX684" s="64" t="n"/>
      <c r="BY684" s="64" t="n"/>
      <c r="BZ684" t="n">
        <v>0</v>
      </c>
      <c r="CA684" t="n">
        <v>0</v>
      </c>
      <c r="CB684" t="inlineStr">
        <is>
          <t>20260603T091524-20260603T192656.csv</t>
        </is>
      </c>
      <c r="CC684" t="n">
        <v>1</v>
      </c>
      <c r="CD684" t="inlineStr">
        <is>
          <t>user</t>
        </is>
      </c>
      <c r="CE684" t="inlineStr">
        <is>
          <t>1.0.0</t>
        </is>
      </c>
      <c r="CF684" t="inlineStr"/>
      <c r="CG684" t="inlineStr"/>
      <c r="CH684">
        <f>IF(OR(CG684="①", CG684="⑤"), "〇", "×")</f>
        <v/>
      </c>
      <c r="CI684">
        <f>IF(OR(AND($CT684&lt;&gt;"",ISNUMBER(SEARCH($CT684, AP684))),AND($CU684&lt;&gt;"",ISNUMBER(SEARCH($CU684, AP684))),AND($CV684&lt;&gt;"",ISNUMBER(SEARCH($CV684, AP684)))),"〇","-")</f>
        <v/>
      </c>
      <c r="CJ684">
        <f>IF(OR(AND($CT684&lt;&gt;"",ISNUMBER(SEARCH($CT684, AS684))),AND($CU684&lt;&gt;"",ISNUMBER(SEARCH($CU684, AS684))),AND($CV684&lt;&gt;"",ISNUMBER(SEARCH($CV684, AS684)))),"〇","-")</f>
        <v/>
      </c>
      <c r="CK684">
        <f>IF(OR(AND($CT684&lt;&gt;"",ISNUMBER(SEARCH($CT684, AV684))),AND($CU684&lt;&gt;"",ISNUMBER(SEARCH($CU684, AV684))),AND($CV684&lt;&gt;"",ISNUMBER(SEARCH($CV684, AV684)))),"〇","-")</f>
        <v/>
      </c>
      <c r="CL684">
        <f>IF(OR(AND($CT684&lt;&gt;"",ISNUMBER(SEARCH($CT684, AY684))),AND($CU684&lt;&gt;"",ISNUMBER(SEARCH($CU684, AY684))),AND($CV684&lt;&gt;"",ISNUMBER(SEARCH($CV684, AY684)))),"〇","-")</f>
        <v/>
      </c>
      <c r="CM684">
        <f>IF(OR(AND($CT684&lt;&gt;"",ISNUMBER(SEARCH($CT684, BB684))),AND($CU684&lt;&gt;"",ISNUMBER(SEARCH($CU684, BB684))),AND($CV684&lt;&gt;"",ISNUMBER(SEARCH($CV684, BB684)))),"〇","-")</f>
        <v/>
      </c>
      <c r="CN684">
        <f>IF(OR(AND($CT684&lt;&gt;"",ISNUMBER(SEARCH($CT684, BE684))),AND($CU684&lt;&gt;"",ISNUMBER(SEARCH($CU684, BE684))),AND($CV684&lt;&gt;"",ISNUMBER(SEARCH($CV684, BE684)))),"〇","-")</f>
        <v/>
      </c>
      <c r="CO684">
        <f>IF(OR(AND($CT684&lt;&gt;"",ISNUMBER(SEARCH($CT684, BH684))),AND($CU684&lt;&gt;"",ISNUMBER(SEARCH($CU684, BH684))),AND($CV684&lt;&gt;"",ISNUMBER(SEARCH($CV684, BH684)))),"〇","-")</f>
        <v/>
      </c>
      <c r="CP684">
        <f>IF(OR(AND($CT684&lt;&gt;"",ISNUMBER(SEARCH($CT684, BK684))),AND($CU684&lt;&gt;"",ISNUMBER(SEARCH($CU684, BK684))),AND($CV684&lt;&gt;"",ISNUMBER(SEARCH($CV684, BK684)))),"〇","-")</f>
        <v/>
      </c>
      <c r="CQ684">
        <f>IF(OR(AND($CT684&lt;&gt;"",ISNUMBER(SEARCH($CT684, BN684))),AND($CU684&lt;&gt;"",ISNUMBER(SEARCH($CU684, BN684))),AND($CV684&lt;&gt;"",ISNUMBER(SEARCH($CV684, BN684)))),"〇","-")</f>
        <v/>
      </c>
      <c r="CR684">
        <f>IF(OR(AND($CT684&lt;&gt;"",ISNUMBER(SEARCH($CT684, BQ684))),AND($CU684&lt;&gt;"",ISNUMBER(SEARCH($CU684, BQ684))),AND($CV684&lt;&gt;"",ISNUMBER(SEARCH($CV684, BQ684)))),"〇","-")</f>
        <v/>
      </c>
      <c r="CS684" t="inlineStr"/>
      <c r="CT684" t="inlineStr"/>
      <c r="CU684" t="inlineStr"/>
      <c r="CV684" t="inlineStr"/>
      <c r="CW684">
        <f>IF(OR(CI684="〇",CJ684="〇",CK684="〇",CL684="〇",CM684="〇",CN684="〇",CO684="〇",CP684="〇",CQ684="〇",CR684="〇"),"〇","")</f>
        <v/>
      </c>
      <c r="CX684" t="inlineStr"/>
      <c r="CY684" t="inlineStr"/>
      <c r="CZ684" t="inlineStr"/>
      <c r="DA684" t="inlineStr"/>
      <c r="DB684" t="inlineStr"/>
      <c r="DC684" t="inlineStr"/>
      <c r="DD684" t="inlineStr"/>
      <c r="DE684">
        <f>TEXT(U684,"yyyy/mm/dd")</f>
        <v/>
      </c>
      <c r="DF684">
        <f>VLOOKUP(K684,社員マスタ!C:D,2,0)</f>
        <v/>
      </c>
      <c r="DG684" t="inlineStr">
        <is>
          <t>f:f0481fc5-219e-30c8-a973-7935a1cafbea</t>
        </is>
      </c>
    </row>
    <row r="685">
      <c r="B685" s="65" t="inlineStr">
        <is>
          <t>a:1yyG2iAY3S01yKswv1_0HpgG4GUFfc5gY_v_3oRejBI2bk-woKE5VPzcLwrrQxF3YUFYjT-9s4twYgXmGSVrDMdITa5UJxCipyrVb58efn-fC8pGT-rgN0ljpE9E4Ab8u-f:1171e667-73dd-9def-5222-13c49709cf60-FB000</t>
        </is>
      </c>
      <c r="C685" s="66">
        <f>ROW(A685)-3</f>
        <v/>
      </c>
      <c r="D685" s="67" t="inlineStr">
        <is>
          <t>a:1yyG2iAY3S01yKswv1_0HpgG4GUFfc5gY_v_3oRejBI2bk-woKE5VPzcLwrrQxF3YUFYjT-9s4twYgXmGSVrDMdITa5UJxCipyrVb58efn-fC8pGT-rgN0ljpE9E4Ab8u-f:1171e667-73dd-9def-5222-13c49709cf60</t>
        </is>
      </c>
      <c r="E685" s="68" t="inlineStr">
        <is>
          <t>f:1171e667-73dd-9def-5222-13c49709cf60</t>
        </is>
      </c>
      <c r="F685" s="69" t="inlineStr">
        <is>
          <t>a:1yyG2iAY3S01yKswv1_0HpgG4GUFfc5gY_v_3oRejBI2bk-woKE5VPzcLwrrQxF3YUFYjT-9s4twYgXmGSVrDMdITa5UJxCipyrVb58efn-fC8pGT-rgN0ljpE9E4Ab8u</t>
        </is>
      </c>
      <c r="G685" s="70" t="inlineStr">
        <is>
          <t>a:1yyG2iAY3S01yKswv1_0HpgG4GUFfc5gY_v_3oRejBI2bk-woKE5VPzcLwrrQxF3YUFYjT-9s4twYgXmGSVrDMdITa5UJxCipyrVb58efn-fC8pGT-rgN0ljpE9E4Ab8u-S001</t>
        </is>
      </c>
      <c r="H685" s="70" t="n">
        <v>1</v>
      </c>
      <c r="I685" s="70" t="n">
        <v>5</v>
      </c>
      <c r="J685" s="71" t="n">
        <v>1</v>
      </c>
      <c r="K685" s="71" t="inlineStr">
        <is>
          <t>Harunobu Ooe (大江 晴信)</t>
        </is>
      </c>
      <c r="L685" s="71" t="inlineStr">
        <is>
          <t>DM</t>
        </is>
      </c>
      <c r="M685" s="71" t="inlineStr"/>
      <c r="N685" s="72" t="inlineStr">
        <is>
          <t>[カテゴリ選択]</t>
        </is>
      </c>
      <c r="O685" s="71" t="n">
        <v>0</v>
      </c>
      <c r="P685" s="71" t="n">
        <v>0</v>
      </c>
      <c r="Q685" s="72" t="n">
        <v>1</v>
      </c>
      <c r="R685" s="71" t="n">
        <v>0</v>
      </c>
      <c r="S685" s="73" t="n">
        <v>46176.06885416667</v>
      </c>
      <c r="T685" s="73" t="n">
        <v>46176.06885416667</v>
      </c>
      <c r="U685" s="73" t="n">
        <v>46176.44385416667</v>
      </c>
      <c r="V685" s="73" t="n">
        <v>46176.44385416667</v>
      </c>
      <c r="W685" s="72" t="n">
        <v>0</v>
      </c>
      <c r="X685" s="71" t="inlineStr"/>
      <c r="Y685" s="71" t="inlineStr"/>
      <c r="Z685" s="72" t="inlineStr">
        <is>
          <t>制度・運用 &gt; 通勤費</t>
        </is>
      </c>
      <c r="AA685" s="71" t="inlineStr"/>
      <c r="AB685" s="71" t="inlineStr">
        <is>
          <t>制度・運用 &gt; 通勤費</t>
        </is>
      </c>
      <c r="AC685" s="72" t="inlineStr">
        <is>
          <t>user_selected</t>
        </is>
      </c>
      <c r="AD685" s="71" t="n">
        <v>0</v>
      </c>
      <c r="AE685" s="71" t="inlineStr"/>
      <c r="AF685" s="72" t="n">
        <v>0</v>
      </c>
      <c r="AG685" s="71" t="n">
        <v>0</v>
      </c>
      <c r="AH685" s="71" t="n">
        <v>0</v>
      </c>
      <c r="AI685" s="72" t="n">
        <v>0</v>
      </c>
      <c r="AJ685" s="71" t="n">
        <v>0</v>
      </c>
      <c r="AK685" s="71" t="inlineStr"/>
      <c r="AL685" s="72" t="n">
        <v>0</v>
      </c>
      <c r="AM685" s="71" t="n">
        <v>0</v>
      </c>
      <c r="AN685" s="71" t="n">
        <v>0</v>
      </c>
      <c r="AO685" s="72" t="inlineStr"/>
      <c r="AP685" s="74" t="inlineStr"/>
      <c r="AQ685" s="74" t="n"/>
      <c r="AR685" s="76" t="inlineStr"/>
      <c r="AS685" s="76" t="inlineStr"/>
      <c r="AT685" s="78" t="n"/>
      <c r="AU685" s="78" t="inlineStr"/>
      <c r="AV685" s="76" t="inlineStr"/>
      <c r="AW685" s="78" t="n"/>
      <c r="AX685" s="78" t="inlineStr"/>
      <c r="AY685" s="76" t="inlineStr"/>
      <c r="AZ685" s="78" t="n"/>
      <c r="BA685" s="78" t="inlineStr"/>
      <c r="BB685" s="76" t="inlineStr"/>
      <c r="BC685" s="78" t="n"/>
      <c r="BD685" s="78" t="inlineStr"/>
      <c r="BE685" s="76" t="inlineStr"/>
      <c r="BF685" s="78" t="n"/>
      <c r="BG685" s="78" t="inlineStr"/>
      <c r="BH685" s="76" t="inlineStr"/>
      <c r="BI685" s="78" t="n"/>
      <c r="BJ685" s="78" t="inlineStr"/>
      <c r="BK685" s="79" t="inlineStr"/>
      <c r="BL685" s="79" t="n"/>
      <c r="BM685" s="79" t="inlineStr"/>
      <c r="BN685" s="79" t="inlineStr"/>
      <c r="BO685" s="79" t="n"/>
      <c r="BP685" s="80" t="inlineStr"/>
      <c r="BQ685" s="81" t="inlineStr"/>
      <c r="BR685" s="80" t="n"/>
      <c r="BS685" t="inlineStr"/>
      <c r="BT685" t="n">
        <v>0</v>
      </c>
      <c r="BU685" t="n">
        <v>0</v>
      </c>
      <c r="BV685" t="inlineStr"/>
      <c r="BW685" t="inlineStr"/>
      <c r="BX685" s="64" t="n"/>
      <c r="BY685" s="64" t="n"/>
      <c r="BZ685" t="n">
        <v>0</v>
      </c>
      <c r="CA685" t="n">
        <v>0</v>
      </c>
      <c r="CB685" t="inlineStr">
        <is>
          <t>20260603T091524-20260603T192656.csv</t>
        </is>
      </c>
      <c r="CC685" t="n">
        <v>1</v>
      </c>
      <c r="CD685" t="inlineStr">
        <is>
          <t>user</t>
        </is>
      </c>
      <c r="CE685" t="inlineStr">
        <is>
          <t>1.0.0</t>
        </is>
      </c>
      <c r="CF685" t="inlineStr"/>
      <c r="CG685" t="inlineStr"/>
      <c r="CH685">
        <f>IF(OR(CG685="①", CG685="⑤"), "〇", "×")</f>
        <v/>
      </c>
      <c r="CI685">
        <f>IF(OR(AND($CT685&lt;&gt;"",ISNUMBER(SEARCH($CT685, AP685))),AND($CU685&lt;&gt;"",ISNUMBER(SEARCH($CU685, AP685))),AND($CV685&lt;&gt;"",ISNUMBER(SEARCH($CV685, AP685)))),"〇","-")</f>
        <v/>
      </c>
      <c r="CJ685">
        <f>IF(OR(AND($CT685&lt;&gt;"",ISNUMBER(SEARCH($CT685, AS685))),AND($CU685&lt;&gt;"",ISNUMBER(SEARCH($CU685, AS685))),AND($CV685&lt;&gt;"",ISNUMBER(SEARCH($CV685, AS685)))),"〇","-")</f>
        <v/>
      </c>
      <c r="CK685">
        <f>IF(OR(AND($CT685&lt;&gt;"",ISNUMBER(SEARCH($CT685, AV685))),AND($CU685&lt;&gt;"",ISNUMBER(SEARCH($CU685, AV685))),AND($CV685&lt;&gt;"",ISNUMBER(SEARCH($CV685, AV685)))),"〇","-")</f>
        <v/>
      </c>
      <c r="CL685">
        <f>IF(OR(AND($CT685&lt;&gt;"",ISNUMBER(SEARCH($CT685, AY685))),AND($CU685&lt;&gt;"",ISNUMBER(SEARCH($CU685, AY685))),AND($CV685&lt;&gt;"",ISNUMBER(SEARCH($CV685, AY685)))),"〇","-")</f>
        <v/>
      </c>
      <c r="CM685">
        <f>IF(OR(AND($CT685&lt;&gt;"",ISNUMBER(SEARCH($CT685, BB685))),AND($CU685&lt;&gt;"",ISNUMBER(SEARCH($CU685, BB685))),AND($CV685&lt;&gt;"",ISNUMBER(SEARCH($CV685, BB685)))),"〇","-")</f>
        <v/>
      </c>
      <c r="CN685">
        <f>IF(OR(AND($CT685&lt;&gt;"",ISNUMBER(SEARCH($CT685, BE685))),AND($CU685&lt;&gt;"",ISNUMBER(SEARCH($CU685, BE685))),AND($CV685&lt;&gt;"",ISNUMBER(SEARCH($CV685, BE685)))),"〇","-")</f>
        <v/>
      </c>
      <c r="CO685">
        <f>IF(OR(AND($CT685&lt;&gt;"",ISNUMBER(SEARCH($CT685, BH685))),AND($CU685&lt;&gt;"",ISNUMBER(SEARCH($CU685, BH685))),AND($CV685&lt;&gt;"",ISNUMBER(SEARCH($CV685, BH685)))),"〇","-")</f>
        <v/>
      </c>
      <c r="CP685">
        <f>IF(OR(AND($CT685&lt;&gt;"",ISNUMBER(SEARCH($CT685, BK685))),AND($CU685&lt;&gt;"",ISNUMBER(SEARCH($CU685, BK685))),AND($CV685&lt;&gt;"",ISNUMBER(SEARCH($CV685, BK685)))),"〇","-")</f>
        <v/>
      </c>
      <c r="CQ685">
        <f>IF(OR(AND($CT685&lt;&gt;"",ISNUMBER(SEARCH($CT685, BN685))),AND($CU685&lt;&gt;"",ISNUMBER(SEARCH($CU685, BN685))),AND($CV685&lt;&gt;"",ISNUMBER(SEARCH($CV685, BN685)))),"〇","-")</f>
        <v/>
      </c>
      <c r="CR685">
        <f>IF(OR(AND($CT685&lt;&gt;"",ISNUMBER(SEARCH($CT685, BQ685))),AND($CU685&lt;&gt;"",ISNUMBER(SEARCH($CU685, BQ685))),AND($CV685&lt;&gt;"",ISNUMBER(SEARCH($CV685, BQ685)))),"〇","-")</f>
        <v/>
      </c>
      <c r="CS685" t="inlineStr"/>
      <c r="CT685" t="inlineStr"/>
      <c r="CU685" t="inlineStr"/>
      <c r="CV685" t="inlineStr"/>
      <c r="CW685">
        <f>IF(OR(CI685="〇",CJ685="〇",CK685="〇",CL685="〇",CM685="〇",CN685="〇",CO685="〇",CP685="〇",CQ685="〇",CR685="〇"),"〇","")</f>
        <v/>
      </c>
      <c r="CX685" t="inlineStr"/>
      <c r="CY685" t="inlineStr"/>
      <c r="CZ685" t="inlineStr"/>
      <c r="DA685" t="inlineStr"/>
      <c r="DB685" t="inlineStr"/>
      <c r="DC685" t="inlineStr"/>
      <c r="DD685" t="inlineStr"/>
      <c r="DE685">
        <f>TEXT(U685,"yyyy/mm/dd")</f>
        <v/>
      </c>
      <c r="DF685">
        <f>VLOOKUP(K685,社員マスタ!C:D,2,0)</f>
        <v/>
      </c>
      <c r="DG685" t="inlineStr">
        <is>
          <t>f:1171e667-73dd-9def-5222-13c49709cf60</t>
        </is>
      </c>
    </row>
    <row r="686">
      <c r="B686" s="65" t="inlineStr">
        <is>
          <t>a:1yyG2iAY3S01yKswv1_0HpgG4GUFfc5gY_v_3oRejBI2bk-woKE5VPzcLwrrQxF3YUFYjT-9s4twYgXmGSVrDMdITa5UJxCipyrVb58efn-fC8pGT-rgN0ljpE9E4Ab8u-1780450779135-FB000</t>
        </is>
      </c>
      <c r="C686" s="66">
        <f>ROW(A686)-3</f>
        <v/>
      </c>
      <c r="D686" s="67" t="inlineStr">
        <is>
          <t>a:1yyG2iAY3S01yKswv1_0HpgG4GUFfc5gY_v_3oRejBI2bk-woKE5VPzcLwrrQxF3YUFYjT-9s4twYgXmGSVrDMdITa5UJxCipyrVb58efn-fC8pGT-rgN0ljpE9E4Ab8u-1780450779135</t>
        </is>
      </c>
      <c r="E686" s="68" t="inlineStr">
        <is>
          <t>1780450779135</t>
        </is>
      </c>
      <c r="F686" s="69" t="inlineStr">
        <is>
          <t>a:1yyG2iAY3S01yKswv1_0HpgG4GUFfc5gY_v_3oRejBI2bk-woKE5VPzcLwrrQxF3YUFYjT-9s4twYgXmGSVrDMdITa5UJxCipyrVb58efn-fC8pGT-rgN0ljpE9E4Ab8u</t>
        </is>
      </c>
      <c r="G686" s="70" t="inlineStr">
        <is>
          <t>a:1yyG2iAY3S01yKswv1_0HpgG4GUFfc5gY_v_3oRejBI2bk-woKE5VPzcLwrrQxF3YUFYjT-9s4twYgXmGSVrDMdITa5UJxCipyrVb58efn-fC8pGT-rgN0ljpE9E4Ab8u-S001</t>
        </is>
      </c>
      <c r="H686" s="70" t="n">
        <v>1</v>
      </c>
      <c r="I686" s="70" t="n">
        <v>6</v>
      </c>
      <c r="J686" s="71" t="n">
        <v>1</v>
      </c>
      <c r="K686" s="71" t="inlineStr">
        <is>
          <t>Harunobu Ooe (大江 晴信)</t>
        </is>
      </c>
      <c r="L686" s="71" t="inlineStr">
        <is>
          <t>DM</t>
        </is>
      </c>
      <c r="M686" s="71" t="inlineStr">
        <is>
          <t>会社に出社した場合、プロジェクトコードはどれか</t>
        </is>
      </c>
      <c r="N686" s="72" t="inlineStr">
        <is>
          <t>会社に出社した場合、プロジェクトコードはどれか</t>
        </is>
      </c>
      <c r="O686" s="71" t="n">
        <v>1</v>
      </c>
      <c r="P686" s="71" t="n">
        <v>0</v>
      </c>
      <c r="Q686" s="72" t="n">
        <v>0</v>
      </c>
      <c r="R686" s="71" t="n">
        <v>0</v>
      </c>
      <c r="S686" s="73" t="n">
        <v>46176.06920138889</v>
      </c>
      <c r="T686" s="73" t="n">
        <v>46176.06925925926</v>
      </c>
      <c r="U686" s="73" t="n">
        <v>46176.44420138889</v>
      </c>
      <c r="V686" s="73" t="n">
        <v>46176.44425925926</v>
      </c>
      <c r="W686" s="72" t="n">
        <v>4.74</v>
      </c>
      <c r="X686" s="71" t="inlineStr">
        <is>
          <t>searchEmployeeRules</t>
        </is>
      </c>
      <c r="Y686" s="71" t="inlineStr"/>
      <c r="Z686" s="72" t="inlineStr"/>
      <c r="AA686" s="71" t="inlineStr"/>
      <c r="AB686" s="71" t="inlineStr">
        <is>
          <t>未分類</t>
        </is>
      </c>
      <c r="AC686" s="72" t="inlineStr">
        <is>
          <t>none</t>
        </is>
      </c>
      <c r="AD686" s="71" t="n">
        <v>1</v>
      </c>
      <c r="AE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2" t="n">
        <v>1</v>
      </c>
      <c r="AG686" s="71" t="n">
        <v>1</v>
      </c>
      <c r="AH686" s="71" t="n">
        <v>2</v>
      </c>
      <c r="AI686" s="72" t="n">
        <v>0</v>
      </c>
      <c r="AJ686" s="71" t="n">
        <v>0</v>
      </c>
      <c r="AK686" s="71" t="inlineStr"/>
      <c r="AL686" s="72" t="n">
        <v>4</v>
      </c>
      <c r="AM686" s="71" t="n">
        <v>4</v>
      </c>
      <c r="AN686" s="71" t="n">
        <v>0</v>
      </c>
      <c r="AO686" s="72" t="inlineStr">
        <is>
          <t>QA218_policy-operations_commute-costs_com-others.md</t>
        </is>
      </c>
      <c r="AP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5" t="n">
        <v>0.9128026499999999</v>
      </c>
      <c r="AR686" s="76" t="inlineStr">
        <is>
          <t>QA242_policy-operations_commute-costs_com-others.md</t>
        </is>
      </c>
      <c r="AS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7" t="n">
        <v>0.9140745699999999</v>
      </c>
      <c r="AU686" s="78" t="inlineStr">
        <is>
          <t>QA228_policy-operations_commute-costs_com-others.md</t>
        </is>
      </c>
      <c r="AV68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7" t="n">
        <v>0.9128026499999999</v>
      </c>
      <c r="AX686" s="78" t="inlineStr">
        <is>
          <t>QA256_policy-operations_commute-costs_com-others.md</t>
        </is>
      </c>
      <c r="AY686" s="76"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7" t="n">
        <v>0.9059113999999999</v>
      </c>
      <c r="BA686" s="78" t="inlineStr"/>
      <c r="BB686" s="76" t="inlineStr"/>
      <c r="BC686" s="78" t="n"/>
      <c r="BD686" s="78" t="inlineStr"/>
      <c r="BE686" s="76" t="inlineStr"/>
      <c r="BF686" s="78" t="n"/>
      <c r="BG686" s="78" t="inlineStr"/>
      <c r="BH686" s="76" t="inlineStr"/>
      <c r="BI686" s="78" t="n"/>
      <c r="BJ686" s="78" t="inlineStr"/>
      <c r="BK686" s="79" t="inlineStr"/>
      <c r="BL686" s="79" t="n"/>
      <c r="BM686" s="79" t="inlineStr"/>
      <c r="BN686" s="79" t="inlineStr"/>
      <c r="BO686" s="79" t="n"/>
      <c r="BP686" s="80" t="inlineStr"/>
      <c r="BQ686" s="81" t="inlineStr"/>
      <c r="BR686" s="80" t="n"/>
      <c r="BS686" t="inlineStr"/>
      <c r="BT686" t="n">
        <v>0</v>
      </c>
      <c r="BU686" t="n">
        <v>0</v>
      </c>
      <c r="BV686" t="inlineStr"/>
      <c r="BW686" t="inlineStr"/>
      <c r="BX686" s="64" t="n"/>
      <c r="BY686" s="64" t="n"/>
      <c r="BZ686" t="n">
        <v>0</v>
      </c>
      <c r="CA686" t="n">
        <v>0</v>
      </c>
      <c r="CB686" t="inlineStr">
        <is>
          <t>20260603T091524-20260603T192656.csv</t>
        </is>
      </c>
      <c r="CC686" t="n">
        <v>4</v>
      </c>
      <c r="CD686" t="inlineStr">
        <is>
          <t>user &gt; assistant &gt; tool &gt; assistant</t>
        </is>
      </c>
      <c r="CE686" t="inlineStr">
        <is>
          <t>1.0.0</t>
        </is>
      </c>
      <c r="CF686" t="inlineStr"/>
      <c r="CG686" t="inlineStr"/>
      <c r="CH686">
        <f>IF(OR(CG686="①", CG686="⑤"), "〇", "×")</f>
        <v/>
      </c>
      <c r="CI686">
        <f>IF(OR(AND($CT686&lt;&gt;"",ISNUMBER(SEARCH($CT686, AP686))),AND($CU686&lt;&gt;"",ISNUMBER(SEARCH($CU686, AP686))),AND($CV686&lt;&gt;"",ISNUMBER(SEARCH($CV686, AP686)))),"〇","-")</f>
        <v/>
      </c>
      <c r="CJ686">
        <f>IF(OR(AND($CT686&lt;&gt;"",ISNUMBER(SEARCH($CT686, AS686))),AND($CU686&lt;&gt;"",ISNUMBER(SEARCH($CU686, AS686))),AND($CV686&lt;&gt;"",ISNUMBER(SEARCH($CV686, AS686)))),"〇","-")</f>
        <v/>
      </c>
      <c r="CK686">
        <f>IF(OR(AND($CT686&lt;&gt;"",ISNUMBER(SEARCH($CT686, AV686))),AND($CU686&lt;&gt;"",ISNUMBER(SEARCH($CU686, AV686))),AND($CV686&lt;&gt;"",ISNUMBER(SEARCH($CV686, AV686)))),"〇","-")</f>
        <v/>
      </c>
      <c r="CL686">
        <f>IF(OR(AND($CT686&lt;&gt;"",ISNUMBER(SEARCH($CT686, AY686))),AND($CU686&lt;&gt;"",ISNUMBER(SEARCH($CU686, AY686))),AND($CV686&lt;&gt;"",ISNUMBER(SEARCH($CV686, AY686)))),"〇","-")</f>
        <v/>
      </c>
      <c r="CM686">
        <f>IF(OR(AND($CT686&lt;&gt;"",ISNUMBER(SEARCH($CT686, BB686))),AND($CU686&lt;&gt;"",ISNUMBER(SEARCH($CU686, BB686))),AND($CV686&lt;&gt;"",ISNUMBER(SEARCH($CV686, BB686)))),"〇","-")</f>
        <v/>
      </c>
      <c r="CN686">
        <f>IF(OR(AND($CT686&lt;&gt;"",ISNUMBER(SEARCH($CT686, BE686))),AND($CU686&lt;&gt;"",ISNUMBER(SEARCH($CU686, BE686))),AND($CV686&lt;&gt;"",ISNUMBER(SEARCH($CV686, BE686)))),"〇","-")</f>
        <v/>
      </c>
      <c r="CO686">
        <f>IF(OR(AND($CT686&lt;&gt;"",ISNUMBER(SEARCH($CT686, BH686))),AND($CU686&lt;&gt;"",ISNUMBER(SEARCH($CU686, BH686))),AND($CV686&lt;&gt;"",ISNUMBER(SEARCH($CV686, BH686)))),"〇","-")</f>
        <v/>
      </c>
      <c r="CP686">
        <f>IF(OR(AND($CT686&lt;&gt;"",ISNUMBER(SEARCH($CT686, BK686))),AND($CU686&lt;&gt;"",ISNUMBER(SEARCH($CU686, BK686))),AND($CV686&lt;&gt;"",ISNUMBER(SEARCH($CV686, BK686)))),"〇","-")</f>
        <v/>
      </c>
      <c r="CQ686">
        <f>IF(OR(AND($CT686&lt;&gt;"",ISNUMBER(SEARCH($CT686, BN686))),AND($CU686&lt;&gt;"",ISNUMBER(SEARCH($CU686, BN686))),AND($CV686&lt;&gt;"",ISNUMBER(SEARCH($CV686, BN686)))),"〇","-")</f>
        <v/>
      </c>
      <c r="CR686">
        <f>IF(OR(AND($CT686&lt;&gt;"",ISNUMBER(SEARCH($CT686, BQ686))),AND($CU686&lt;&gt;"",ISNUMBER(SEARCH($CU686, BQ686))),AND($CV686&lt;&gt;"",ISNUMBER(SEARCH($CV686, BQ686)))),"〇","-")</f>
        <v/>
      </c>
      <c r="CS686" t="inlineStr"/>
      <c r="CT686" t="inlineStr"/>
      <c r="CU686" t="inlineStr"/>
      <c r="CV686" t="inlineStr"/>
      <c r="CW686">
        <f>IF(OR(CI686="〇",CJ686="〇",CK686="〇",CL686="〇",CM686="〇",CN686="〇",CO686="〇",CP686="〇",CQ686="〇",CR686="〇"),"〇","")</f>
        <v/>
      </c>
      <c r="CX686" t="inlineStr"/>
      <c r="CY686" t="inlineStr"/>
      <c r="CZ686" t="inlineStr"/>
      <c r="DA686" t="inlineStr"/>
      <c r="DB686" t="inlineStr"/>
      <c r="DC686" t="inlineStr"/>
      <c r="DD686" t="inlineStr"/>
      <c r="DE686">
        <f>TEXT(U686,"yyyy/mm/dd")</f>
        <v/>
      </c>
      <c r="DF686">
        <f>VLOOKUP(K686,社員マスタ!C:D,2,0)</f>
        <v/>
      </c>
      <c r="DG686" t="inlineStr">
        <is>
          <t>1780450779135</t>
        </is>
      </c>
    </row>
    <row r="687">
      <c r="B687" s="65" t="inlineStr">
        <is>
          <t>a:1e9fDWWUY_0Prv3B0i13lPs9ZUimijZG9NtRkhPcfJdEoxfuzzOsf1_vb88st6VtzeBMbdoztUkkjbhdIumC9rmT3b035ieWn-u-ccsyMSAdvcOY5phaNce-wzmzlB2Tj-1780451305706-FB000</t>
        </is>
      </c>
      <c r="C687" s="66">
        <f>ROW(A687)-3</f>
        <v/>
      </c>
      <c r="D687" s="67" t="inlineStr">
        <is>
          <t>a:1e9fDWWUY_0Prv3B0i13lPs9ZUimijZG9NtRkhPcfJdEoxfuzzOsf1_vb88st6VtzeBMbdoztUkkjbhdIumC9rmT3b035ieWn-u-ccsyMSAdvcOY5phaNce-wzmzlB2Tj-1780451305706</t>
        </is>
      </c>
      <c r="E687" s="68" t="inlineStr">
        <is>
          <t>1780451305706</t>
        </is>
      </c>
      <c r="F687" s="69" t="inlineStr">
        <is>
          <t>a:1e9fDWWUY_0Prv3B0i13lPs9ZUimijZG9NtRkhPcfJdEoxfuzzOsf1_vb88st6VtzeBMbdoztUkkjbhdIumC9rmT3b035ieWn-u-ccsyMSAdvcOY5phaNce-wzmzlB2Tj</t>
        </is>
      </c>
      <c r="G687" s="70" t="inlineStr">
        <is>
          <t>a:1e9fDWWUY_0Prv3B0i13lPs9ZUimijZG9NtRkhPcfJdEoxfuzzOsf1_vb88st6VtzeBMbdoztUkkjbhdIumC9rmT3b035ieWn-u-ccsyMSAdvcOY5phaNce-wzmzlB2Tj-S001</t>
        </is>
      </c>
      <c r="H687" s="70" t="n">
        <v>1</v>
      </c>
      <c r="I687" s="70" t="n">
        <v>1</v>
      </c>
      <c r="J687" s="71" t="n">
        <v>1</v>
      </c>
      <c r="K687" s="71" t="inlineStr">
        <is>
          <t>Ryohei Sekimoto (関本 竜平)</t>
        </is>
      </c>
      <c r="L687" s="71" t="inlineStr">
        <is>
          <t>DM</t>
        </is>
      </c>
      <c r="M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2"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1" t="n">
        <v>1</v>
      </c>
      <c r="P687" s="71" t="n">
        <v>0</v>
      </c>
      <c r="Q687" s="72" t="n">
        <v>0</v>
      </c>
      <c r="R687" s="71" t="n">
        <v>0</v>
      </c>
      <c r="S687" s="73" t="n">
        <v>46176.07530092593</v>
      </c>
      <c r="T687" s="73" t="n">
        <v>46176.07538194444</v>
      </c>
      <c r="U687" s="73" t="n">
        <v>46176.45030092593</v>
      </c>
      <c r="V687" s="73" t="n">
        <v>46176.45038194444</v>
      </c>
      <c r="W687" s="72" t="n">
        <v>6.581</v>
      </c>
      <c r="X687" s="71" t="inlineStr">
        <is>
          <t>searchEmployeeRules</t>
        </is>
      </c>
      <c r="Y687" s="71" t="inlineStr">
        <is>
          <t>制度・運用</t>
        </is>
      </c>
      <c r="Z687" s="72" t="inlineStr"/>
      <c r="AA687" s="71" t="inlineStr">
        <is>
          <t>制度・運用</t>
        </is>
      </c>
      <c r="AB687" s="71" t="inlineStr">
        <is>
          <t>制度・運用</t>
        </is>
      </c>
      <c r="AC687" s="72" t="inlineStr">
        <is>
          <t>predicted</t>
        </is>
      </c>
      <c r="AD687" s="71" t="n">
        <v>0</v>
      </c>
      <c r="AE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2" t="n">
        <v>1</v>
      </c>
      <c r="AG687" s="71" t="n">
        <v>1</v>
      </c>
      <c r="AH687" s="71" t="n">
        <v>3</v>
      </c>
      <c r="AI687" s="72" t="n">
        <v>0</v>
      </c>
      <c r="AJ687" s="71" t="n">
        <v>0</v>
      </c>
      <c r="AK687" s="71" t="inlineStr"/>
      <c r="AL687" s="72" t="n">
        <v>4</v>
      </c>
      <c r="AM687" s="71" t="n">
        <v>4</v>
      </c>
      <c r="AN687" s="71" t="n">
        <v>0</v>
      </c>
      <c r="AO687" s="72" t="inlineStr">
        <is>
          <t>QA227_policy-operations_commute-costs_com-others.md</t>
        </is>
      </c>
      <c r="AP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5" t="n">
        <v>0.9217243500000001</v>
      </c>
      <c r="AR687" s="76" t="inlineStr">
        <is>
          <t>47 人事服務関係の願、届について_202504.docx</t>
        </is>
      </c>
      <c r="AS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7" t="n">
        <v>0.92671025</v>
      </c>
      <c r="AU687" s="78" t="inlineStr">
        <is>
          <t>46 社員の兼業について_202103.docx</t>
        </is>
      </c>
      <c r="AV687"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7" t="n">
        <v>0.9217243500000001</v>
      </c>
      <c r="AX687" s="78" t="inlineStr">
        <is>
          <t>QA161_policy-operations_travel_travel-assignment_office-work_domestic_training_home-travel-expenses_overseas_operational_travel-others.md</t>
        </is>
      </c>
      <c r="AY687" s="76" t="inlineStr">
        <is>
          <t>質問
出向者ですが、出向先、出向元のどちらの立場で申請すればよいですか。
回答
出向者は、出向元の立場で申請してください。（承認フローには、出向先上長を追加してください。）</t>
        </is>
      </c>
      <c r="AZ687" s="77" t="n">
        <v>0.9249074749999999</v>
      </c>
      <c r="BA687" s="78" t="inlineStr"/>
      <c r="BB687" s="76" t="inlineStr"/>
      <c r="BC687" s="78" t="n"/>
      <c r="BD687" s="78" t="inlineStr"/>
      <c r="BE687" s="76" t="inlineStr"/>
      <c r="BF687" s="78" t="n"/>
      <c r="BG687" s="78" t="inlineStr"/>
      <c r="BH687" s="76" t="inlineStr"/>
      <c r="BI687" s="78" t="n"/>
      <c r="BJ687" s="78" t="inlineStr"/>
      <c r="BK687" s="79" t="inlineStr"/>
      <c r="BL687" s="79" t="n"/>
      <c r="BM687" s="79" t="inlineStr"/>
      <c r="BN687" s="79" t="inlineStr"/>
      <c r="BO687" s="79" t="n"/>
      <c r="BP687" s="80" t="inlineStr"/>
      <c r="BQ687" s="81" t="inlineStr"/>
      <c r="BR687" s="80" t="n"/>
      <c r="BS687" t="inlineStr"/>
      <c r="BT687" t="n">
        <v>0</v>
      </c>
      <c r="BU687" t="n">
        <v>0</v>
      </c>
      <c r="BV687" t="inlineStr"/>
      <c r="BW687" t="inlineStr"/>
      <c r="BX687" s="64" t="n"/>
      <c r="BY687" s="64" t="n"/>
      <c r="BZ687" t="n">
        <v>0</v>
      </c>
      <c r="CA687" t="n">
        <v>0</v>
      </c>
      <c r="CB687" t="inlineStr">
        <is>
          <t>20260603T091524-20260603T192656.csv</t>
        </is>
      </c>
      <c r="CC687" t="n">
        <v>5</v>
      </c>
      <c r="CD687" t="inlineStr">
        <is>
          <t>user &gt; assistant &gt; assistant &gt; tool &gt; assistant</t>
        </is>
      </c>
      <c r="CE687" t="inlineStr">
        <is>
          <t>1.0.0</t>
        </is>
      </c>
      <c r="CF687" t="inlineStr"/>
      <c r="CG687" t="inlineStr"/>
      <c r="CH687">
        <f>IF(OR(CG687="①", CG687="⑤"), "〇", "×")</f>
        <v/>
      </c>
      <c r="CI687">
        <f>IF(OR(AND($CT687&lt;&gt;"",ISNUMBER(SEARCH($CT687, AP687))),AND($CU687&lt;&gt;"",ISNUMBER(SEARCH($CU687, AP687))),AND($CV687&lt;&gt;"",ISNUMBER(SEARCH($CV687, AP687)))),"〇","-")</f>
        <v/>
      </c>
      <c r="CJ687">
        <f>IF(OR(AND($CT687&lt;&gt;"",ISNUMBER(SEARCH($CT687, AS687))),AND($CU687&lt;&gt;"",ISNUMBER(SEARCH($CU687, AS687))),AND($CV687&lt;&gt;"",ISNUMBER(SEARCH($CV687, AS687)))),"〇","-")</f>
        <v/>
      </c>
      <c r="CK687">
        <f>IF(OR(AND($CT687&lt;&gt;"",ISNUMBER(SEARCH($CT687, AV687))),AND($CU687&lt;&gt;"",ISNUMBER(SEARCH($CU687, AV687))),AND($CV687&lt;&gt;"",ISNUMBER(SEARCH($CV687, AV687)))),"〇","-")</f>
        <v/>
      </c>
      <c r="CL687">
        <f>IF(OR(AND($CT687&lt;&gt;"",ISNUMBER(SEARCH($CT687, AY687))),AND($CU687&lt;&gt;"",ISNUMBER(SEARCH($CU687, AY687))),AND($CV687&lt;&gt;"",ISNUMBER(SEARCH($CV687, AY687)))),"〇","-")</f>
        <v/>
      </c>
      <c r="CM687">
        <f>IF(OR(AND($CT687&lt;&gt;"",ISNUMBER(SEARCH($CT687, BB687))),AND($CU687&lt;&gt;"",ISNUMBER(SEARCH($CU687, BB687))),AND($CV687&lt;&gt;"",ISNUMBER(SEARCH($CV687, BB687)))),"〇","-")</f>
        <v/>
      </c>
      <c r="CN687">
        <f>IF(OR(AND($CT687&lt;&gt;"",ISNUMBER(SEARCH($CT687, BE687))),AND($CU687&lt;&gt;"",ISNUMBER(SEARCH($CU687, BE687))),AND($CV687&lt;&gt;"",ISNUMBER(SEARCH($CV687, BE687)))),"〇","-")</f>
        <v/>
      </c>
      <c r="CO687">
        <f>IF(OR(AND($CT687&lt;&gt;"",ISNUMBER(SEARCH($CT687, BH687))),AND($CU687&lt;&gt;"",ISNUMBER(SEARCH($CU687, BH687))),AND($CV687&lt;&gt;"",ISNUMBER(SEARCH($CV687, BH687)))),"〇","-")</f>
        <v/>
      </c>
      <c r="CP687">
        <f>IF(OR(AND($CT687&lt;&gt;"",ISNUMBER(SEARCH($CT687, BK687))),AND($CU687&lt;&gt;"",ISNUMBER(SEARCH($CU687, BK687))),AND($CV687&lt;&gt;"",ISNUMBER(SEARCH($CV687, BK687)))),"〇","-")</f>
        <v/>
      </c>
      <c r="CQ687">
        <f>IF(OR(AND($CT687&lt;&gt;"",ISNUMBER(SEARCH($CT687, BN687))),AND($CU687&lt;&gt;"",ISNUMBER(SEARCH($CU687, BN687))),AND($CV687&lt;&gt;"",ISNUMBER(SEARCH($CV687, BN687)))),"〇","-")</f>
        <v/>
      </c>
      <c r="CR687">
        <f>IF(OR(AND($CT687&lt;&gt;"",ISNUMBER(SEARCH($CT687, BQ687))),AND($CU687&lt;&gt;"",ISNUMBER(SEARCH($CU687, BQ687))),AND($CV687&lt;&gt;"",ISNUMBER(SEARCH($CV687, BQ687)))),"〇","-")</f>
        <v/>
      </c>
      <c r="CS687" t="inlineStr"/>
      <c r="CT687" t="inlineStr"/>
      <c r="CU687" t="inlineStr"/>
      <c r="CV687" t="inlineStr"/>
      <c r="CW687">
        <f>IF(OR(CI687="〇",CJ687="〇",CK687="〇",CL687="〇",CM687="〇",CN687="〇",CO687="〇",CP687="〇",CQ687="〇",CR687="〇"),"〇","")</f>
        <v/>
      </c>
      <c r="CX687" t="inlineStr"/>
      <c r="CY687" t="inlineStr"/>
      <c r="CZ687" t="inlineStr"/>
      <c r="DA687" t="inlineStr"/>
      <c r="DB687" t="inlineStr"/>
      <c r="DC687" t="inlineStr"/>
      <c r="DD687" t="inlineStr"/>
      <c r="DE687">
        <f>TEXT(U687,"yyyy/mm/dd")</f>
        <v/>
      </c>
      <c r="DF687">
        <f>VLOOKUP(K687,社員マスタ!C:D,2,0)</f>
        <v/>
      </c>
      <c r="DG687" t="inlineStr">
        <is>
          <t>1780451305706</t>
        </is>
      </c>
    </row>
    <row r="688">
      <c r="B688" s="65" t="inlineStr">
        <is>
          <t>a:1e9fDWWUY_0Prv3B0i13lPs9ZUimijZG9NtRkhPcfJdEoxfuzzOsf1_vb88st6VtzeBMbdoztUkkjbhdIumC9rmT3b035ieWn-u-ccsyMSAdvcOY5phaNce-wzmzlB2Tj-1780451385120-FB000</t>
        </is>
      </c>
      <c r="C688" s="66">
        <f>ROW(A688)-3</f>
        <v/>
      </c>
      <c r="D688" s="67" t="inlineStr">
        <is>
          <t>a:1e9fDWWUY_0Prv3B0i13lPs9ZUimijZG9NtRkhPcfJdEoxfuzzOsf1_vb88st6VtzeBMbdoztUkkjbhdIumC9rmT3b035ieWn-u-ccsyMSAdvcOY5phaNce-wzmzlB2Tj-1780451385120</t>
        </is>
      </c>
      <c r="E688" s="68" t="inlineStr">
        <is>
          <t>1780451385120</t>
        </is>
      </c>
      <c r="F688" s="69" t="inlineStr">
        <is>
          <t>a:1e9fDWWUY_0Prv3B0i13lPs9ZUimijZG9NtRkhPcfJdEoxfuzzOsf1_vb88st6VtzeBMbdoztUkkjbhdIumC9rmT3b035ieWn-u-ccsyMSAdvcOY5phaNce-wzmzlB2Tj</t>
        </is>
      </c>
      <c r="G688" s="70" t="inlineStr">
        <is>
          <t>a:1e9fDWWUY_0Prv3B0i13lPs9ZUimijZG9NtRkhPcfJdEoxfuzzOsf1_vb88st6VtzeBMbdoztUkkjbhdIumC9rmT3b035ieWn-u-ccsyMSAdvcOY5phaNce-wzmzlB2Tj-S001</t>
        </is>
      </c>
      <c r="H688" s="70" t="n">
        <v>1</v>
      </c>
      <c r="I688" s="70" t="n">
        <v>2</v>
      </c>
      <c r="J688" s="71" t="n">
        <v>1</v>
      </c>
      <c r="K688" s="71" t="inlineStr">
        <is>
          <t>Ryohei Sekimoto (関本 竜平)</t>
        </is>
      </c>
      <c r="L688" s="71" t="inlineStr">
        <is>
          <t>DM</t>
        </is>
      </c>
      <c r="M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2"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1" t="n">
        <v>1</v>
      </c>
      <c r="P688" s="71" t="n">
        <v>0</v>
      </c>
      <c r="Q688" s="72" t="n">
        <v>0</v>
      </c>
      <c r="R688" s="71" t="n">
        <v>0</v>
      </c>
      <c r="S688" s="73" t="n">
        <v>46176.07621527778</v>
      </c>
      <c r="T688" s="73" t="n">
        <v>46176.07623842593</v>
      </c>
      <c r="U688" s="73" t="n">
        <v>46176.45121527778</v>
      </c>
      <c r="V688" s="73" t="n">
        <v>46176.45123842593</v>
      </c>
      <c r="W688" s="72" t="n">
        <v>2.336</v>
      </c>
      <c r="X688" s="71" t="inlineStr"/>
      <c r="Y688" s="71" t="inlineStr"/>
      <c r="Z688" s="72" t="inlineStr"/>
      <c r="AA688" s="71" t="inlineStr"/>
      <c r="AB688" s="71" t="inlineStr">
        <is>
          <t>未分類</t>
        </is>
      </c>
      <c r="AC688" s="72" t="inlineStr">
        <is>
          <t>none</t>
        </is>
      </c>
      <c r="AD688" s="71" t="n">
        <v>1</v>
      </c>
      <c r="AE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2" t="n">
        <v>1</v>
      </c>
      <c r="AG688" s="71" t="n">
        <v>0</v>
      </c>
      <c r="AH688" s="71" t="n">
        <v>1</v>
      </c>
      <c r="AI688" s="72" t="n">
        <v>0</v>
      </c>
      <c r="AJ688" s="71" t="n">
        <v>0</v>
      </c>
      <c r="AK688" s="71" t="inlineStr"/>
      <c r="AL688" s="72" t="n">
        <v>0</v>
      </c>
      <c r="AM688" s="71" t="n">
        <v>0</v>
      </c>
      <c r="AN688" s="71" t="n">
        <v>0</v>
      </c>
      <c r="AO688" s="72" t="inlineStr"/>
      <c r="AP688" s="74" t="inlineStr"/>
      <c r="AQ688" s="74" t="n"/>
      <c r="AR688" s="76" t="inlineStr"/>
      <c r="AS688" s="76" t="inlineStr"/>
      <c r="AT688" s="78" t="n"/>
      <c r="AU688" s="78" t="inlineStr"/>
      <c r="AV688" s="76" t="inlineStr"/>
      <c r="AW688" s="78" t="n"/>
      <c r="AX688" s="78" t="inlineStr"/>
      <c r="AY688" s="76" t="inlineStr"/>
      <c r="AZ688" s="78" t="n"/>
      <c r="BA688" s="78" t="inlineStr"/>
      <c r="BB688" s="76" t="inlineStr"/>
      <c r="BC688" s="78" t="n"/>
      <c r="BD688" s="78" t="inlineStr"/>
      <c r="BE688" s="76" t="inlineStr"/>
      <c r="BF688" s="78" t="n"/>
      <c r="BG688" s="78" t="inlineStr"/>
      <c r="BH688" s="76" t="inlineStr"/>
      <c r="BI688" s="78" t="n"/>
      <c r="BJ688" s="78" t="inlineStr"/>
      <c r="BK688" s="79" t="inlineStr"/>
      <c r="BL688" s="79" t="n"/>
      <c r="BM688" s="79" t="inlineStr"/>
      <c r="BN688" s="79" t="inlineStr"/>
      <c r="BO688" s="79" t="n"/>
      <c r="BP688" s="80" t="inlineStr"/>
      <c r="BQ688" s="81" t="inlineStr"/>
      <c r="BR688" s="80" t="n"/>
      <c r="BS688" t="inlineStr"/>
      <c r="BT688" t="n">
        <v>0</v>
      </c>
      <c r="BU688" t="n">
        <v>0</v>
      </c>
      <c r="BV688" t="inlineStr"/>
      <c r="BW688" t="inlineStr"/>
      <c r="BX688" s="64" t="n"/>
      <c r="BY688" s="64" t="n"/>
      <c r="BZ688" t="n">
        <v>0</v>
      </c>
      <c r="CA688" t="n">
        <v>0</v>
      </c>
      <c r="CB688" t="inlineStr">
        <is>
          <t>20260603T091524-20260603T192656.csv</t>
        </is>
      </c>
      <c r="CC688" t="n">
        <v>2</v>
      </c>
      <c r="CD688" t="inlineStr">
        <is>
          <t>user &gt; assistant</t>
        </is>
      </c>
      <c r="CE688" t="inlineStr">
        <is>
          <t>1.0.0</t>
        </is>
      </c>
      <c r="CF688" t="inlineStr"/>
      <c r="CG688" t="inlineStr"/>
      <c r="CH688">
        <f>IF(OR(CG688="①", CG688="⑤"), "〇", "×")</f>
        <v/>
      </c>
      <c r="CI688">
        <f>IF(OR(AND($CT688&lt;&gt;"",ISNUMBER(SEARCH($CT688, AP688))),AND($CU688&lt;&gt;"",ISNUMBER(SEARCH($CU688, AP688))),AND($CV688&lt;&gt;"",ISNUMBER(SEARCH($CV688, AP688)))),"〇","-")</f>
        <v/>
      </c>
      <c r="CJ688">
        <f>IF(OR(AND($CT688&lt;&gt;"",ISNUMBER(SEARCH($CT688, AS688))),AND($CU688&lt;&gt;"",ISNUMBER(SEARCH($CU688, AS688))),AND($CV688&lt;&gt;"",ISNUMBER(SEARCH($CV688, AS688)))),"〇","-")</f>
        <v/>
      </c>
      <c r="CK688">
        <f>IF(OR(AND($CT688&lt;&gt;"",ISNUMBER(SEARCH($CT688, AV688))),AND($CU688&lt;&gt;"",ISNUMBER(SEARCH($CU688, AV688))),AND($CV688&lt;&gt;"",ISNUMBER(SEARCH($CV688, AV688)))),"〇","-")</f>
        <v/>
      </c>
      <c r="CL688">
        <f>IF(OR(AND($CT688&lt;&gt;"",ISNUMBER(SEARCH($CT688, AY688))),AND($CU688&lt;&gt;"",ISNUMBER(SEARCH($CU688, AY688))),AND($CV688&lt;&gt;"",ISNUMBER(SEARCH($CV688, AY688)))),"〇","-")</f>
        <v/>
      </c>
      <c r="CM688">
        <f>IF(OR(AND($CT688&lt;&gt;"",ISNUMBER(SEARCH($CT688, BB688))),AND($CU688&lt;&gt;"",ISNUMBER(SEARCH($CU688, BB688))),AND($CV688&lt;&gt;"",ISNUMBER(SEARCH($CV688, BB688)))),"〇","-")</f>
        <v/>
      </c>
      <c r="CN688">
        <f>IF(OR(AND($CT688&lt;&gt;"",ISNUMBER(SEARCH($CT688, BE688))),AND($CU688&lt;&gt;"",ISNUMBER(SEARCH($CU688, BE688))),AND($CV688&lt;&gt;"",ISNUMBER(SEARCH($CV688, BE688)))),"〇","-")</f>
        <v/>
      </c>
      <c r="CO688">
        <f>IF(OR(AND($CT688&lt;&gt;"",ISNUMBER(SEARCH($CT688, BH688))),AND($CU688&lt;&gt;"",ISNUMBER(SEARCH($CU688, BH688))),AND($CV688&lt;&gt;"",ISNUMBER(SEARCH($CV688, BH688)))),"〇","-")</f>
        <v/>
      </c>
      <c r="CP688">
        <f>IF(OR(AND($CT688&lt;&gt;"",ISNUMBER(SEARCH($CT688, BK688))),AND($CU688&lt;&gt;"",ISNUMBER(SEARCH($CU688, BK688))),AND($CV688&lt;&gt;"",ISNUMBER(SEARCH($CV688, BK688)))),"〇","-")</f>
        <v/>
      </c>
      <c r="CQ688">
        <f>IF(OR(AND($CT688&lt;&gt;"",ISNUMBER(SEARCH($CT688, BN688))),AND($CU688&lt;&gt;"",ISNUMBER(SEARCH($CU688, BN688))),AND($CV688&lt;&gt;"",ISNUMBER(SEARCH($CV688, BN688)))),"〇","-")</f>
        <v/>
      </c>
      <c r="CR688">
        <f>IF(OR(AND($CT688&lt;&gt;"",ISNUMBER(SEARCH($CT688, BQ688))),AND($CU688&lt;&gt;"",ISNUMBER(SEARCH($CU688, BQ688))),AND($CV688&lt;&gt;"",ISNUMBER(SEARCH($CV688, BQ688)))),"〇","-")</f>
        <v/>
      </c>
      <c r="CS688" t="inlineStr"/>
      <c r="CT688" t="inlineStr"/>
      <c r="CU688" t="inlineStr"/>
      <c r="CV688" t="inlineStr"/>
      <c r="CW688">
        <f>IF(OR(CI688="〇",CJ688="〇",CK688="〇",CL688="〇",CM688="〇",CN688="〇",CO688="〇",CP688="〇",CQ688="〇",CR688="〇"),"〇","")</f>
        <v/>
      </c>
      <c r="CX688" t="inlineStr"/>
      <c r="CY688" t="inlineStr"/>
      <c r="CZ688" t="inlineStr"/>
      <c r="DA688" t="inlineStr"/>
      <c r="DB688" t="inlineStr"/>
      <c r="DC688" t="inlineStr"/>
      <c r="DD688" t="inlineStr"/>
      <c r="DE688">
        <f>TEXT(U688,"yyyy/mm/dd")</f>
        <v/>
      </c>
      <c r="DF688">
        <f>VLOOKUP(K688,社員マスタ!C:D,2,0)</f>
        <v/>
      </c>
      <c r="DG688" t="inlineStr">
        <is>
          <t>1780451385120</t>
        </is>
      </c>
    </row>
    <row r="689">
      <c r="B689" s="65" t="inlineStr">
        <is>
          <t>a:1FszL0YoXhqaSStu7_BBsyPuvQFAckKfgM_rOPul_qLM04RC8jaddNHfxr1wSp0kRWoECHWt-_etHfcv4r0o5dy2GqbgbpxBw-tYOHMtZmp-Qw3Cw0889m4EiYrr5NpnB-1780452464985-FB000</t>
        </is>
      </c>
      <c r="C689" s="66">
        <f>ROW(A689)-3</f>
        <v/>
      </c>
      <c r="D689" s="67" t="inlineStr">
        <is>
          <t>a:1FszL0YoXhqaSStu7_BBsyPuvQFAckKfgM_rOPul_qLM04RC8jaddNHfxr1wSp0kRWoECHWt-_etHfcv4r0o5dy2GqbgbpxBw-tYOHMtZmp-Qw3Cw0889m4EiYrr5NpnB-1780452464985</t>
        </is>
      </c>
      <c r="E689" s="68" t="inlineStr">
        <is>
          <t>1780452464985</t>
        </is>
      </c>
      <c r="F689" s="69" t="inlineStr">
        <is>
          <t>a:1FszL0YoXhqaSStu7_BBsyPuvQFAckKfgM_rOPul_qLM04RC8jaddNHfxr1wSp0kRWoECHWt-_etHfcv4r0o5dy2GqbgbpxBw-tYOHMtZmp-Qw3Cw0889m4EiYrr5NpnB</t>
        </is>
      </c>
      <c r="G689" s="70" t="inlineStr">
        <is>
          <t>a:1FszL0YoXhqaSStu7_BBsyPuvQFAckKfgM_rOPul_qLM04RC8jaddNHfxr1wSp0kRWoECHWt-_etHfcv4r0o5dy2GqbgbpxBw-tYOHMtZmp-Qw3Cw0889m4EiYrr5NpnB-S001</t>
        </is>
      </c>
      <c r="H689" s="70" t="n">
        <v>1</v>
      </c>
      <c r="I689" s="70" t="n">
        <v>1</v>
      </c>
      <c r="J689" s="71" t="n">
        <v>1</v>
      </c>
      <c r="K689" s="71" t="inlineStr">
        <is>
          <t>Kousuke Kurata (倉田 浩介)</t>
        </is>
      </c>
      <c r="L689" s="71" t="inlineStr">
        <is>
          <t>DM</t>
        </is>
      </c>
      <c r="M689" s="71" t="inlineStr">
        <is>
          <t>キャリアデザイン、スキルアップ計画の修正ができません</t>
        </is>
      </c>
      <c r="N689" s="72" t="inlineStr">
        <is>
          <t>キャリアデザイン、スキルアップ計画の修正ができません</t>
        </is>
      </c>
      <c r="O689" s="71" t="n">
        <v>1</v>
      </c>
      <c r="P689" s="71" t="n">
        <v>0</v>
      </c>
      <c r="Q689" s="72" t="n">
        <v>0</v>
      </c>
      <c r="R689" s="71" t="n">
        <v>0</v>
      </c>
      <c r="S689" s="73" t="n">
        <v>46176.08871527778</v>
      </c>
      <c r="T689" s="73" t="n">
        <v>46176.0887962963</v>
      </c>
      <c r="U689" s="73" t="n">
        <v>46176.46371527778</v>
      </c>
      <c r="V689" s="73" t="n">
        <v>46176.4637962963</v>
      </c>
      <c r="W689" s="72" t="n">
        <v>6.815</v>
      </c>
      <c r="X689" s="71" t="inlineStr">
        <is>
          <t>searchEmployeeRules</t>
        </is>
      </c>
      <c r="Y689" s="71" t="inlineStr">
        <is>
          <t>タレマネ &gt; 社員用</t>
        </is>
      </c>
      <c r="Z689" s="72" t="inlineStr"/>
      <c r="AA689" s="71" t="inlineStr">
        <is>
          <t>タレマネ</t>
        </is>
      </c>
      <c r="AB689" s="71" t="inlineStr">
        <is>
          <t>タレマネ &gt; 社員用</t>
        </is>
      </c>
      <c r="AC689" s="72" t="inlineStr">
        <is>
          <t>predicted</t>
        </is>
      </c>
      <c r="AD689" s="71" t="n">
        <v>0</v>
      </c>
      <c r="AE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2" t="n">
        <v>1</v>
      </c>
      <c r="AG689" s="71" t="n">
        <v>0</v>
      </c>
      <c r="AH689" s="71" t="n">
        <v>3</v>
      </c>
      <c r="AI689" s="72" t="n">
        <v>0</v>
      </c>
      <c r="AJ689" s="71" t="n">
        <v>0</v>
      </c>
      <c r="AK689" s="71" t="inlineStr"/>
      <c r="AL689" s="72" t="n">
        <v>4</v>
      </c>
      <c r="AM689" s="71" t="n">
        <v>4</v>
      </c>
      <c r="AN689" s="71" t="n">
        <v>0</v>
      </c>
      <c r="AO689" s="72" t="inlineStr">
        <is>
          <t>QA599_system_talemane_talemane-employee.md</t>
        </is>
      </c>
      <c r="AP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5" t="n">
        <v>0.9114793999999999</v>
      </c>
      <c r="AR689" s="76" t="inlineStr">
        <is>
          <t>【社員用】タレントマネジメントサ-ビスマニュアル.pdf</t>
        </is>
      </c>
      <c r="AS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7" t="n">
        <v>0.91367905</v>
      </c>
      <c r="AU689" s="78" t="inlineStr">
        <is>
          <t>QA617_system_talemane_talemane-employee.md</t>
        </is>
      </c>
      <c r="AV689"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7" t="n">
        <v>0.9114793999999999</v>
      </c>
      <c r="AX689" s="78" t="inlineStr">
        <is>
          <t>【社員用】タレントマネジメントサ-ビスマニュアル.pdf</t>
        </is>
      </c>
      <c r="AY68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7" t="n">
        <v>0.9095230000000001</v>
      </c>
      <c r="BA689" s="78" t="inlineStr"/>
      <c r="BB689" s="76" t="inlineStr"/>
      <c r="BC689" s="78" t="n"/>
      <c r="BD689" s="78" t="inlineStr"/>
      <c r="BE689" s="76" t="inlineStr"/>
      <c r="BF689" s="78" t="n"/>
      <c r="BG689" s="78" t="inlineStr"/>
      <c r="BH689" s="76" t="inlineStr"/>
      <c r="BI689" s="78" t="n"/>
      <c r="BJ689" s="78" t="inlineStr"/>
      <c r="BK689" s="79" t="inlineStr"/>
      <c r="BL689" s="79" t="n"/>
      <c r="BM689" s="79" t="inlineStr"/>
      <c r="BN689" s="79" t="inlineStr"/>
      <c r="BO689" s="79" t="n"/>
      <c r="BP689" s="80" t="inlineStr"/>
      <c r="BQ689" s="81" t="inlineStr"/>
      <c r="BR689" s="80" t="n"/>
      <c r="BS689" t="inlineStr"/>
      <c r="BT689" t="n">
        <v>0</v>
      </c>
      <c r="BU689" t="n">
        <v>0</v>
      </c>
      <c r="BV689" t="inlineStr"/>
      <c r="BW689" t="inlineStr"/>
      <c r="BX689" s="64" t="n"/>
      <c r="BY689" s="64" t="n"/>
      <c r="BZ689" t="n">
        <v>0</v>
      </c>
      <c r="CA689" t="n">
        <v>0</v>
      </c>
      <c r="CB689" t="inlineStr">
        <is>
          <t>20260603T091524-20260603T192656.csv</t>
        </is>
      </c>
      <c r="CC689" t="n">
        <v>5</v>
      </c>
      <c r="CD689" t="inlineStr">
        <is>
          <t>user &gt; assistant &gt; assistant &gt; tool &gt; assistant</t>
        </is>
      </c>
      <c r="CE689" t="inlineStr">
        <is>
          <t>1.0.0</t>
        </is>
      </c>
      <c r="CF689" t="inlineStr"/>
      <c r="CG689" t="inlineStr"/>
      <c r="CH689">
        <f>IF(OR(CG689="①", CG689="⑤"), "〇", "×")</f>
        <v/>
      </c>
      <c r="CI689">
        <f>IF(OR(AND($CT689&lt;&gt;"",ISNUMBER(SEARCH($CT689, AP689))),AND($CU689&lt;&gt;"",ISNUMBER(SEARCH($CU689, AP689))),AND($CV689&lt;&gt;"",ISNUMBER(SEARCH($CV689, AP689)))),"〇","-")</f>
        <v/>
      </c>
      <c r="CJ689">
        <f>IF(OR(AND($CT689&lt;&gt;"",ISNUMBER(SEARCH($CT689, AS689))),AND($CU689&lt;&gt;"",ISNUMBER(SEARCH($CU689, AS689))),AND($CV689&lt;&gt;"",ISNUMBER(SEARCH($CV689, AS689)))),"〇","-")</f>
        <v/>
      </c>
      <c r="CK689">
        <f>IF(OR(AND($CT689&lt;&gt;"",ISNUMBER(SEARCH($CT689, AV689))),AND($CU689&lt;&gt;"",ISNUMBER(SEARCH($CU689, AV689))),AND($CV689&lt;&gt;"",ISNUMBER(SEARCH($CV689, AV689)))),"〇","-")</f>
        <v/>
      </c>
      <c r="CL689">
        <f>IF(OR(AND($CT689&lt;&gt;"",ISNUMBER(SEARCH($CT689, AY689))),AND($CU689&lt;&gt;"",ISNUMBER(SEARCH($CU689, AY689))),AND($CV689&lt;&gt;"",ISNUMBER(SEARCH($CV689, AY689)))),"〇","-")</f>
        <v/>
      </c>
      <c r="CM689">
        <f>IF(OR(AND($CT689&lt;&gt;"",ISNUMBER(SEARCH($CT689, BB689))),AND($CU689&lt;&gt;"",ISNUMBER(SEARCH($CU689, BB689))),AND($CV689&lt;&gt;"",ISNUMBER(SEARCH($CV689, BB689)))),"〇","-")</f>
        <v/>
      </c>
      <c r="CN689">
        <f>IF(OR(AND($CT689&lt;&gt;"",ISNUMBER(SEARCH($CT689, BE689))),AND($CU689&lt;&gt;"",ISNUMBER(SEARCH($CU689, BE689))),AND($CV689&lt;&gt;"",ISNUMBER(SEARCH($CV689, BE689)))),"〇","-")</f>
        <v/>
      </c>
      <c r="CO689">
        <f>IF(OR(AND($CT689&lt;&gt;"",ISNUMBER(SEARCH($CT689, BH689))),AND($CU689&lt;&gt;"",ISNUMBER(SEARCH($CU689, BH689))),AND($CV689&lt;&gt;"",ISNUMBER(SEARCH($CV689, BH689)))),"〇","-")</f>
        <v/>
      </c>
      <c r="CP689">
        <f>IF(OR(AND($CT689&lt;&gt;"",ISNUMBER(SEARCH($CT689, BK689))),AND($CU689&lt;&gt;"",ISNUMBER(SEARCH($CU689, BK689))),AND($CV689&lt;&gt;"",ISNUMBER(SEARCH($CV689, BK689)))),"〇","-")</f>
        <v/>
      </c>
      <c r="CQ689">
        <f>IF(OR(AND($CT689&lt;&gt;"",ISNUMBER(SEARCH($CT689, BN689))),AND($CU689&lt;&gt;"",ISNUMBER(SEARCH($CU689, BN689))),AND($CV689&lt;&gt;"",ISNUMBER(SEARCH($CV689, BN689)))),"〇","-")</f>
        <v/>
      </c>
      <c r="CR689">
        <f>IF(OR(AND($CT689&lt;&gt;"",ISNUMBER(SEARCH($CT689, BQ689))),AND($CU689&lt;&gt;"",ISNUMBER(SEARCH($CU689, BQ689))),AND($CV689&lt;&gt;"",ISNUMBER(SEARCH($CV689, BQ689)))),"〇","-")</f>
        <v/>
      </c>
      <c r="CS689" t="inlineStr"/>
      <c r="CT689" t="inlineStr"/>
      <c r="CU689" t="inlineStr"/>
      <c r="CV689" t="inlineStr"/>
      <c r="CW689">
        <f>IF(OR(CI689="〇",CJ689="〇",CK689="〇",CL689="〇",CM689="〇",CN689="〇",CO689="〇",CP689="〇",CQ689="〇",CR689="〇"),"〇","")</f>
        <v/>
      </c>
      <c r="CX689" t="inlineStr"/>
      <c r="CY689" t="inlineStr"/>
      <c r="CZ689" t="inlineStr"/>
      <c r="DA689" t="inlineStr"/>
      <c r="DB689" t="inlineStr"/>
      <c r="DC689" t="inlineStr"/>
      <c r="DD689" t="inlineStr"/>
      <c r="DE689">
        <f>TEXT(U689,"yyyy/mm/dd")</f>
        <v/>
      </c>
      <c r="DF689">
        <f>VLOOKUP(K689,社員マスタ!C:D,2,0)</f>
        <v/>
      </c>
      <c r="DG689" t="inlineStr">
        <is>
          <t>1780452464985</t>
        </is>
      </c>
    </row>
    <row r="690">
      <c r="B690" s="65" t="inlineStr">
        <is>
          <t>a:19p-YJch4OKOi3FZ5wGu0ITM4sAfikINlHvp4c1DQOk3056nW6folWuTV3Sq62j38-S8QNWLtsv1gBbB4kWYa5NGn0igS4OLZH90BUntBDVNghrIjK3zrT0XhJSteymFn-1780453612242-FB000</t>
        </is>
      </c>
      <c r="C690" s="66">
        <f>ROW(A690)-3</f>
        <v/>
      </c>
      <c r="D690" s="67" t="inlineStr">
        <is>
          <t>a:19p-YJch4OKOi3FZ5wGu0ITM4sAfikINlHvp4c1DQOk3056nW6folWuTV3Sq62j38-S8QNWLtsv1gBbB4kWYa5NGn0igS4OLZH90BUntBDVNghrIjK3zrT0XhJSteymFn-1780453612242</t>
        </is>
      </c>
      <c r="E690" s="68" t="inlineStr">
        <is>
          <t>1780453612242</t>
        </is>
      </c>
      <c r="F690" s="69" t="inlineStr">
        <is>
          <t>a:19p-YJch4OKOi3FZ5wGu0ITM4sAfikINlHvp4c1DQOk3056nW6folWuTV3Sq62j38-S8QNWLtsv1gBbB4kWYa5NGn0igS4OLZH90BUntBDVNghrIjK3zrT0XhJSteymFn</t>
        </is>
      </c>
      <c r="G690" s="70" t="inlineStr">
        <is>
          <t>a:19p-YJch4OKOi3FZ5wGu0ITM4sAfikINlHvp4c1DQOk3056nW6folWuTV3Sq62j38-S8QNWLtsv1gBbB4kWYa5NGn0igS4OLZH90BUntBDVNghrIjK3zrT0XhJSteymFn-S001</t>
        </is>
      </c>
      <c r="H690" s="70" t="n">
        <v>1</v>
      </c>
      <c r="I690" s="70" t="n">
        <v>4</v>
      </c>
      <c r="J690" s="71" t="n">
        <v>1</v>
      </c>
      <c r="K690" s="71" t="inlineStr">
        <is>
          <t>Mitsuaki Miyakawa (宮川 光章)</t>
        </is>
      </c>
      <c r="L690" s="71" t="inlineStr">
        <is>
          <t>DM</t>
        </is>
      </c>
      <c r="M690" s="71" t="inlineStr">
        <is>
          <t>山王パークタワーの来訪者登録方法を教えて</t>
        </is>
      </c>
      <c r="N690" s="72" t="inlineStr">
        <is>
          <t>山王パークタワーの来訪者登録方法を教えて</t>
        </is>
      </c>
      <c r="O690" s="71" t="n">
        <v>1</v>
      </c>
      <c r="P690" s="71" t="n">
        <v>0</v>
      </c>
      <c r="Q690" s="72" t="n">
        <v>0</v>
      </c>
      <c r="R690" s="71" t="n">
        <v>0</v>
      </c>
      <c r="S690" s="73" t="n">
        <v>46176.10200231482</v>
      </c>
      <c r="T690" s="73" t="n">
        <v>46176.10206018519</v>
      </c>
      <c r="U690" s="73" t="n">
        <v>46176.47700231482</v>
      </c>
      <c r="V690" s="73" t="n">
        <v>46176.47706018519</v>
      </c>
      <c r="W690" s="72" t="n">
        <v>5.108</v>
      </c>
      <c r="X690" s="71" t="inlineStr">
        <is>
          <t>searchEmployeeRules</t>
        </is>
      </c>
      <c r="Y690" s="71" t="inlineStr">
        <is>
          <t>服務 &gt; その他</t>
        </is>
      </c>
      <c r="Z690" s="72" t="inlineStr"/>
      <c r="AA690" s="71" t="inlineStr">
        <is>
          <t>服務</t>
        </is>
      </c>
      <c r="AB690" s="71" t="inlineStr">
        <is>
          <t>服務 &gt; その他</t>
        </is>
      </c>
      <c r="AC690" s="72" t="inlineStr">
        <is>
          <t>predicted</t>
        </is>
      </c>
      <c r="AD690" s="71" t="n">
        <v>0</v>
      </c>
      <c r="AE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2" t="n">
        <v>1</v>
      </c>
      <c r="AG690" s="71" t="n">
        <v>1</v>
      </c>
      <c r="AH690" s="71" t="n">
        <v>3</v>
      </c>
      <c r="AI690" s="72" t="n">
        <v>0</v>
      </c>
      <c r="AJ690" s="71" t="n">
        <v>0</v>
      </c>
      <c r="AK690" s="71" t="inlineStr"/>
      <c r="AL690" s="72" t="n">
        <v>4</v>
      </c>
      <c r="AM690" s="71" t="n">
        <v>4</v>
      </c>
      <c r="AN690" s="71" t="n">
        <v>0</v>
      </c>
      <c r="AO690" s="72" t="inlineStr">
        <is>
          <t>47 人事服務関係の願、届について_202504.docx</t>
        </is>
      </c>
      <c r="AP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5" t="n">
        <v>0.9073180000000001</v>
      </c>
      <c r="AR690" s="76" t="inlineStr">
        <is>
          <t>48 育児、介護又はパートナーの転勤等により退職した社員の再採用について_202501.docx</t>
        </is>
      </c>
      <c r="AS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7" t="n">
        <v>0.9043505000000001</v>
      </c>
      <c r="AU690" s="78" t="inlineStr">
        <is>
          <t>47 人事服務関係の願、届について_202504.docx</t>
        </is>
      </c>
      <c r="AV690"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7" t="n">
        <v>0.9073180000000001</v>
      </c>
      <c r="AX690" s="78" t="inlineStr">
        <is>
          <t>47 人事服務関係の願、届について_202504.docx</t>
        </is>
      </c>
      <c r="AY690" s="76" t="inlineStr">
        <is>
          <t>様式７〔辞職願〕
辞　　　　職　　　　願 私こと○○のため辞職いたしたいので、承認してくださるようお願いします。 年　　　　　月　　　　　日 〔　所　　　　属　・　職　　　　名　〕 〔　氏　　　　　　　　　　　　　名　〕 〔　任　命　責　任　者　職　名　・　氏　名　〕　　殿</t>
        </is>
      </c>
      <c r="AZ690" s="77" t="n">
        <v>0.903697135</v>
      </c>
      <c r="BA690" s="78" t="inlineStr"/>
      <c r="BB690" s="76" t="inlineStr"/>
      <c r="BC690" s="78" t="n"/>
      <c r="BD690" s="78" t="inlineStr"/>
      <c r="BE690" s="76" t="inlineStr"/>
      <c r="BF690" s="78" t="n"/>
      <c r="BG690" s="78" t="inlineStr"/>
      <c r="BH690" s="76" t="inlineStr"/>
      <c r="BI690" s="78" t="n"/>
      <c r="BJ690" s="78" t="inlineStr"/>
      <c r="BK690" s="79" t="inlineStr"/>
      <c r="BL690" s="79" t="n"/>
      <c r="BM690" s="79" t="inlineStr"/>
      <c r="BN690" s="79" t="inlineStr"/>
      <c r="BO690" s="79" t="n"/>
      <c r="BP690" s="80" t="inlineStr"/>
      <c r="BQ690" s="81" t="inlineStr"/>
      <c r="BR690" s="80" t="n"/>
      <c r="BS690" t="inlineStr"/>
      <c r="BT690" t="n">
        <v>0</v>
      </c>
      <c r="BU690" t="n">
        <v>0</v>
      </c>
      <c r="BV690" t="inlineStr"/>
      <c r="BW690" t="inlineStr"/>
      <c r="BX690" s="64" t="n"/>
      <c r="BY690" s="64" t="n"/>
      <c r="BZ690" t="n">
        <v>0</v>
      </c>
      <c r="CA690" t="n">
        <v>0</v>
      </c>
      <c r="CB690" t="inlineStr">
        <is>
          <t>20260603T091524-20260603T192656.csv</t>
        </is>
      </c>
      <c r="CC690" t="n">
        <v>5</v>
      </c>
      <c r="CD690" t="inlineStr">
        <is>
          <t>user &gt; assistant &gt; assistant &gt; tool &gt; assistant</t>
        </is>
      </c>
      <c r="CE690" t="inlineStr">
        <is>
          <t>1.0.0</t>
        </is>
      </c>
      <c r="CF690" t="inlineStr"/>
      <c r="CG690" t="inlineStr"/>
      <c r="CH690">
        <f>IF(OR(CG690="①", CG690="⑤"), "〇", "×")</f>
        <v/>
      </c>
      <c r="CI690">
        <f>IF(OR(AND($CT690&lt;&gt;"",ISNUMBER(SEARCH($CT690, AP690))),AND($CU690&lt;&gt;"",ISNUMBER(SEARCH($CU690, AP690))),AND($CV690&lt;&gt;"",ISNUMBER(SEARCH($CV690, AP690)))),"〇","-")</f>
        <v/>
      </c>
      <c r="CJ690">
        <f>IF(OR(AND($CT690&lt;&gt;"",ISNUMBER(SEARCH($CT690, AS690))),AND($CU690&lt;&gt;"",ISNUMBER(SEARCH($CU690, AS690))),AND($CV690&lt;&gt;"",ISNUMBER(SEARCH($CV690, AS690)))),"〇","-")</f>
        <v/>
      </c>
      <c r="CK690">
        <f>IF(OR(AND($CT690&lt;&gt;"",ISNUMBER(SEARCH($CT690, AV690))),AND($CU690&lt;&gt;"",ISNUMBER(SEARCH($CU690, AV690))),AND($CV690&lt;&gt;"",ISNUMBER(SEARCH($CV690, AV690)))),"〇","-")</f>
        <v/>
      </c>
      <c r="CL690">
        <f>IF(OR(AND($CT690&lt;&gt;"",ISNUMBER(SEARCH($CT690, AY690))),AND($CU690&lt;&gt;"",ISNUMBER(SEARCH($CU690, AY690))),AND($CV690&lt;&gt;"",ISNUMBER(SEARCH($CV690, AY690)))),"〇","-")</f>
        <v/>
      </c>
      <c r="CM690">
        <f>IF(OR(AND($CT690&lt;&gt;"",ISNUMBER(SEARCH($CT690, BB690))),AND($CU690&lt;&gt;"",ISNUMBER(SEARCH($CU690, BB690))),AND($CV690&lt;&gt;"",ISNUMBER(SEARCH($CV690, BB690)))),"〇","-")</f>
        <v/>
      </c>
      <c r="CN690">
        <f>IF(OR(AND($CT690&lt;&gt;"",ISNUMBER(SEARCH($CT690, BE690))),AND($CU690&lt;&gt;"",ISNUMBER(SEARCH($CU690, BE690))),AND($CV690&lt;&gt;"",ISNUMBER(SEARCH($CV690, BE690)))),"〇","-")</f>
        <v/>
      </c>
      <c r="CO690">
        <f>IF(OR(AND($CT690&lt;&gt;"",ISNUMBER(SEARCH($CT690, BH690))),AND($CU690&lt;&gt;"",ISNUMBER(SEARCH($CU690, BH690))),AND($CV690&lt;&gt;"",ISNUMBER(SEARCH($CV690, BH690)))),"〇","-")</f>
        <v/>
      </c>
      <c r="CP690">
        <f>IF(OR(AND($CT690&lt;&gt;"",ISNUMBER(SEARCH($CT690, BK690))),AND($CU690&lt;&gt;"",ISNUMBER(SEARCH($CU690, BK690))),AND($CV690&lt;&gt;"",ISNUMBER(SEARCH($CV690, BK690)))),"〇","-")</f>
        <v/>
      </c>
      <c r="CQ690">
        <f>IF(OR(AND($CT690&lt;&gt;"",ISNUMBER(SEARCH($CT690, BN690))),AND($CU690&lt;&gt;"",ISNUMBER(SEARCH($CU690, BN690))),AND($CV690&lt;&gt;"",ISNUMBER(SEARCH($CV690, BN690)))),"〇","-")</f>
        <v/>
      </c>
      <c r="CR690">
        <f>IF(OR(AND($CT690&lt;&gt;"",ISNUMBER(SEARCH($CT690, BQ690))),AND($CU690&lt;&gt;"",ISNUMBER(SEARCH($CU690, BQ690))),AND($CV690&lt;&gt;"",ISNUMBER(SEARCH($CV690, BQ690)))),"〇","-")</f>
        <v/>
      </c>
      <c r="CS690" t="inlineStr"/>
      <c r="CT690" t="inlineStr"/>
      <c r="CU690" t="inlineStr"/>
      <c r="CV690" t="inlineStr"/>
      <c r="CW690">
        <f>IF(OR(CI690="〇",CJ690="〇",CK690="〇",CL690="〇",CM690="〇",CN690="〇",CO690="〇",CP690="〇",CQ690="〇",CR690="〇"),"〇","")</f>
        <v/>
      </c>
      <c r="CX690" t="inlineStr"/>
      <c r="CY690" t="inlineStr"/>
      <c r="CZ690" t="inlineStr"/>
      <c r="DA690" t="inlineStr"/>
      <c r="DB690" t="inlineStr"/>
      <c r="DC690" t="inlineStr"/>
      <c r="DD690" t="inlineStr"/>
      <c r="DE690">
        <f>TEXT(U690,"yyyy/mm/dd")</f>
        <v/>
      </c>
      <c r="DF690">
        <f>VLOOKUP(K690,社員マスタ!C:D,2,0)</f>
        <v/>
      </c>
      <c r="DG690" t="inlineStr">
        <is>
          <t>1780453612242</t>
        </is>
      </c>
    </row>
    <row r="691">
      <c r="B691" s="65" t="inlineStr">
        <is>
          <t>a:19p-YJch4OKOi3FZ5wGu0ITM4sAfikINlHvp4c1DQOk3056nW6folWuTV3Sq62j38-S8QNWLtsv1gBbB4kWYa5NGn0igS4OLZH90BUntBDVNghrIjK3zrT0XhJSteymFn-1780453637980-FB000</t>
        </is>
      </c>
      <c r="C691" s="66">
        <f>ROW(A691)-3</f>
        <v/>
      </c>
      <c r="D691" s="67" t="inlineStr">
        <is>
          <t>a:19p-YJch4OKOi3FZ5wGu0ITM4sAfikINlHvp4c1DQOk3056nW6folWuTV3Sq62j38-S8QNWLtsv1gBbB4kWYa5NGn0igS4OLZH90BUntBDVNghrIjK3zrT0XhJSteymFn-1780453637980</t>
        </is>
      </c>
      <c r="E691" s="68" t="inlineStr">
        <is>
          <t>1780453637980</t>
        </is>
      </c>
      <c r="F691" s="69" t="inlineStr">
        <is>
          <t>a:19p-YJch4OKOi3FZ5wGu0ITM4sAfikINlHvp4c1DQOk3056nW6folWuTV3Sq62j38-S8QNWLtsv1gBbB4kWYa5NGn0igS4OLZH90BUntBDVNghrIjK3zrT0XhJSteymFn</t>
        </is>
      </c>
      <c r="G691" s="70" t="inlineStr">
        <is>
          <t>a:19p-YJch4OKOi3FZ5wGu0ITM4sAfikINlHvp4c1DQOk3056nW6folWuTV3Sq62j38-S8QNWLtsv1gBbB4kWYa5NGn0igS4OLZH90BUntBDVNghrIjK3zrT0XhJSteymFn-S001</t>
        </is>
      </c>
      <c r="H691" s="70" t="n">
        <v>1</v>
      </c>
      <c r="I691" s="70" t="n">
        <v>5</v>
      </c>
      <c r="J691" s="71" t="n">
        <v>1</v>
      </c>
      <c r="K691" s="71" t="inlineStr">
        <is>
          <t>Mitsuaki Miyakawa (宮川 光章)</t>
        </is>
      </c>
      <c r="L691" s="71" t="inlineStr">
        <is>
          <t>DM</t>
        </is>
      </c>
      <c r="M691" s="71" t="inlineStr">
        <is>
          <t>総務人事部のサイトを教えて</t>
        </is>
      </c>
      <c r="N691" s="72" t="inlineStr">
        <is>
          <t>総務人事部のサイトを教えて</t>
        </is>
      </c>
      <c r="O691" s="71" t="n">
        <v>1</v>
      </c>
      <c r="P691" s="71" t="n">
        <v>0</v>
      </c>
      <c r="Q691" s="72" t="n">
        <v>0</v>
      </c>
      <c r="R691" s="71" t="n">
        <v>0</v>
      </c>
      <c r="S691" s="73" t="n">
        <v>46176.10229166667</v>
      </c>
      <c r="T691" s="73" t="n">
        <v>46176.10234953704</v>
      </c>
      <c r="U691" s="73" t="n">
        <v>46176.47729166667</v>
      </c>
      <c r="V691" s="73" t="n">
        <v>46176.47734953704</v>
      </c>
      <c r="W691" s="72" t="n">
        <v>5.683</v>
      </c>
      <c r="X691" s="71" t="inlineStr">
        <is>
          <t>searchEmployeeRules</t>
        </is>
      </c>
      <c r="Y691" s="71" t="inlineStr"/>
      <c r="Z691" s="72" t="inlineStr"/>
      <c r="AA691" s="71" t="inlineStr"/>
      <c r="AB691" s="71" t="inlineStr">
        <is>
          <t>未分類</t>
        </is>
      </c>
      <c r="AC691" s="72" t="inlineStr">
        <is>
          <t>none</t>
        </is>
      </c>
      <c r="AD691" s="71" t="n">
        <v>1</v>
      </c>
      <c r="AE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2" t="n">
        <v>1</v>
      </c>
      <c r="AG691" s="71" t="n">
        <v>1</v>
      </c>
      <c r="AH691" s="71" t="n">
        <v>2</v>
      </c>
      <c r="AI691" s="72" t="n">
        <v>0</v>
      </c>
      <c r="AJ691" s="71" t="n">
        <v>0</v>
      </c>
      <c r="AK691" s="71" t="inlineStr"/>
      <c r="AL691" s="72" t="n">
        <v>4</v>
      </c>
      <c r="AM691" s="71" t="n">
        <v>4</v>
      </c>
      <c r="AN691" s="71" t="n">
        <v>0</v>
      </c>
      <c r="AO691" s="72" t="inlineStr">
        <is>
          <t>46 社員の兼業について_202103.docx</t>
        </is>
      </c>
      <c r="AP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5" t="n">
        <v>0.918780625</v>
      </c>
      <c r="AR691" s="76" t="inlineStr">
        <is>
          <t>40 特認休暇について_202511.docx</t>
        </is>
      </c>
      <c r="AS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7" t="n">
        <v>0.919709325</v>
      </c>
      <c r="AU691" s="78" t="inlineStr">
        <is>
          <t>39 勤務時間、休日、休暇、休職及び勤務票等について_202511.docx</t>
        </is>
      </c>
      <c r="AV691" s="76"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7" t="n">
        <v>0.918780625</v>
      </c>
      <c r="AX691" s="78" t="inlineStr">
        <is>
          <t>38 育児又は介護のための休職等について_202410.docx</t>
        </is>
      </c>
      <c r="AY691"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7" t="n">
        <v>0.9202734</v>
      </c>
      <c r="BA691" s="78" t="inlineStr"/>
      <c r="BB691" s="76" t="inlineStr"/>
      <c r="BC691" s="78" t="n"/>
      <c r="BD691" s="78" t="inlineStr"/>
      <c r="BE691" s="76" t="inlineStr"/>
      <c r="BF691" s="78" t="n"/>
      <c r="BG691" s="78" t="inlineStr"/>
      <c r="BH691" s="76" t="inlineStr"/>
      <c r="BI691" s="78" t="n"/>
      <c r="BJ691" s="78" t="inlineStr"/>
      <c r="BK691" s="79" t="inlineStr"/>
      <c r="BL691" s="79" t="n"/>
      <c r="BM691" s="79" t="inlineStr"/>
      <c r="BN691" s="79" t="inlineStr"/>
      <c r="BO691" s="79" t="n"/>
      <c r="BP691" s="80" t="inlineStr"/>
      <c r="BQ691" s="81" t="inlineStr"/>
      <c r="BR691" s="80" t="n"/>
      <c r="BS691" t="inlineStr"/>
      <c r="BT691" t="n">
        <v>0</v>
      </c>
      <c r="BU691" t="n">
        <v>0</v>
      </c>
      <c r="BV691" t="inlineStr"/>
      <c r="BW691" t="inlineStr"/>
      <c r="BX691" s="64" t="n"/>
      <c r="BY691" s="64" t="n"/>
      <c r="BZ691" t="n">
        <v>0</v>
      </c>
      <c r="CA691" t="n">
        <v>0</v>
      </c>
      <c r="CB691" t="inlineStr">
        <is>
          <t>20260603T091524-20260603T192656.csv</t>
        </is>
      </c>
      <c r="CC691" t="n">
        <v>4</v>
      </c>
      <c r="CD691" t="inlineStr">
        <is>
          <t>user &gt; assistant &gt; tool &gt; assistant</t>
        </is>
      </c>
      <c r="CE691" t="inlineStr">
        <is>
          <t>1.0.0</t>
        </is>
      </c>
      <c r="CF691" t="inlineStr"/>
      <c r="CG691" t="inlineStr"/>
      <c r="CH691">
        <f>IF(OR(CG691="①", CG691="⑤"), "〇", "×")</f>
        <v/>
      </c>
      <c r="CI691">
        <f>IF(OR(AND($CT691&lt;&gt;"",ISNUMBER(SEARCH($CT691, AP691))),AND($CU691&lt;&gt;"",ISNUMBER(SEARCH($CU691, AP691))),AND($CV691&lt;&gt;"",ISNUMBER(SEARCH($CV691, AP691)))),"〇","-")</f>
        <v/>
      </c>
      <c r="CJ691">
        <f>IF(OR(AND($CT691&lt;&gt;"",ISNUMBER(SEARCH($CT691, AS691))),AND($CU691&lt;&gt;"",ISNUMBER(SEARCH($CU691, AS691))),AND($CV691&lt;&gt;"",ISNUMBER(SEARCH($CV691, AS691)))),"〇","-")</f>
        <v/>
      </c>
      <c r="CK691">
        <f>IF(OR(AND($CT691&lt;&gt;"",ISNUMBER(SEARCH($CT691, AV691))),AND($CU691&lt;&gt;"",ISNUMBER(SEARCH($CU691, AV691))),AND($CV691&lt;&gt;"",ISNUMBER(SEARCH($CV691, AV691)))),"〇","-")</f>
        <v/>
      </c>
      <c r="CL691">
        <f>IF(OR(AND($CT691&lt;&gt;"",ISNUMBER(SEARCH($CT691, AY691))),AND($CU691&lt;&gt;"",ISNUMBER(SEARCH($CU691, AY691))),AND($CV691&lt;&gt;"",ISNUMBER(SEARCH($CV691, AY691)))),"〇","-")</f>
        <v/>
      </c>
      <c r="CM691">
        <f>IF(OR(AND($CT691&lt;&gt;"",ISNUMBER(SEARCH($CT691, BB691))),AND($CU691&lt;&gt;"",ISNUMBER(SEARCH($CU691, BB691))),AND($CV691&lt;&gt;"",ISNUMBER(SEARCH($CV691, BB691)))),"〇","-")</f>
        <v/>
      </c>
      <c r="CN691">
        <f>IF(OR(AND($CT691&lt;&gt;"",ISNUMBER(SEARCH($CT691, BE691))),AND($CU691&lt;&gt;"",ISNUMBER(SEARCH($CU691, BE691))),AND($CV691&lt;&gt;"",ISNUMBER(SEARCH($CV691, BE691)))),"〇","-")</f>
        <v/>
      </c>
      <c r="CO691">
        <f>IF(OR(AND($CT691&lt;&gt;"",ISNUMBER(SEARCH($CT691, BH691))),AND($CU691&lt;&gt;"",ISNUMBER(SEARCH($CU691, BH691))),AND($CV691&lt;&gt;"",ISNUMBER(SEARCH($CV691, BH691)))),"〇","-")</f>
        <v/>
      </c>
      <c r="CP691">
        <f>IF(OR(AND($CT691&lt;&gt;"",ISNUMBER(SEARCH($CT691, BK691))),AND($CU691&lt;&gt;"",ISNUMBER(SEARCH($CU691, BK691))),AND($CV691&lt;&gt;"",ISNUMBER(SEARCH($CV691, BK691)))),"〇","-")</f>
        <v/>
      </c>
      <c r="CQ691">
        <f>IF(OR(AND($CT691&lt;&gt;"",ISNUMBER(SEARCH($CT691, BN691))),AND($CU691&lt;&gt;"",ISNUMBER(SEARCH($CU691, BN691))),AND($CV691&lt;&gt;"",ISNUMBER(SEARCH($CV691, BN691)))),"〇","-")</f>
        <v/>
      </c>
      <c r="CR691">
        <f>IF(OR(AND($CT691&lt;&gt;"",ISNUMBER(SEARCH($CT691, BQ691))),AND($CU691&lt;&gt;"",ISNUMBER(SEARCH($CU691, BQ691))),AND($CV691&lt;&gt;"",ISNUMBER(SEARCH($CV691, BQ691)))),"〇","-")</f>
        <v/>
      </c>
      <c r="CS691" t="inlineStr"/>
      <c r="CT691" t="inlineStr"/>
      <c r="CU691" t="inlineStr"/>
      <c r="CV691" t="inlineStr"/>
      <c r="CW691">
        <f>IF(OR(CI691="〇",CJ691="〇",CK691="〇",CL691="〇",CM691="〇",CN691="〇",CO691="〇",CP691="〇",CQ691="〇",CR691="〇"),"〇","")</f>
        <v/>
      </c>
      <c r="CX691" t="inlineStr"/>
      <c r="CY691" t="inlineStr"/>
      <c r="CZ691" t="inlineStr"/>
      <c r="DA691" t="inlineStr"/>
      <c r="DB691" t="inlineStr"/>
      <c r="DC691" t="inlineStr"/>
      <c r="DD691" t="inlineStr"/>
      <c r="DE691">
        <f>TEXT(U691,"yyyy/mm/dd")</f>
        <v/>
      </c>
      <c r="DF691">
        <f>VLOOKUP(K691,社員マスタ!C:D,2,0)</f>
        <v/>
      </c>
      <c r="DG691" t="inlineStr">
        <is>
          <t>1780453637980</t>
        </is>
      </c>
    </row>
    <row r="692">
      <c r="B692" s="65" t="inlineStr">
        <is>
          <t>a:1cthheRhYp71TS-GWN7YQmKgcR152PmPPtRHtcuRI0x6olTzRoi7T_Om5kTlED3f9iiFnQ6eawGS2fLlS9uE3ArOUopYcVorwSkFfJ9kvw8jouroXoV9sxT6LNDN7mE1j-1780457914431-FB000</t>
        </is>
      </c>
      <c r="C692" s="66">
        <f>ROW(A692)-3</f>
        <v/>
      </c>
      <c r="D692" s="67" t="inlineStr">
        <is>
          <t>a:1cthheRhYp71TS-GWN7YQmKgcR152PmPPtRHtcuRI0x6olTzRoi7T_Om5kTlED3f9iiFnQ6eawGS2fLlS9uE3ArOUopYcVorwSkFfJ9kvw8jouroXoV9sxT6LNDN7mE1j-1780457914431</t>
        </is>
      </c>
      <c r="E692" s="68" t="inlineStr">
        <is>
          <t>1780457914431</t>
        </is>
      </c>
      <c r="F692" s="69" t="inlineStr">
        <is>
          <t>a:1cthheRhYp71TS-GWN7YQmKgcR152PmPPtRHtcuRI0x6olTzRoi7T_Om5kTlED3f9iiFnQ6eawGS2fLlS9uE3ArOUopYcVorwSkFfJ9kvw8jouroXoV9sxT6LNDN7mE1j</t>
        </is>
      </c>
      <c r="G692" s="70" t="inlineStr">
        <is>
          <t>a:1cthheRhYp71TS-GWN7YQmKgcR152PmPPtRHtcuRI0x6olTzRoi7T_Om5kTlED3f9iiFnQ6eawGS2fLlS9uE3ArOUopYcVorwSkFfJ9kvw8jouroXoV9sxT6LNDN7mE1j-S001</t>
        </is>
      </c>
      <c r="H692" s="70" t="n">
        <v>1</v>
      </c>
      <c r="I692" s="70" t="n">
        <v>1</v>
      </c>
      <c r="J692" s="71" t="n">
        <v>1</v>
      </c>
      <c r="K692" s="71" t="inlineStr">
        <is>
          <t>Daisuke Kuchiki (朽木 大祐)</t>
        </is>
      </c>
      <c r="L692" s="71" t="inlineStr">
        <is>
          <t>DM</t>
        </is>
      </c>
      <c r="M692" s="71" t="inlineStr">
        <is>
          <t>スーパーフレックス制度対象者の深夜勤務に関する注意事項を教えてください。</t>
        </is>
      </c>
      <c r="N692" s="72" t="inlineStr">
        <is>
          <t>スーパーフレックス制度対象者の深夜勤務に関する注意事項を教えてください。</t>
        </is>
      </c>
      <c r="O692" s="71" t="n">
        <v>1</v>
      </c>
      <c r="P692" s="71" t="n">
        <v>0</v>
      </c>
      <c r="Q692" s="72" t="n">
        <v>0</v>
      </c>
      <c r="R692" s="71" t="n">
        <v>0</v>
      </c>
      <c r="S692" s="73" t="n">
        <v>46176.15179398148</v>
      </c>
      <c r="T692" s="73" t="n">
        <v>46176.15188657407</v>
      </c>
      <c r="U692" s="73" t="n">
        <v>46176.52679398148</v>
      </c>
      <c r="V692" s="73" t="n">
        <v>46176.52688657407</v>
      </c>
      <c r="W692" s="72" t="n">
        <v>7.522</v>
      </c>
      <c r="X692" s="71" t="inlineStr">
        <is>
          <t>searchEmployeeRules</t>
        </is>
      </c>
      <c r="Y692" s="71" t="inlineStr">
        <is>
          <t>制度・運用</t>
        </is>
      </c>
      <c r="Z692" s="72" t="inlineStr"/>
      <c r="AA692" s="71" t="inlineStr">
        <is>
          <t>制度・運用</t>
        </is>
      </c>
      <c r="AB692" s="71" t="inlineStr">
        <is>
          <t>制度・運用</t>
        </is>
      </c>
      <c r="AC692" s="72" t="inlineStr">
        <is>
          <t>predicted</t>
        </is>
      </c>
      <c r="AD692" s="71" t="n">
        <v>0</v>
      </c>
      <c r="AE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2" t="n">
        <v>1</v>
      </c>
      <c r="AG692" s="71" t="n">
        <v>0</v>
      </c>
      <c r="AH692" s="71" t="n">
        <v>3</v>
      </c>
      <c r="AI692" s="72" t="n">
        <v>0</v>
      </c>
      <c r="AJ692" s="71" t="n">
        <v>0</v>
      </c>
      <c r="AK692" s="71" t="inlineStr"/>
      <c r="AL692" s="72" t="n">
        <v>4</v>
      </c>
      <c r="AM692" s="71" t="n">
        <v>4</v>
      </c>
      <c r="AN692" s="71" t="n">
        <v>0</v>
      </c>
      <c r="AO692" s="72" t="inlineStr">
        <is>
          <t>39 勤務時間、休日、休暇、休職及び勤務票等について_202511.docx</t>
        </is>
      </c>
      <c r="AP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5" t="n">
        <v>0.93486607</v>
      </c>
      <c r="AR692" s="76" t="inlineStr">
        <is>
          <t>09 キャリア1就業規則_202512.docx</t>
        </is>
      </c>
      <c r="AS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7" t="n">
        <v>0.9352180649999999</v>
      </c>
      <c r="AU692" s="78" t="inlineStr">
        <is>
          <t>07 常勤嘱託就業規則_202512.docx</t>
        </is>
      </c>
      <c r="AV692"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7" t="n">
        <v>0.93486607</v>
      </c>
      <c r="AX692" s="78" t="inlineStr">
        <is>
          <t>10 キャリア2就業規則_202512.docx</t>
        </is>
      </c>
      <c r="AY692" s="76"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7" t="n">
        <v>0.9342577000000001</v>
      </c>
      <c r="BA692" s="78" t="inlineStr"/>
      <c r="BB692" s="76" t="inlineStr"/>
      <c r="BC692" s="78" t="n"/>
      <c r="BD692" s="78" t="inlineStr"/>
      <c r="BE692" s="76" t="inlineStr"/>
      <c r="BF692" s="78" t="n"/>
      <c r="BG692" s="78" t="inlineStr"/>
      <c r="BH692" s="76" t="inlineStr"/>
      <c r="BI692" s="78" t="n"/>
      <c r="BJ692" s="78" t="inlineStr"/>
      <c r="BK692" s="79" t="inlineStr"/>
      <c r="BL692" s="79" t="n"/>
      <c r="BM692" s="79" t="inlineStr"/>
      <c r="BN692" s="79" t="inlineStr"/>
      <c r="BO692" s="79" t="n"/>
      <c r="BP692" s="80" t="inlineStr"/>
      <c r="BQ692" s="81" t="inlineStr"/>
      <c r="BR692" s="80" t="n"/>
      <c r="BS692" t="inlineStr"/>
      <c r="BT692" t="n">
        <v>0</v>
      </c>
      <c r="BU692" t="n">
        <v>0</v>
      </c>
      <c r="BV692" t="inlineStr"/>
      <c r="BW692" t="inlineStr"/>
      <c r="BX692" s="64" t="n"/>
      <c r="BY692" s="64" t="n"/>
      <c r="BZ692" t="n">
        <v>0</v>
      </c>
      <c r="CA692" t="n">
        <v>0</v>
      </c>
      <c r="CB692" t="inlineStr">
        <is>
          <t>20260603T091524-20260603T192656.csv</t>
        </is>
      </c>
      <c r="CC692" t="n">
        <v>5</v>
      </c>
      <c r="CD692" t="inlineStr">
        <is>
          <t>user &gt; assistant &gt; assistant &gt; tool &gt; assistant</t>
        </is>
      </c>
      <c r="CE692" t="inlineStr">
        <is>
          <t>1.0.0</t>
        </is>
      </c>
      <c r="CF692" t="inlineStr"/>
      <c r="CG692" t="inlineStr"/>
      <c r="CH692">
        <f>IF(OR(CG692="①", CG692="⑤"), "〇", "×")</f>
        <v/>
      </c>
      <c r="CI692">
        <f>IF(OR(AND($CT692&lt;&gt;"",ISNUMBER(SEARCH($CT692, AP692))),AND($CU692&lt;&gt;"",ISNUMBER(SEARCH($CU692, AP692))),AND($CV692&lt;&gt;"",ISNUMBER(SEARCH($CV692, AP692)))),"〇","-")</f>
        <v/>
      </c>
      <c r="CJ692">
        <f>IF(OR(AND($CT692&lt;&gt;"",ISNUMBER(SEARCH($CT692, AS692))),AND($CU692&lt;&gt;"",ISNUMBER(SEARCH($CU692, AS692))),AND($CV692&lt;&gt;"",ISNUMBER(SEARCH($CV692, AS692)))),"〇","-")</f>
        <v/>
      </c>
      <c r="CK692">
        <f>IF(OR(AND($CT692&lt;&gt;"",ISNUMBER(SEARCH($CT692, AV692))),AND($CU692&lt;&gt;"",ISNUMBER(SEARCH($CU692, AV692))),AND($CV692&lt;&gt;"",ISNUMBER(SEARCH($CV692, AV692)))),"〇","-")</f>
        <v/>
      </c>
      <c r="CL692">
        <f>IF(OR(AND($CT692&lt;&gt;"",ISNUMBER(SEARCH($CT692, AY692))),AND($CU692&lt;&gt;"",ISNUMBER(SEARCH($CU692, AY692))),AND($CV692&lt;&gt;"",ISNUMBER(SEARCH($CV692, AY692)))),"〇","-")</f>
        <v/>
      </c>
      <c r="CM692">
        <f>IF(OR(AND($CT692&lt;&gt;"",ISNUMBER(SEARCH($CT692, BB692))),AND($CU692&lt;&gt;"",ISNUMBER(SEARCH($CU692, BB692))),AND($CV692&lt;&gt;"",ISNUMBER(SEARCH($CV692, BB692)))),"〇","-")</f>
        <v/>
      </c>
      <c r="CN692">
        <f>IF(OR(AND($CT692&lt;&gt;"",ISNUMBER(SEARCH($CT692, BE692))),AND($CU692&lt;&gt;"",ISNUMBER(SEARCH($CU692, BE692))),AND($CV692&lt;&gt;"",ISNUMBER(SEARCH($CV692, BE692)))),"〇","-")</f>
        <v/>
      </c>
      <c r="CO692">
        <f>IF(OR(AND($CT692&lt;&gt;"",ISNUMBER(SEARCH($CT692, BH692))),AND($CU692&lt;&gt;"",ISNUMBER(SEARCH($CU692, BH692))),AND($CV692&lt;&gt;"",ISNUMBER(SEARCH($CV692, BH692)))),"〇","-")</f>
        <v/>
      </c>
      <c r="CP692">
        <f>IF(OR(AND($CT692&lt;&gt;"",ISNUMBER(SEARCH($CT692, BK692))),AND($CU692&lt;&gt;"",ISNUMBER(SEARCH($CU692, BK692))),AND($CV692&lt;&gt;"",ISNUMBER(SEARCH($CV692, BK692)))),"〇","-")</f>
        <v/>
      </c>
      <c r="CQ692">
        <f>IF(OR(AND($CT692&lt;&gt;"",ISNUMBER(SEARCH($CT692, BN692))),AND($CU692&lt;&gt;"",ISNUMBER(SEARCH($CU692, BN692))),AND($CV692&lt;&gt;"",ISNUMBER(SEARCH($CV692, BN692)))),"〇","-")</f>
        <v/>
      </c>
      <c r="CR692">
        <f>IF(OR(AND($CT692&lt;&gt;"",ISNUMBER(SEARCH($CT692, BQ692))),AND($CU692&lt;&gt;"",ISNUMBER(SEARCH($CU692, BQ692))),AND($CV692&lt;&gt;"",ISNUMBER(SEARCH($CV692, BQ692)))),"〇","-")</f>
        <v/>
      </c>
      <c r="CS692" t="inlineStr"/>
      <c r="CT692" t="inlineStr"/>
      <c r="CU692" t="inlineStr"/>
      <c r="CV692" t="inlineStr"/>
      <c r="CW692">
        <f>IF(OR(CI692="〇",CJ692="〇",CK692="〇",CL692="〇",CM692="〇",CN692="〇",CO692="〇",CP692="〇",CQ692="〇",CR692="〇"),"〇","")</f>
        <v/>
      </c>
      <c r="CX692" t="inlineStr"/>
      <c r="CY692" t="inlineStr"/>
      <c r="CZ692" t="inlineStr"/>
      <c r="DA692" t="inlineStr"/>
      <c r="DB692" t="inlineStr"/>
      <c r="DC692" t="inlineStr"/>
      <c r="DD692" t="inlineStr"/>
      <c r="DE692">
        <f>TEXT(U692,"yyyy/mm/dd")</f>
        <v/>
      </c>
      <c r="DF692">
        <f>VLOOKUP(K692,社員マスタ!C:D,2,0)</f>
        <v/>
      </c>
      <c r="DG692" t="inlineStr">
        <is>
          <t>1780457914431</t>
        </is>
      </c>
    </row>
    <row r="693">
      <c r="B693" s="65" t="inlineStr">
        <is>
          <t>a:1cthheRhYp71TS-GWN7YQmKgcR152PmPPtRHtcuRI0x6olTzRoi7T_Om5kTlED3f9iiFnQ6eawGS2fLlS9uE3ArOUopYcVorwSkFfJ9kvw8jouroXoV9sxT6LNDN7mE1j-1780459230503-FB000</t>
        </is>
      </c>
      <c r="C693" s="66">
        <f>ROW(A693)-3</f>
        <v/>
      </c>
      <c r="D693" s="67" t="inlineStr">
        <is>
          <t>a:1cthheRhYp71TS-GWN7YQmKgcR152PmPPtRHtcuRI0x6olTzRoi7T_Om5kTlED3f9iiFnQ6eawGS2fLlS9uE3ArOUopYcVorwSkFfJ9kvw8jouroXoV9sxT6LNDN7mE1j-1780459230503</t>
        </is>
      </c>
      <c r="E693" s="68" t="inlineStr">
        <is>
          <t>1780459230503</t>
        </is>
      </c>
      <c r="F693" s="69" t="inlineStr">
        <is>
          <t>a:1cthheRhYp71TS-GWN7YQmKgcR152PmPPtRHtcuRI0x6olTzRoi7T_Om5kTlED3f9iiFnQ6eawGS2fLlS9uE3ArOUopYcVorwSkFfJ9kvw8jouroXoV9sxT6LNDN7mE1j</t>
        </is>
      </c>
      <c r="G693" s="70" t="inlineStr">
        <is>
          <t>a:1cthheRhYp71TS-GWN7YQmKgcR152PmPPtRHtcuRI0x6olTzRoi7T_Om5kTlED3f9iiFnQ6eawGS2fLlS9uE3ArOUopYcVorwSkFfJ9kvw8jouroXoV9sxT6LNDN7mE1j-S001</t>
        </is>
      </c>
      <c r="H693" s="70" t="n">
        <v>1</v>
      </c>
      <c r="I693" s="70" t="n">
        <v>2</v>
      </c>
      <c r="J693" s="71" t="n">
        <v>1</v>
      </c>
      <c r="K693" s="71" t="inlineStr">
        <is>
          <t>Daisuke Kuchiki (朽木 大祐)</t>
        </is>
      </c>
      <c r="L693" s="71" t="inlineStr">
        <is>
          <t>DM</t>
        </is>
      </c>
      <c r="M693" s="71" t="inlineStr">
        <is>
          <t>ライフプラン休暇付与時に上限40日を超過する見込みの場合の対処を教えてください。</t>
        </is>
      </c>
      <c r="N693" s="72" t="inlineStr">
        <is>
          <t>ライフプラン休暇付与時に上限40日を超過する見込みの場合の対処を教えてください。</t>
        </is>
      </c>
      <c r="O693" s="71" t="n">
        <v>1</v>
      </c>
      <c r="P693" s="71" t="n">
        <v>0</v>
      </c>
      <c r="Q693" s="72" t="n">
        <v>0</v>
      </c>
      <c r="R693" s="71" t="n">
        <v>0</v>
      </c>
      <c r="S693" s="73" t="n">
        <v>46176.16701388889</v>
      </c>
      <c r="T693" s="73" t="n">
        <v>46176.16711805556</v>
      </c>
      <c r="U693" s="73" t="n">
        <v>46176.54201388889</v>
      </c>
      <c r="V693" s="73" t="n">
        <v>46176.54211805556</v>
      </c>
      <c r="W693" s="72" t="n">
        <v>8.465999999999999</v>
      </c>
      <c r="X693" s="71" t="inlineStr">
        <is>
          <t>searchEmployeeRules</t>
        </is>
      </c>
      <c r="Y693" s="71" t="inlineStr"/>
      <c r="Z693" s="72" t="inlineStr"/>
      <c r="AA693" s="71" t="inlineStr"/>
      <c r="AB693" s="71" t="inlineStr">
        <is>
          <t>未分類</t>
        </is>
      </c>
      <c r="AC693" s="72" t="inlineStr">
        <is>
          <t>none</t>
        </is>
      </c>
      <c r="AD693" s="71" t="n">
        <v>1</v>
      </c>
      <c r="AE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2" t="n">
        <v>1</v>
      </c>
      <c r="AG693" s="71" t="n">
        <v>0</v>
      </c>
      <c r="AH693" s="71" t="n">
        <v>2</v>
      </c>
      <c r="AI693" s="72" t="n">
        <v>0</v>
      </c>
      <c r="AJ693" s="71" t="n">
        <v>0</v>
      </c>
      <c r="AK693" s="71" t="inlineStr"/>
      <c r="AL693" s="72" t="n">
        <v>4</v>
      </c>
      <c r="AM693" s="71" t="n">
        <v>4</v>
      </c>
      <c r="AN693" s="71" t="n">
        <v>0</v>
      </c>
      <c r="AO693" s="72" t="inlineStr">
        <is>
          <t>01 社員就業規則等_202512.docx</t>
        </is>
      </c>
      <c r="AP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5" t="n">
        <v>0.94628775</v>
      </c>
      <c r="AR693" s="76" t="inlineStr">
        <is>
          <t>36 社員の勤務時間、休日及び休暇について_202504.docx</t>
        </is>
      </c>
      <c r="AS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7" t="n">
        <v>0.94621165</v>
      </c>
      <c r="AU693" s="78" t="inlineStr">
        <is>
          <t>36 社員の勤務時間、休日及び休暇について_202504.docx</t>
        </is>
      </c>
      <c r="AV693"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7" t="n">
        <v>0.94628775</v>
      </c>
      <c r="AX693" s="78" t="inlineStr">
        <is>
          <t>36 社員の勤務時間、休日及び休暇について_202504.docx</t>
        </is>
      </c>
      <c r="AY693"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7" t="n">
        <v>0.93610528</v>
      </c>
      <c r="BA693" s="78" t="inlineStr"/>
      <c r="BB693" s="76" t="inlineStr"/>
      <c r="BC693" s="78" t="n"/>
      <c r="BD693" s="78" t="inlineStr"/>
      <c r="BE693" s="76" t="inlineStr"/>
      <c r="BF693" s="78" t="n"/>
      <c r="BG693" s="78" t="inlineStr"/>
      <c r="BH693" s="76" t="inlineStr"/>
      <c r="BI693" s="78" t="n"/>
      <c r="BJ693" s="78" t="inlineStr"/>
      <c r="BK693" s="79" t="inlineStr"/>
      <c r="BL693" s="79" t="n"/>
      <c r="BM693" s="79" t="inlineStr"/>
      <c r="BN693" s="79" t="inlineStr"/>
      <c r="BO693" s="79" t="n"/>
      <c r="BP693" s="80" t="inlineStr"/>
      <c r="BQ693" s="81" t="inlineStr"/>
      <c r="BR693" s="80" t="n"/>
      <c r="BS693" t="inlineStr"/>
      <c r="BT693" t="n">
        <v>0</v>
      </c>
      <c r="BU693" t="n">
        <v>0</v>
      </c>
      <c r="BV693" t="inlineStr"/>
      <c r="BW693" t="inlineStr"/>
      <c r="BX693" s="64" t="n"/>
      <c r="BY693" s="64" t="n"/>
      <c r="BZ693" t="n">
        <v>0</v>
      </c>
      <c r="CA693" t="n">
        <v>0</v>
      </c>
      <c r="CB693" t="inlineStr">
        <is>
          <t>20260603T091524-20260603T192656.csv</t>
        </is>
      </c>
      <c r="CC693" t="n">
        <v>4</v>
      </c>
      <c r="CD693" t="inlineStr">
        <is>
          <t>user &gt; assistant &gt; tool &gt; assistant</t>
        </is>
      </c>
      <c r="CE693" t="inlineStr">
        <is>
          <t>1.0.0</t>
        </is>
      </c>
      <c r="CF693" t="inlineStr"/>
      <c r="CG693" t="inlineStr"/>
      <c r="CH693">
        <f>IF(OR(CG693="①", CG693="⑤"), "〇", "×")</f>
        <v/>
      </c>
      <c r="CI693">
        <f>IF(OR(AND($CT693&lt;&gt;"",ISNUMBER(SEARCH($CT693, AP693))),AND($CU693&lt;&gt;"",ISNUMBER(SEARCH($CU693, AP693))),AND($CV693&lt;&gt;"",ISNUMBER(SEARCH($CV693, AP693)))),"〇","-")</f>
        <v/>
      </c>
      <c r="CJ693">
        <f>IF(OR(AND($CT693&lt;&gt;"",ISNUMBER(SEARCH($CT693, AS693))),AND($CU693&lt;&gt;"",ISNUMBER(SEARCH($CU693, AS693))),AND($CV693&lt;&gt;"",ISNUMBER(SEARCH($CV693, AS693)))),"〇","-")</f>
        <v/>
      </c>
      <c r="CK693">
        <f>IF(OR(AND($CT693&lt;&gt;"",ISNUMBER(SEARCH($CT693, AV693))),AND($CU693&lt;&gt;"",ISNUMBER(SEARCH($CU693, AV693))),AND($CV693&lt;&gt;"",ISNUMBER(SEARCH($CV693, AV693)))),"〇","-")</f>
        <v/>
      </c>
      <c r="CL693">
        <f>IF(OR(AND($CT693&lt;&gt;"",ISNUMBER(SEARCH($CT693, AY693))),AND($CU693&lt;&gt;"",ISNUMBER(SEARCH($CU693, AY693))),AND($CV693&lt;&gt;"",ISNUMBER(SEARCH($CV693, AY693)))),"〇","-")</f>
        <v/>
      </c>
      <c r="CM693">
        <f>IF(OR(AND($CT693&lt;&gt;"",ISNUMBER(SEARCH($CT693, BB693))),AND($CU693&lt;&gt;"",ISNUMBER(SEARCH($CU693, BB693))),AND($CV693&lt;&gt;"",ISNUMBER(SEARCH($CV693, BB693)))),"〇","-")</f>
        <v/>
      </c>
      <c r="CN693">
        <f>IF(OR(AND($CT693&lt;&gt;"",ISNUMBER(SEARCH($CT693, BE693))),AND($CU693&lt;&gt;"",ISNUMBER(SEARCH($CU693, BE693))),AND($CV693&lt;&gt;"",ISNUMBER(SEARCH($CV693, BE693)))),"〇","-")</f>
        <v/>
      </c>
      <c r="CO693">
        <f>IF(OR(AND($CT693&lt;&gt;"",ISNUMBER(SEARCH($CT693, BH693))),AND($CU693&lt;&gt;"",ISNUMBER(SEARCH($CU693, BH693))),AND($CV693&lt;&gt;"",ISNUMBER(SEARCH($CV693, BH693)))),"〇","-")</f>
        <v/>
      </c>
      <c r="CP693">
        <f>IF(OR(AND($CT693&lt;&gt;"",ISNUMBER(SEARCH($CT693, BK693))),AND($CU693&lt;&gt;"",ISNUMBER(SEARCH($CU693, BK693))),AND($CV693&lt;&gt;"",ISNUMBER(SEARCH($CV693, BK693)))),"〇","-")</f>
        <v/>
      </c>
      <c r="CQ693">
        <f>IF(OR(AND($CT693&lt;&gt;"",ISNUMBER(SEARCH($CT693, BN693))),AND($CU693&lt;&gt;"",ISNUMBER(SEARCH($CU693, BN693))),AND($CV693&lt;&gt;"",ISNUMBER(SEARCH($CV693, BN693)))),"〇","-")</f>
        <v/>
      </c>
      <c r="CR693">
        <f>IF(OR(AND($CT693&lt;&gt;"",ISNUMBER(SEARCH($CT693, BQ693))),AND($CU693&lt;&gt;"",ISNUMBER(SEARCH($CU693, BQ693))),AND($CV693&lt;&gt;"",ISNUMBER(SEARCH($CV693, BQ693)))),"〇","-")</f>
        <v/>
      </c>
      <c r="CS693" t="inlineStr"/>
      <c r="CT693" t="inlineStr"/>
      <c r="CU693" t="inlineStr"/>
      <c r="CV693" t="inlineStr"/>
      <c r="CW693">
        <f>IF(OR(CI693="〇",CJ693="〇",CK693="〇",CL693="〇",CM693="〇",CN693="〇",CO693="〇",CP693="〇",CQ693="〇",CR693="〇"),"〇","")</f>
        <v/>
      </c>
      <c r="CX693" t="inlineStr"/>
      <c r="CY693" t="inlineStr"/>
      <c r="CZ693" t="inlineStr"/>
      <c r="DA693" t="inlineStr"/>
      <c r="DB693" t="inlineStr"/>
      <c r="DC693" t="inlineStr"/>
      <c r="DD693" t="inlineStr"/>
      <c r="DE693">
        <f>TEXT(U693,"yyyy/mm/dd")</f>
        <v/>
      </c>
      <c r="DF693">
        <f>VLOOKUP(K693,社員マスタ!C:D,2,0)</f>
        <v/>
      </c>
      <c r="DG693" t="inlineStr">
        <is>
          <t>1780459230503</t>
        </is>
      </c>
    </row>
    <row r="694">
      <c r="B694" s="65" t="inlineStr">
        <is>
          <t>a:1QLMrxFZXYGG5Zio83TSzI8-XNxeiPYC4qkygu-mAzg2_wBXVlT0JCdJuT4kwcoQKK9sooeEjC615PQp4Ul8IdFSG9MQZadq-hQOxtvNY763KzbsN9oSjQnKU09dwJLc1-1780460946955-FB000</t>
        </is>
      </c>
      <c r="C694" s="66">
        <f>ROW(A694)-3</f>
        <v/>
      </c>
      <c r="D694" s="67" t="inlineStr">
        <is>
          <t>a:1QLMrxFZXYGG5Zio83TSzI8-XNxeiPYC4qkygu-mAzg2_wBXVlT0JCdJuT4kwcoQKK9sooeEjC615PQp4Ul8IdFSG9MQZadq-hQOxtvNY763KzbsN9oSjQnKU09dwJLc1-1780460946955</t>
        </is>
      </c>
      <c r="E694" s="68" t="inlineStr">
        <is>
          <t>1780460946955</t>
        </is>
      </c>
      <c r="F694" s="69" t="inlineStr">
        <is>
          <t>a:1QLMrxFZXYGG5Zio83TSzI8-XNxeiPYC4qkygu-mAzg2_wBXVlT0JCdJuT4kwcoQKK9sooeEjC615PQp4Ul8IdFSG9MQZadq-hQOxtvNY763KzbsN9oSjQnKU09dwJLc1</t>
        </is>
      </c>
      <c r="G694" s="70" t="inlineStr">
        <is>
          <t>a:1QLMrxFZXYGG5Zio83TSzI8-XNxeiPYC4qkygu-mAzg2_wBXVlT0JCdJuT4kwcoQKK9sooeEjC615PQp4Ul8IdFSG9MQZadq-hQOxtvNY763KzbsN9oSjQnKU09dwJLc1-S001</t>
        </is>
      </c>
      <c r="H694" s="70" t="n">
        <v>1</v>
      </c>
      <c r="I694" s="70" t="n">
        <v>2</v>
      </c>
      <c r="J694" s="71" t="n">
        <v>1</v>
      </c>
      <c r="K694" s="71" t="inlineStr">
        <is>
          <t>Tomohiro Kusumoto (楠本 知広)</t>
        </is>
      </c>
      <c r="L694" s="71" t="inlineStr">
        <is>
          <t>DM</t>
        </is>
      </c>
      <c r="M694" s="71" t="inlineStr">
        <is>
          <t>緊急連絡先の確認方法を教えてください</t>
        </is>
      </c>
      <c r="N694" s="72" t="inlineStr">
        <is>
          <t>緊急連絡先の確認方法を教えてください</t>
        </is>
      </c>
      <c r="O694" s="71" t="n">
        <v>1</v>
      </c>
      <c r="P694" s="71" t="n">
        <v>0</v>
      </c>
      <c r="Q694" s="72" t="n">
        <v>0</v>
      </c>
      <c r="R694" s="71" t="n">
        <v>0</v>
      </c>
      <c r="S694" s="73" t="n">
        <v>46176.18688657408</v>
      </c>
      <c r="T694" s="73" t="n">
        <v>46176.18695601852</v>
      </c>
      <c r="U694" s="73" t="n">
        <v>46176.56188657408</v>
      </c>
      <c r="V694" s="73" t="n">
        <v>46176.56195601852</v>
      </c>
      <c r="W694" s="72" t="n">
        <v>5.945</v>
      </c>
      <c r="X694" s="71" t="inlineStr">
        <is>
          <t>searchEmployeeRules</t>
        </is>
      </c>
      <c r="Y694" s="71" t="inlineStr">
        <is>
          <t>服務 &gt; 社員</t>
        </is>
      </c>
      <c r="Z694" s="72" t="inlineStr"/>
      <c r="AA694" s="71" t="inlineStr">
        <is>
          <t>服務</t>
        </is>
      </c>
      <c r="AB694" s="71" t="inlineStr">
        <is>
          <t>服務 &gt; 社員</t>
        </is>
      </c>
      <c r="AC694" s="72" t="inlineStr">
        <is>
          <t>predicted</t>
        </is>
      </c>
      <c r="AD694" s="71" t="n">
        <v>0</v>
      </c>
      <c r="AE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2" t="n">
        <v>1</v>
      </c>
      <c r="AG694" s="71" t="n">
        <v>0</v>
      </c>
      <c r="AH694" s="71" t="n">
        <v>3</v>
      </c>
      <c r="AI694" s="72" t="n">
        <v>0</v>
      </c>
      <c r="AJ694" s="71" t="n">
        <v>0</v>
      </c>
      <c r="AK694" s="71" t="inlineStr"/>
      <c r="AL694" s="72" t="n">
        <v>4</v>
      </c>
      <c r="AM694" s="71" t="n">
        <v>4</v>
      </c>
      <c r="AN694" s="71" t="n">
        <v>0</v>
      </c>
      <c r="AO694" s="72" t="inlineStr">
        <is>
          <t>06 社員就業規則における所属長の範囲に関する規程_202507.docx</t>
        </is>
      </c>
      <c r="AP694" s="74" t="inlineStr">
        <is>
          <t>付　則
この改正は、2024年7月1日から実施する。
付　則
この改正は、2025年7月1日から実施する。</t>
        </is>
      </c>
      <c r="AQ694" s="75" t="n">
        <v>0.90037453</v>
      </c>
      <c r="AR694" s="76" t="inlineStr">
        <is>
          <t>06 社員就業規則における所属長の範囲に関する規程_202507.docx</t>
        </is>
      </c>
      <c r="AS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7" t="n">
        <v>0.9106627</v>
      </c>
      <c r="AU694" s="78" t="inlineStr">
        <is>
          <t>01 社員就業規則等_202512.docx</t>
        </is>
      </c>
      <c r="AV69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7" t="n">
        <v>0.90037453</v>
      </c>
      <c r="AX694" s="78" t="inlineStr">
        <is>
          <t>01 社員就業規則等_202512.docx</t>
        </is>
      </c>
      <c r="AY694"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7" t="n">
        <v>0.90304473</v>
      </c>
      <c r="BA694" s="78" t="inlineStr"/>
      <c r="BB694" s="76" t="inlineStr"/>
      <c r="BC694" s="78" t="n"/>
      <c r="BD694" s="78" t="inlineStr"/>
      <c r="BE694" s="76" t="inlineStr"/>
      <c r="BF694" s="78" t="n"/>
      <c r="BG694" s="78" t="inlineStr"/>
      <c r="BH694" s="76" t="inlineStr"/>
      <c r="BI694" s="78" t="n"/>
      <c r="BJ694" s="78" t="inlineStr"/>
      <c r="BK694" s="79" t="inlineStr"/>
      <c r="BL694" s="79" t="n"/>
      <c r="BM694" s="79" t="inlineStr"/>
      <c r="BN694" s="79" t="inlineStr"/>
      <c r="BO694" s="79" t="n"/>
      <c r="BP694" s="80" t="inlineStr"/>
      <c r="BQ694" s="81" t="inlineStr"/>
      <c r="BR694" s="80" t="n"/>
      <c r="BS694" t="inlineStr"/>
      <c r="BT694" t="n">
        <v>0</v>
      </c>
      <c r="BU694" t="n">
        <v>0</v>
      </c>
      <c r="BV694" t="inlineStr"/>
      <c r="BW694" t="inlineStr"/>
      <c r="BX694" s="64" t="n"/>
      <c r="BY694" s="64" t="n"/>
      <c r="BZ694" t="n">
        <v>0</v>
      </c>
      <c r="CA694" t="n">
        <v>0</v>
      </c>
      <c r="CB694" t="inlineStr">
        <is>
          <t>20260603T091524-20260603T192656.csv</t>
        </is>
      </c>
      <c r="CC694" t="n">
        <v>5</v>
      </c>
      <c r="CD694" t="inlineStr">
        <is>
          <t>user &gt; assistant &gt; assistant &gt; tool &gt; assistant</t>
        </is>
      </c>
      <c r="CE694" t="inlineStr">
        <is>
          <t>1.0.0</t>
        </is>
      </c>
      <c r="CF694" t="inlineStr"/>
      <c r="CG694" t="inlineStr"/>
      <c r="CH694">
        <f>IF(OR(CG694="①", CG694="⑤"), "〇", "×")</f>
        <v/>
      </c>
      <c r="CI694">
        <f>IF(OR(AND($CT694&lt;&gt;"",ISNUMBER(SEARCH($CT694, AP694))),AND($CU694&lt;&gt;"",ISNUMBER(SEARCH($CU694, AP694))),AND($CV694&lt;&gt;"",ISNUMBER(SEARCH($CV694, AP694)))),"〇","-")</f>
        <v/>
      </c>
      <c r="CJ694">
        <f>IF(OR(AND($CT694&lt;&gt;"",ISNUMBER(SEARCH($CT694, AS694))),AND($CU694&lt;&gt;"",ISNUMBER(SEARCH($CU694, AS694))),AND($CV694&lt;&gt;"",ISNUMBER(SEARCH($CV694, AS694)))),"〇","-")</f>
        <v/>
      </c>
      <c r="CK694">
        <f>IF(OR(AND($CT694&lt;&gt;"",ISNUMBER(SEARCH($CT694, AV694))),AND($CU694&lt;&gt;"",ISNUMBER(SEARCH($CU694, AV694))),AND($CV694&lt;&gt;"",ISNUMBER(SEARCH($CV694, AV694)))),"〇","-")</f>
        <v/>
      </c>
      <c r="CL694">
        <f>IF(OR(AND($CT694&lt;&gt;"",ISNUMBER(SEARCH($CT694, AY694))),AND($CU694&lt;&gt;"",ISNUMBER(SEARCH($CU694, AY694))),AND($CV694&lt;&gt;"",ISNUMBER(SEARCH($CV694, AY694)))),"〇","-")</f>
        <v/>
      </c>
      <c r="CM694">
        <f>IF(OR(AND($CT694&lt;&gt;"",ISNUMBER(SEARCH($CT694, BB694))),AND($CU694&lt;&gt;"",ISNUMBER(SEARCH($CU694, BB694))),AND($CV694&lt;&gt;"",ISNUMBER(SEARCH($CV694, BB694)))),"〇","-")</f>
        <v/>
      </c>
      <c r="CN694">
        <f>IF(OR(AND($CT694&lt;&gt;"",ISNUMBER(SEARCH($CT694, BE694))),AND($CU694&lt;&gt;"",ISNUMBER(SEARCH($CU694, BE694))),AND($CV694&lt;&gt;"",ISNUMBER(SEARCH($CV694, BE694)))),"〇","-")</f>
        <v/>
      </c>
      <c r="CO694">
        <f>IF(OR(AND($CT694&lt;&gt;"",ISNUMBER(SEARCH($CT694, BH694))),AND($CU694&lt;&gt;"",ISNUMBER(SEARCH($CU694, BH694))),AND($CV694&lt;&gt;"",ISNUMBER(SEARCH($CV694, BH694)))),"〇","-")</f>
        <v/>
      </c>
      <c r="CP694">
        <f>IF(OR(AND($CT694&lt;&gt;"",ISNUMBER(SEARCH($CT694, BK694))),AND($CU694&lt;&gt;"",ISNUMBER(SEARCH($CU694, BK694))),AND($CV694&lt;&gt;"",ISNUMBER(SEARCH($CV694, BK694)))),"〇","-")</f>
        <v/>
      </c>
      <c r="CQ694">
        <f>IF(OR(AND($CT694&lt;&gt;"",ISNUMBER(SEARCH($CT694, BN694))),AND($CU694&lt;&gt;"",ISNUMBER(SEARCH($CU694, BN694))),AND($CV694&lt;&gt;"",ISNUMBER(SEARCH($CV694, BN694)))),"〇","-")</f>
        <v/>
      </c>
      <c r="CR694">
        <f>IF(OR(AND($CT694&lt;&gt;"",ISNUMBER(SEARCH($CT694, BQ694))),AND($CU694&lt;&gt;"",ISNUMBER(SEARCH($CU694, BQ694))),AND($CV694&lt;&gt;"",ISNUMBER(SEARCH($CV694, BQ694)))),"〇","-")</f>
        <v/>
      </c>
      <c r="CS694" t="inlineStr"/>
      <c r="CT694" t="inlineStr"/>
      <c r="CU694" t="inlineStr"/>
      <c r="CV694" t="inlineStr"/>
      <c r="CW694">
        <f>IF(OR(CI694="〇",CJ694="〇",CK694="〇",CL694="〇",CM694="〇",CN694="〇",CO694="〇",CP694="〇",CQ694="〇",CR694="〇"),"〇","")</f>
        <v/>
      </c>
      <c r="CX694" t="inlineStr"/>
      <c r="CY694" t="inlineStr"/>
      <c r="CZ694" t="inlineStr"/>
      <c r="DA694" t="inlineStr"/>
      <c r="DB694" t="inlineStr"/>
      <c r="DC694" t="inlineStr"/>
      <c r="DD694" t="inlineStr"/>
      <c r="DE694">
        <f>TEXT(U694,"yyyy/mm/dd")</f>
        <v/>
      </c>
      <c r="DF694">
        <f>VLOOKUP(K694,社員マスタ!C:D,2,0)</f>
        <v/>
      </c>
      <c r="DG694" t="inlineStr">
        <is>
          <t>1780460946955</t>
        </is>
      </c>
    </row>
    <row r="695">
      <c r="B695" s="65" t="inlineStr">
        <is>
          <t>a:1wKozwNQAp6cXUr91q8mdWDQyz6WdKRcICgaZyBkjAAvO9oBlF6PYLJxu68Jvk7enLPV3bbE0l_Jxw-34XOTOiv4li4qwyBNEkhkJP9ACoCBDPkTdkZ_wkGZ5gAtayfET-1780461073470-FB000</t>
        </is>
      </c>
      <c r="C695" s="66">
        <f>ROW(A695)-3</f>
        <v/>
      </c>
      <c r="D695" s="67" t="inlineStr">
        <is>
          <t>a:1wKozwNQAp6cXUr91q8mdWDQyz6WdKRcICgaZyBkjAAvO9oBlF6PYLJxu68Jvk7enLPV3bbE0l_Jxw-34XOTOiv4li4qwyBNEkhkJP9ACoCBDPkTdkZ_wkGZ5gAtayfET-1780461073470</t>
        </is>
      </c>
      <c r="E695" s="68" t="inlineStr">
        <is>
          <t>1780461073470</t>
        </is>
      </c>
      <c r="F695" s="69" t="inlineStr">
        <is>
          <t>a:1wKozwNQAp6cXUr91q8mdWDQyz6WdKRcICgaZyBkjAAvO9oBlF6PYLJxu68Jvk7enLPV3bbE0l_Jxw-34XOTOiv4li4qwyBNEkhkJP9ACoCBDPkTdkZ_wkGZ5gAtayfET</t>
        </is>
      </c>
      <c r="G695" s="70" t="inlineStr">
        <is>
          <t>a:1wKozwNQAp6cXUr91q8mdWDQyz6WdKRcICgaZyBkjAAvO9oBlF6PYLJxu68Jvk7enLPV3bbE0l_Jxw-34XOTOiv4li4qwyBNEkhkJP9ACoCBDPkTdkZ_wkGZ5gAtayfET-S001</t>
        </is>
      </c>
      <c r="H695" s="70" t="n">
        <v>1</v>
      </c>
      <c r="I695" s="70" t="n">
        <v>1</v>
      </c>
      <c r="J695" s="71" t="n">
        <v>1</v>
      </c>
      <c r="K695" s="71" t="inlineStr">
        <is>
          <t>Youhei Yasaki (矢﨑 洋平)</t>
        </is>
      </c>
      <c r="L695" s="71" t="inlineStr">
        <is>
          <t>DM</t>
        </is>
      </c>
      <c r="M695" s="71" t="inlineStr">
        <is>
          <t>有給ってあと何日ある？</t>
        </is>
      </c>
      <c r="N695" s="72" t="inlineStr">
        <is>
          <t>有給ってあと何日ある？</t>
        </is>
      </c>
      <c r="O695" s="71" t="n">
        <v>1</v>
      </c>
      <c r="P695" s="71" t="n">
        <v>0</v>
      </c>
      <c r="Q695" s="72" t="n">
        <v>0</v>
      </c>
      <c r="R695" s="71" t="n">
        <v>0</v>
      </c>
      <c r="S695" s="73" t="n">
        <v>46176.18835648148</v>
      </c>
      <c r="T695" s="73" t="n">
        <v>46176.18847222222</v>
      </c>
      <c r="U695" s="73" t="n">
        <v>46176.56335648148</v>
      </c>
      <c r="V695" s="73" t="n">
        <v>46176.56347222222</v>
      </c>
      <c r="W695" s="72" t="n">
        <v>10.57</v>
      </c>
      <c r="X695" s="71" t="inlineStr">
        <is>
          <t>searchEmployeeRules</t>
        </is>
      </c>
      <c r="Y695" s="71" t="inlineStr">
        <is>
          <t>服務 &gt; 社員</t>
        </is>
      </c>
      <c r="Z695" s="72" t="inlineStr"/>
      <c r="AA695" s="71" t="inlineStr">
        <is>
          <t>服務</t>
        </is>
      </c>
      <c r="AB695" s="71" t="inlineStr">
        <is>
          <t>服務 &gt; 社員</t>
        </is>
      </c>
      <c r="AC695" s="72" t="inlineStr">
        <is>
          <t>predicted</t>
        </is>
      </c>
      <c r="AD695" s="71" t="n">
        <v>0</v>
      </c>
      <c r="AE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2" t="n">
        <v>1</v>
      </c>
      <c r="AG695" s="71" t="n">
        <v>0</v>
      </c>
      <c r="AH695" s="71" t="n">
        <v>3</v>
      </c>
      <c r="AI695" s="72" t="n">
        <v>0</v>
      </c>
      <c r="AJ695" s="71" t="n">
        <v>0</v>
      </c>
      <c r="AK695" s="71" t="inlineStr"/>
      <c r="AL695" s="72" t="n">
        <v>4</v>
      </c>
      <c r="AM695" s="71" t="n">
        <v>4</v>
      </c>
      <c r="AN695" s="71" t="n">
        <v>0</v>
      </c>
      <c r="AO695" s="72" t="inlineStr">
        <is>
          <t>01 社員就業規則等_202512.docx</t>
        </is>
      </c>
      <c r="AP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5" t="n">
        <v>0.930235625</v>
      </c>
      <c r="AR695" s="76" t="inlineStr">
        <is>
          <t>01 社員就業規則等_202512.docx</t>
        </is>
      </c>
      <c r="AS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7" t="n">
        <v>0.9255040999999999</v>
      </c>
      <c r="AU695" s="78" t="inlineStr">
        <is>
          <t>01 社員就業規則等_202512.docx</t>
        </is>
      </c>
      <c r="AV69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7" t="n">
        <v>0.930235625</v>
      </c>
      <c r="AX695" s="78" t="inlineStr">
        <is>
          <t>01 社員就業規則等_202512.docx</t>
        </is>
      </c>
      <c r="AY6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7" t="n">
        <v>0.92369437</v>
      </c>
      <c r="BA695" s="78" t="inlineStr"/>
      <c r="BB695" s="76" t="inlineStr"/>
      <c r="BC695" s="78" t="n"/>
      <c r="BD695" s="78" t="inlineStr"/>
      <c r="BE695" s="76" t="inlineStr"/>
      <c r="BF695" s="78" t="n"/>
      <c r="BG695" s="78" t="inlineStr"/>
      <c r="BH695" s="76" t="inlineStr"/>
      <c r="BI695" s="78" t="n"/>
      <c r="BJ695" s="78" t="inlineStr"/>
      <c r="BK695" s="79" t="inlineStr"/>
      <c r="BL695" s="79" t="n"/>
      <c r="BM695" s="79" t="inlineStr"/>
      <c r="BN695" s="79" t="inlineStr"/>
      <c r="BO695" s="79" t="n"/>
      <c r="BP695" s="80" t="inlineStr"/>
      <c r="BQ695" s="81" t="inlineStr"/>
      <c r="BR695" s="80" t="n"/>
      <c r="BS695" t="inlineStr"/>
      <c r="BT695" t="n">
        <v>0</v>
      </c>
      <c r="BU695" t="n">
        <v>0</v>
      </c>
      <c r="BV695" t="inlineStr"/>
      <c r="BW695" t="inlineStr"/>
      <c r="BX695" s="64" t="n"/>
      <c r="BY695" s="64" t="n"/>
      <c r="BZ695" t="n">
        <v>0</v>
      </c>
      <c r="CA695" t="n">
        <v>0</v>
      </c>
      <c r="CB695" t="inlineStr">
        <is>
          <t>20260603T091524-20260603T192656.csv</t>
        </is>
      </c>
      <c r="CC695" t="n">
        <v>5</v>
      </c>
      <c r="CD695" t="inlineStr">
        <is>
          <t>user &gt; assistant &gt; assistant &gt; tool &gt; assistant</t>
        </is>
      </c>
      <c r="CE695" t="inlineStr">
        <is>
          <t>1.0.0</t>
        </is>
      </c>
      <c r="CF695" t="inlineStr"/>
      <c r="CG695" t="inlineStr"/>
      <c r="CH695">
        <f>IF(OR(CG695="①", CG695="⑤"), "〇", "×")</f>
        <v/>
      </c>
      <c r="CI695">
        <f>IF(OR(AND($CT695&lt;&gt;"",ISNUMBER(SEARCH($CT695, AP695))),AND($CU695&lt;&gt;"",ISNUMBER(SEARCH($CU695, AP695))),AND($CV695&lt;&gt;"",ISNUMBER(SEARCH($CV695, AP695)))),"〇","-")</f>
        <v/>
      </c>
      <c r="CJ695">
        <f>IF(OR(AND($CT695&lt;&gt;"",ISNUMBER(SEARCH($CT695, AS695))),AND($CU695&lt;&gt;"",ISNUMBER(SEARCH($CU695, AS695))),AND($CV695&lt;&gt;"",ISNUMBER(SEARCH($CV695, AS695)))),"〇","-")</f>
        <v/>
      </c>
      <c r="CK695">
        <f>IF(OR(AND($CT695&lt;&gt;"",ISNUMBER(SEARCH($CT695, AV695))),AND($CU695&lt;&gt;"",ISNUMBER(SEARCH($CU695, AV695))),AND($CV695&lt;&gt;"",ISNUMBER(SEARCH($CV695, AV695)))),"〇","-")</f>
        <v/>
      </c>
      <c r="CL695">
        <f>IF(OR(AND($CT695&lt;&gt;"",ISNUMBER(SEARCH($CT695, AY695))),AND($CU695&lt;&gt;"",ISNUMBER(SEARCH($CU695, AY695))),AND($CV695&lt;&gt;"",ISNUMBER(SEARCH($CV695, AY695)))),"〇","-")</f>
        <v/>
      </c>
      <c r="CM695">
        <f>IF(OR(AND($CT695&lt;&gt;"",ISNUMBER(SEARCH($CT695, BB695))),AND($CU695&lt;&gt;"",ISNUMBER(SEARCH($CU695, BB695))),AND($CV695&lt;&gt;"",ISNUMBER(SEARCH($CV695, BB695)))),"〇","-")</f>
        <v/>
      </c>
      <c r="CN695">
        <f>IF(OR(AND($CT695&lt;&gt;"",ISNUMBER(SEARCH($CT695, BE695))),AND($CU695&lt;&gt;"",ISNUMBER(SEARCH($CU695, BE695))),AND($CV695&lt;&gt;"",ISNUMBER(SEARCH($CV695, BE695)))),"〇","-")</f>
        <v/>
      </c>
      <c r="CO695">
        <f>IF(OR(AND($CT695&lt;&gt;"",ISNUMBER(SEARCH($CT695, BH695))),AND($CU695&lt;&gt;"",ISNUMBER(SEARCH($CU695, BH695))),AND($CV695&lt;&gt;"",ISNUMBER(SEARCH($CV695, BH695)))),"〇","-")</f>
        <v/>
      </c>
      <c r="CP695">
        <f>IF(OR(AND($CT695&lt;&gt;"",ISNUMBER(SEARCH($CT695, BK695))),AND($CU695&lt;&gt;"",ISNUMBER(SEARCH($CU695, BK695))),AND($CV695&lt;&gt;"",ISNUMBER(SEARCH($CV695, BK695)))),"〇","-")</f>
        <v/>
      </c>
      <c r="CQ695">
        <f>IF(OR(AND($CT695&lt;&gt;"",ISNUMBER(SEARCH($CT695, BN695))),AND($CU695&lt;&gt;"",ISNUMBER(SEARCH($CU695, BN695))),AND($CV695&lt;&gt;"",ISNUMBER(SEARCH($CV695, BN695)))),"〇","-")</f>
        <v/>
      </c>
      <c r="CR695">
        <f>IF(OR(AND($CT695&lt;&gt;"",ISNUMBER(SEARCH($CT695, BQ695))),AND($CU695&lt;&gt;"",ISNUMBER(SEARCH($CU695, BQ695))),AND($CV695&lt;&gt;"",ISNUMBER(SEARCH($CV695, BQ695)))),"〇","-")</f>
        <v/>
      </c>
      <c r="CS695" t="inlineStr"/>
      <c r="CT695" t="inlineStr"/>
      <c r="CU695" t="inlineStr"/>
      <c r="CV695" t="inlineStr"/>
      <c r="CW695">
        <f>IF(OR(CI695="〇",CJ695="〇",CK695="〇",CL695="〇",CM695="〇",CN695="〇",CO695="〇",CP695="〇",CQ695="〇",CR695="〇"),"〇","")</f>
        <v/>
      </c>
      <c r="CX695" t="inlineStr"/>
      <c r="CY695" t="inlineStr"/>
      <c r="CZ695" t="inlineStr"/>
      <c r="DA695" t="inlineStr"/>
      <c r="DB695" t="inlineStr"/>
      <c r="DC695" t="inlineStr"/>
      <c r="DD695" t="inlineStr"/>
      <c r="DE695">
        <f>TEXT(U695,"yyyy/mm/dd")</f>
        <v/>
      </c>
      <c r="DF695">
        <f>VLOOKUP(K695,社員マスタ!C:D,2,0)</f>
        <v/>
      </c>
      <c r="DG695" t="inlineStr">
        <is>
          <t>1780461073470</t>
        </is>
      </c>
    </row>
    <row r="696">
      <c r="B696" s="65" t="inlineStr">
        <is>
          <t>a:1RjrJeUzsieTQ5LwTpHsGXiUvx-gVGJ6xxDiJjQQtrThGCKRpLaboqwAAl-sByApCjMb8G6GDk0RY9sIxlgpJ7RJzIABWdlPHocZVIuDT6Xv-4Eytvgw5poz8DzTNKo0L-1780461883912-FB000</t>
        </is>
      </c>
      <c r="C696" s="66">
        <f>ROW(A696)-3</f>
        <v/>
      </c>
      <c r="D696" s="67" t="inlineStr">
        <is>
          <t>a:1RjrJeUzsieTQ5LwTpHsGXiUvx-gVGJ6xxDiJjQQtrThGCKRpLaboqwAAl-sByApCjMb8G6GDk0RY9sIxlgpJ7RJzIABWdlPHocZVIuDT6Xv-4Eytvgw5poz8DzTNKo0L-1780461883912</t>
        </is>
      </c>
      <c r="E696" s="68" t="inlineStr">
        <is>
          <t>1780461883912</t>
        </is>
      </c>
      <c r="F696" s="69" t="inlineStr">
        <is>
          <t>a:1RjrJeUzsieTQ5LwTpHsGXiUvx-gVGJ6xxDiJjQQtrThGCKRpLaboqwAAl-sByApCjMb8G6GDk0RY9sIxlgpJ7RJzIABWdlPHocZVIuDT6Xv-4Eytvgw5poz8DzTNKo0L</t>
        </is>
      </c>
      <c r="G696" s="70" t="inlineStr">
        <is>
          <t>a:1RjrJeUzsieTQ5LwTpHsGXiUvx-gVGJ6xxDiJjQQtrThGCKRpLaboqwAAl-sByApCjMb8G6GDk0RY9sIxlgpJ7RJzIABWdlPHocZVIuDT6Xv-4Eytvgw5poz8DzTNKo0L-S001</t>
        </is>
      </c>
      <c r="H696" s="70" t="n">
        <v>1</v>
      </c>
      <c r="I696" s="70" t="n">
        <v>5</v>
      </c>
      <c r="J696" s="71" t="n">
        <v>1</v>
      </c>
      <c r="K696" s="71" t="inlineStr">
        <is>
          <t>Katsumi Koikeda (小池田 勝己)</t>
        </is>
      </c>
      <c r="L696" s="71" t="inlineStr">
        <is>
          <t>DM</t>
        </is>
      </c>
      <c r="M696" s="71" t="inlineStr">
        <is>
          <t>地上手配料金とは何ですか？</t>
        </is>
      </c>
      <c r="N696" s="72" t="inlineStr">
        <is>
          <t>地上手配料金とは何ですか？</t>
        </is>
      </c>
      <c r="O696" s="71" t="n">
        <v>1</v>
      </c>
      <c r="P696" s="71" t="n">
        <v>0</v>
      </c>
      <c r="Q696" s="72" t="n">
        <v>0</v>
      </c>
      <c r="R696" s="71" t="n">
        <v>0</v>
      </c>
      <c r="S696" s="73" t="n">
        <v>46176.19773148148</v>
      </c>
      <c r="T696" s="73" t="n">
        <v>46176.19778935185</v>
      </c>
      <c r="U696" s="73" t="n">
        <v>46176.57273148148</v>
      </c>
      <c r="V696" s="73" t="n">
        <v>46176.57278935185</v>
      </c>
      <c r="W696" s="72" t="n">
        <v>5.309</v>
      </c>
      <c r="X696" s="71" t="inlineStr">
        <is>
          <t>searchEmployeeRules</t>
        </is>
      </c>
      <c r="Y696" s="71" t="inlineStr"/>
      <c r="Z696" s="72" t="inlineStr"/>
      <c r="AA696" s="71" t="inlineStr"/>
      <c r="AB696" s="71" t="inlineStr">
        <is>
          <t>未分類</t>
        </is>
      </c>
      <c r="AC696" s="72" t="inlineStr">
        <is>
          <t>none</t>
        </is>
      </c>
      <c r="AD696" s="71" t="n">
        <v>1</v>
      </c>
      <c r="AE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2" t="n">
        <v>1</v>
      </c>
      <c r="AG696" s="71" t="n">
        <v>0</v>
      </c>
      <c r="AH696" s="71" t="n">
        <v>2</v>
      </c>
      <c r="AI696" s="72" t="n">
        <v>0</v>
      </c>
      <c r="AJ696" s="71" t="n">
        <v>0</v>
      </c>
      <c r="AK696" s="71" t="inlineStr"/>
      <c r="AL696" s="72" t="n">
        <v>3</v>
      </c>
      <c r="AM696" s="71" t="n">
        <v>3</v>
      </c>
      <c r="AN696" s="71" t="n">
        <v>0</v>
      </c>
      <c r="AO696" s="72" t="inlineStr">
        <is>
          <t>【業務ID_6】Staffia業務マニュアル（派遣先組織向け）1.1版.pdf</t>
        </is>
      </c>
      <c r="AP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5" t="n">
        <v>0.9030330799999999</v>
      </c>
      <c r="AR696" s="76" t="inlineStr">
        <is>
          <t>【業務ID_6】Staffia業務マニュアル（派遣先組織向け）1.1版.pdf</t>
        </is>
      </c>
      <c r="AS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7" t="n">
        <v>0.9002181</v>
      </c>
      <c r="AU696" s="78" t="inlineStr">
        <is>
          <t>【業務ID_6】Staffia業務マニュアル（派遣先組織向け）1.1版.pdf</t>
        </is>
      </c>
      <c r="AV6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7" t="n">
        <v>0.9030330799999999</v>
      </c>
      <c r="AX696" s="78" t="inlineStr"/>
      <c r="AY696" s="76" t="inlineStr"/>
      <c r="AZ696" s="78" t="n"/>
      <c r="BA696" s="78" t="inlineStr"/>
      <c r="BB696" s="76" t="inlineStr"/>
      <c r="BC696" s="78" t="n"/>
      <c r="BD696" s="78" t="inlineStr"/>
      <c r="BE696" s="76" t="inlineStr"/>
      <c r="BF696" s="78" t="n"/>
      <c r="BG696" s="78" t="inlineStr"/>
      <c r="BH696" s="76" t="inlineStr"/>
      <c r="BI696" s="78" t="n"/>
      <c r="BJ696" s="78" t="inlineStr"/>
      <c r="BK696" s="79" t="inlineStr"/>
      <c r="BL696" s="79" t="n"/>
      <c r="BM696" s="79" t="inlineStr"/>
      <c r="BN696" s="79" t="inlineStr"/>
      <c r="BO696" s="79" t="n"/>
      <c r="BP696" s="80" t="inlineStr"/>
      <c r="BQ696" s="81" t="inlineStr"/>
      <c r="BR696" s="80" t="n"/>
      <c r="BS696" t="inlineStr"/>
      <c r="BT696" t="n">
        <v>0</v>
      </c>
      <c r="BU696" t="n">
        <v>0</v>
      </c>
      <c r="BV696" t="inlineStr"/>
      <c r="BW696" t="inlineStr"/>
      <c r="BX696" s="64" t="n"/>
      <c r="BY696" s="64" t="n"/>
      <c r="BZ696" t="n">
        <v>0</v>
      </c>
      <c r="CA696" t="n">
        <v>1</v>
      </c>
      <c r="CB696" t="inlineStr">
        <is>
          <t>20260603T091524-20260603T192656.csv</t>
        </is>
      </c>
      <c r="CC696" t="n">
        <v>4</v>
      </c>
      <c r="CD696" t="inlineStr">
        <is>
          <t>user &gt; assistant &gt; tool &gt; assistant</t>
        </is>
      </c>
      <c r="CE696" t="inlineStr">
        <is>
          <t>1.0.0</t>
        </is>
      </c>
      <c r="CF696" t="inlineStr"/>
      <c r="CG696" t="inlineStr"/>
      <c r="CH696">
        <f>IF(OR(CG696="①", CG696="⑤"), "〇", "×")</f>
        <v/>
      </c>
      <c r="CI696">
        <f>IF(OR(AND($CT696&lt;&gt;"",ISNUMBER(SEARCH($CT696, AP696))),AND($CU696&lt;&gt;"",ISNUMBER(SEARCH($CU696, AP696))),AND($CV696&lt;&gt;"",ISNUMBER(SEARCH($CV696, AP696)))),"〇","-")</f>
        <v/>
      </c>
      <c r="CJ696">
        <f>IF(OR(AND($CT696&lt;&gt;"",ISNUMBER(SEARCH($CT696, AS696))),AND($CU696&lt;&gt;"",ISNUMBER(SEARCH($CU696, AS696))),AND($CV696&lt;&gt;"",ISNUMBER(SEARCH($CV696, AS696)))),"〇","-")</f>
        <v/>
      </c>
      <c r="CK696">
        <f>IF(OR(AND($CT696&lt;&gt;"",ISNUMBER(SEARCH($CT696, AV696))),AND($CU696&lt;&gt;"",ISNUMBER(SEARCH($CU696, AV696))),AND($CV696&lt;&gt;"",ISNUMBER(SEARCH($CV696, AV696)))),"〇","-")</f>
        <v/>
      </c>
      <c r="CL696">
        <f>IF(OR(AND($CT696&lt;&gt;"",ISNUMBER(SEARCH($CT696, AY696))),AND($CU696&lt;&gt;"",ISNUMBER(SEARCH($CU696, AY696))),AND($CV696&lt;&gt;"",ISNUMBER(SEARCH($CV696, AY696)))),"〇","-")</f>
        <v/>
      </c>
      <c r="CM696">
        <f>IF(OR(AND($CT696&lt;&gt;"",ISNUMBER(SEARCH($CT696, BB696))),AND($CU696&lt;&gt;"",ISNUMBER(SEARCH($CU696, BB696))),AND($CV696&lt;&gt;"",ISNUMBER(SEARCH($CV696, BB696)))),"〇","-")</f>
        <v/>
      </c>
      <c r="CN696">
        <f>IF(OR(AND($CT696&lt;&gt;"",ISNUMBER(SEARCH($CT696, BE696))),AND($CU696&lt;&gt;"",ISNUMBER(SEARCH($CU696, BE696))),AND($CV696&lt;&gt;"",ISNUMBER(SEARCH($CV696, BE696)))),"〇","-")</f>
        <v/>
      </c>
      <c r="CO696">
        <f>IF(OR(AND($CT696&lt;&gt;"",ISNUMBER(SEARCH($CT696, BH696))),AND($CU696&lt;&gt;"",ISNUMBER(SEARCH($CU696, BH696))),AND($CV696&lt;&gt;"",ISNUMBER(SEARCH($CV696, BH696)))),"〇","-")</f>
        <v/>
      </c>
      <c r="CP696">
        <f>IF(OR(AND($CT696&lt;&gt;"",ISNUMBER(SEARCH($CT696, BK696))),AND($CU696&lt;&gt;"",ISNUMBER(SEARCH($CU696, BK696))),AND($CV696&lt;&gt;"",ISNUMBER(SEARCH($CV696, BK696)))),"〇","-")</f>
        <v/>
      </c>
      <c r="CQ696">
        <f>IF(OR(AND($CT696&lt;&gt;"",ISNUMBER(SEARCH($CT696, BN696))),AND($CU696&lt;&gt;"",ISNUMBER(SEARCH($CU696, BN696))),AND($CV696&lt;&gt;"",ISNUMBER(SEARCH($CV696, BN696)))),"〇","-")</f>
        <v/>
      </c>
      <c r="CR696">
        <f>IF(OR(AND($CT696&lt;&gt;"",ISNUMBER(SEARCH($CT696, BQ696))),AND($CU696&lt;&gt;"",ISNUMBER(SEARCH($CU696, BQ696))),AND($CV696&lt;&gt;"",ISNUMBER(SEARCH($CV696, BQ696)))),"〇","-")</f>
        <v/>
      </c>
      <c r="CS696" t="inlineStr"/>
      <c r="CT696" t="inlineStr"/>
      <c r="CU696" t="inlineStr"/>
      <c r="CV696" t="inlineStr"/>
      <c r="CW696">
        <f>IF(OR(CI696="〇",CJ696="〇",CK696="〇",CL696="〇",CM696="〇",CN696="〇",CO696="〇",CP696="〇",CQ696="〇",CR696="〇"),"〇","")</f>
        <v/>
      </c>
      <c r="CX696" t="inlineStr"/>
      <c r="CY696" t="inlineStr"/>
      <c r="CZ696" t="inlineStr"/>
      <c r="DA696" t="inlineStr"/>
      <c r="DB696" t="inlineStr"/>
      <c r="DC696" t="inlineStr"/>
      <c r="DD696" t="inlineStr"/>
      <c r="DE696">
        <f>TEXT(U696,"yyyy/mm/dd")</f>
        <v/>
      </c>
      <c r="DF696">
        <f>VLOOKUP(K696,社員マスタ!C:D,2,0)</f>
        <v/>
      </c>
      <c r="DG696" t="inlineStr">
        <is>
          <t>1780461883912</t>
        </is>
      </c>
    </row>
    <row r="697">
      <c r="B697" s="65" t="inlineStr">
        <is>
          <t>a:1RjrJeUzsieTQ5LwTpHsGXiUvx-gVGJ6xxDiJjQQtrThGCKRpLaboqwAAl-sByApCjMb8G6GDk0RY9sIxlgpJ7RJzIABWdlPHocZVIuDT6Xv-4Eytvgw5poz8DzTNKo0L-f:7d5ea581-ea07-10db-a8b1-0544458a11e6-FB000</t>
        </is>
      </c>
      <c r="C697" s="66">
        <f>ROW(A697)-3</f>
        <v/>
      </c>
      <c r="D697" s="67" t="inlineStr">
        <is>
          <t>a:1RjrJeUzsieTQ5LwTpHsGXiUvx-gVGJ6xxDiJjQQtrThGCKRpLaboqwAAl-sByApCjMb8G6GDk0RY9sIxlgpJ7RJzIABWdlPHocZVIuDT6Xv-4Eytvgw5poz8DzTNKo0L-f:7d5ea581-ea07-10db-a8b1-0544458a11e6</t>
        </is>
      </c>
      <c r="E697" s="68" t="inlineStr">
        <is>
          <t>f:7d5ea581-ea07-10db-a8b1-0544458a11e6</t>
        </is>
      </c>
      <c r="F697" s="69" t="inlineStr">
        <is>
          <t>a:1RjrJeUzsieTQ5LwTpHsGXiUvx-gVGJ6xxDiJjQQtrThGCKRpLaboqwAAl-sByApCjMb8G6GDk0RY9sIxlgpJ7RJzIABWdlPHocZVIuDT6Xv-4Eytvgw5poz8DzTNKo0L</t>
        </is>
      </c>
      <c r="G697" s="70" t="inlineStr">
        <is>
          <t>a:1RjrJeUzsieTQ5LwTpHsGXiUvx-gVGJ6xxDiJjQQtrThGCKRpLaboqwAAl-sByApCjMb8G6GDk0RY9sIxlgpJ7RJzIABWdlPHocZVIuDT6Xv-4Eytvgw5poz8DzTNKo0L-S001</t>
        </is>
      </c>
      <c r="H697" s="70" t="n">
        <v>1</v>
      </c>
      <c r="I697" s="70" t="n">
        <v>6</v>
      </c>
      <c r="J697" s="71" t="n">
        <v>1</v>
      </c>
      <c r="K697" s="71" t="inlineStr">
        <is>
          <t>Katsumi Koikeda (小池田 勝己)</t>
        </is>
      </c>
      <c r="L697" s="71" t="inlineStr">
        <is>
          <t>DM</t>
        </is>
      </c>
      <c r="M697" s="71" t="inlineStr"/>
      <c r="N697" s="72" t="inlineStr">
        <is>
          <t>[カテゴリ選択]</t>
        </is>
      </c>
      <c r="O697" s="71" t="n">
        <v>0</v>
      </c>
      <c r="P697" s="71" t="n">
        <v>0</v>
      </c>
      <c r="Q697" s="72" t="n">
        <v>1</v>
      </c>
      <c r="R697" s="71" t="n">
        <v>0</v>
      </c>
      <c r="S697" s="73" t="n">
        <v>46176.1980787037</v>
      </c>
      <c r="T697" s="73" t="n">
        <v>46176.1980787037</v>
      </c>
      <c r="U697" s="73" t="n">
        <v>46176.5730787037</v>
      </c>
      <c r="V697" s="73" t="n">
        <v>46176.5730787037</v>
      </c>
      <c r="W697" s="72" t="n">
        <v>0</v>
      </c>
      <c r="X697" s="71" t="inlineStr"/>
      <c r="Y697" s="71" t="inlineStr"/>
      <c r="Z697" s="72" t="inlineStr">
        <is>
          <t>システム操作</t>
        </is>
      </c>
      <c r="AA697" s="71" t="inlineStr"/>
      <c r="AB697" s="71" t="inlineStr">
        <is>
          <t>システム操作</t>
        </is>
      </c>
      <c r="AC697" s="72" t="inlineStr">
        <is>
          <t>user_selected</t>
        </is>
      </c>
      <c r="AD697" s="71" t="n">
        <v>0</v>
      </c>
      <c r="AE697" s="71" t="inlineStr"/>
      <c r="AF697" s="72" t="n">
        <v>0</v>
      </c>
      <c r="AG697" s="71" t="n">
        <v>0</v>
      </c>
      <c r="AH697" s="71" t="n">
        <v>0</v>
      </c>
      <c r="AI697" s="72" t="n">
        <v>0</v>
      </c>
      <c r="AJ697" s="71" t="n">
        <v>0</v>
      </c>
      <c r="AK697" s="71" t="inlineStr"/>
      <c r="AL697" s="72" t="n">
        <v>0</v>
      </c>
      <c r="AM697" s="71" t="n">
        <v>0</v>
      </c>
      <c r="AN697" s="71" t="n">
        <v>0</v>
      </c>
      <c r="AO697" s="72" t="inlineStr"/>
      <c r="AP697" s="74" t="inlineStr"/>
      <c r="AQ697" s="74" t="n"/>
      <c r="AR697" s="76" t="inlineStr"/>
      <c r="AS697" s="76" t="inlineStr"/>
      <c r="AT697" s="78" t="n"/>
      <c r="AU697" s="78" t="inlineStr"/>
      <c r="AV697" s="76" t="inlineStr"/>
      <c r="AW697" s="78" t="n"/>
      <c r="AX697" s="78" t="inlineStr"/>
      <c r="AY697" s="76" t="inlineStr"/>
      <c r="AZ697" s="78" t="n"/>
      <c r="BA697" s="78" t="inlineStr"/>
      <c r="BB697" s="76" t="inlineStr"/>
      <c r="BC697" s="78" t="n"/>
      <c r="BD697" s="78" t="inlineStr"/>
      <c r="BE697" s="76" t="inlineStr"/>
      <c r="BF697" s="78" t="n"/>
      <c r="BG697" s="78" t="inlineStr"/>
      <c r="BH697" s="76" t="inlineStr"/>
      <c r="BI697" s="78" t="n"/>
      <c r="BJ697" s="78" t="inlineStr"/>
      <c r="BK697" s="79" t="inlineStr"/>
      <c r="BL697" s="79" t="n"/>
      <c r="BM697" s="79" t="inlineStr"/>
      <c r="BN697" s="79" t="inlineStr"/>
      <c r="BO697" s="79" t="n"/>
      <c r="BP697" s="80" t="inlineStr"/>
      <c r="BQ697" s="81" t="inlineStr"/>
      <c r="BR697" s="80" t="n"/>
      <c r="BS697" t="inlineStr"/>
      <c r="BT697" t="n">
        <v>0</v>
      </c>
      <c r="BU697" t="n">
        <v>0</v>
      </c>
      <c r="BV697" t="inlineStr"/>
      <c r="BW697" t="inlineStr"/>
      <c r="BX697" s="64" t="n"/>
      <c r="BY697" s="64" t="n"/>
      <c r="BZ697" t="n">
        <v>0</v>
      </c>
      <c r="CA697" t="n">
        <v>1</v>
      </c>
      <c r="CB697" t="inlineStr">
        <is>
          <t>20260603T091524-20260603T192656.csv</t>
        </is>
      </c>
      <c r="CC697" t="n">
        <v>1</v>
      </c>
      <c r="CD697" t="inlineStr">
        <is>
          <t>user</t>
        </is>
      </c>
      <c r="CE697" t="inlineStr">
        <is>
          <t>1.0.0</t>
        </is>
      </c>
      <c r="CF697" t="inlineStr"/>
      <c r="CG697" t="inlineStr"/>
      <c r="CH697">
        <f>IF(OR(CG697="①", CG697="⑤"), "〇", "×")</f>
        <v/>
      </c>
      <c r="CI697">
        <f>IF(OR(AND($CT697&lt;&gt;"",ISNUMBER(SEARCH($CT697, AP697))),AND($CU697&lt;&gt;"",ISNUMBER(SEARCH($CU697, AP697))),AND($CV697&lt;&gt;"",ISNUMBER(SEARCH($CV697, AP697)))),"〇","-")</f>
        <v/>
      </c>
      <c r="CJ697">
        <f>IF(OR(AND($CT697&lt;&gt;"",ISNUMBER(SEARCH($CT697, AS697))),AND($CU697&lt;&gt;"",ISNUMBER(SEARCH($CU697, AS697))),AND($CV697&lt;&gt;"",ISNUMBER(SEARCH($CV697, AS697)))),"〇","-")</f>
        <v/>
      </c>
      <c r="CK697">
        <f>IF(OR(AND($CT697&lt;&gt;"",ISNUMBER(SEARCH($CT697, AV697))),AND($CU697&lt;&gt;"",ISNUMBER(SEARCH($CU697, AV697))),AND($CV697&lt;&gt;"",ISNUMBER(SEARCH($CV697, AV697)))),"〇","-")</f>
        <v/>
      </c>
      <c r="CL697">
        <f>IF(OR(AND($CT697&lt;&gt;"",ISNUMBER(SEARCH($CT697, AY697))),AND($CU697&lt;&gt;"",ISNUMBER(SEARCH($CU697, AY697))),AND($CV697&lt;&gt;"",ISNUMBER(SEARCH($CV697, AY697)))),"〇","-")</f>
        <v/>
      </c>
      <c r="CM697">
        <f>IF(OR(AND($CT697&lt;&gt;"",ISNUMBER(SEARCH($CT697, BB697))),AND($CU697&lt;&gt;"",ISNUMBER(SEARCH($CU697, BB697))),AND($CV697&lt;&gt;"",ISNUMBER(SEARCH($CV697, BB697)))),"〇","-")</f>
        <v/>
      </c>
      <c r="CN697">
        <f>IF(OR(AND($CT697&lt;&gt;"",ISNUMBER(SEARCH($CT697, BE697))),AND($CU697&lt;&gt;"",ISNUMBER(SEARCH($CU697, BE697))),AND($CV697&lt;&gt;"",ISNUMBER(SEARCH($CV697, BE697)))),"〇","-")</f>
        <v/>
      </c>
      <c r="CO697">
        <f>IF(OR(AND($CT697&lt;&gt;"",ISNUMBER(SEARCH($CT697, BH697))),AND($CU697&lt;&gt;"",ISNUMBER(SEARCH($CU697, BH697))),AND($CV697&lt;&gt;"",ISNUMBER(SEARCH($CV697, BH697)))),"〇","-")</f>
        <v/>
      </c>
      <c r="CP697">
        <f>IF(OR(AND($CT697&lt;&gt;"",ISNUMBER(SEARCH($CT697, BK697))),AND($CU697&lt;&gt;"",ISNUMBER(SEARCH($CU697, BK697))),AND($CV697&lt;&gt;"",ISNUMBER(SEARCH($CV697, BK697)))),"〇","-")</f>
        <v/>
      </c>
      <c r="CQ697">
        <f>IF(OR(AND($CT697&lt;&gt;"",ISNUMBER(SEARCH($CT697, BN697))),AND($CU697&lt;&gt;"",ISNUMBER(SEARCH($CU697, BN697))),AND($CV697&lt;&gt;"",ISNUMBER(SEARCH($CV697, BN697)))),"〇","-")</f>
        <v/>
      </c>
      <c r="CR697">
        <f>IF(OR(AND($CT697&lt;&gt;"",ISNUMBER(SEARCH($CT697, BQ697))),AND($CU697&lt;&gt;"",ISNUMBER(SEARCH($CU697, BQ697))),AND($CV697&lt;&gt;"",ISNUMBER(SEARCH($CV697, BQ697)))),"〇","-")</f>
        <v/>
      </c>
      <c r="CS697" t="inlineStr"/>
      <c r="CT697" t="inlineStr"/>
      <c r="CU697" t="inlineStr"/>
      <c r="CV697" t="inlineStr"/>
      <c r="CW697">
        <f>IF(OR(CI697="〇",CJ697="〇",CK697="〇",CL697="〇",CM697="〇",CN697="〇",CO697="〇",CP697="〇",CQ697="〇",CR697="〇"),"〇","")</f>
        <v/>
      </c>
      <c r="CX697" t="inlineStr"/>
      <c r="CY697" t="inlineStr"/>
      <c r="CZ697" t="inlineStr"/>
      <c r="DA697" t="inlineStr"/>
      <c r="DB697" t="inlineStr"/>
      <c r="DC697" t="inlineStr"/>
      <c r="DD697" t="inlineStr"/>
      <c r="DE697">
        <f>TEXT(U697,"yyyy/mm/dd")</f>
        <v/>
      </c>
      <c r="DF697">
        <f>VLOOKUP(K697,社員マスタ!C:D,2,0)</f>
        <v/>
      </c>
      <c r="DG697" t="inlineStr">
        <is>
          <t>f:7d5ea581-ea07-10db-a8b1-0544458a11e6</t>
        </is>
      </c>
    </row>
    <row r="698">
      <c r="B698" s="65" t="inlineStr">
        <is>
          <t>a:1RjrJeUzsieTQ5LwTpHsGXiUvx-gVGJ6xxDiJjQQtrThGCKRpLaboqwAAl-sByApCjMb8G6GDk0RY9sIxlgpJ7RJzIABWdlPHocZVIuDT6Xv-4Eytvgw5poz8DzTNKo0L-f:a67dd17a-fdda-4e69-c0c8-109cd2ec9914-FB000</t>
        </is>
      </c>
      <c r="C698" s="66">
        <f>ROW(A698)-3</f>
        <v/>
      </c>
      <c r="D698" s="67" t="inlineStr">
        <is>
          <t>a:1RjrJeUzsieTQ5LwTpHsGXiUvx-gVGJ6xxDiJjQQtrThGCKRpLaboqwAAl-sByApCjMb8G6GDk0RY9sIxlgpJ7RJzIABWdlPHocZVIuDT6Xv-4Eytvgw5poz8DzTNKo0L-f:a67dd17a-fdda-4e69-c0c8-109cd2ec9914</t>
        </is>
      </c>
      <c r="E698" s="68" t="inlineStr">
        <is>
          <t>f:a67dd17a-fdda-4e69-c0c8-109cd2ec9914</t>
        </is>
      </c>
      <c r="F698" s="69" t="inlineStr">
        <is>
          <t>a:1RjrJeUzsieTQ5LwTpHsGXiUvx-gVGJ6xxDiJjQQtrThGCKRpLaboqwAAl-sByApCjMb8G6GDk0RY9sIxlgpJ7RJzIABWdlPHocZVIuDT6Xv-4Eytvgw5poz8DzTNKo0L</t>
        </is>
      </c>
      <c r="G698" s="70" t="inlineStr">
        <is>
          <t>a:1RjrJeUzsieTQ5LwTpHsGXiUvx-gVGJ6xxDiJjQQtrThGCKRpLaboqwAAl-sByApCjMb8G6GDk0RY9sIxlgpJ7RJzIABWdlPHocZVIuDT6Xv-4Eytvgw5poz8DzTNKo0L-S001</t>
        </is>
      </c>
      <c r="H698" s="70" t="n">
        <v>1</v>
      </c>
      <c r="I698" s="70" t="n">
        <v>7</v>
      </c>
      <c r="J698" s="71" t="n">
        <v>1</v>
      </c>
      <c r="K698" s="71" t="inlineStr">
        <is>
          <t>Katsumi Koikeda (小池田 勝己)</t>
        </is>
      </c>
      <c r="L698" s="71" t="inlineStr">
        <is>
          <t>DM</t>
        </is>
      </c>
      <c r="M698" s="71" t="inlineStr"/>
      <c r="N698" s="72" t="inlineStr">
        <is>
          <t>[カテゴリ選択]</t>
        </is>
      </c>
      <c r="O698" s="71" t="n">
        <v>0</v>
      </c>
      <c r="P698" s="71" t="n">
        <v>0</v>
      </c>
      <c r="Q698" s="72" t="n">
        <v>1</v>
      </c>
      <c r="R698" s="71" t="n">
        <v>0</v>
      </c>
      <c r="S698" s="73" t="n">
        <v>46176.19813657407</v>
      </c>
      <c r="T698" s="73" t="n">
        <v>46176.19813657407</v>
      </c>
      <c r="U698" s="73" t="n">
        <v>46176.57313657407</v>
      </c>
      <c r="V698" s="73" t="n">
        <v>46176.57313657407</v>
      </c>
      <c r="W698" s="72" t="n">
        <v>0</v>
      </c>
      <c r="X698" s="71" t="inlineStr"/>
      <c r="Y698" s="71" t="inlineStr"/>
      <c r="Z698" s="72" t="inlineStr">
        <is>
          <t>システム操作 &gt; ビズバンス</t>
        </is>
      </c>
      <c r="AA698" s="71" t="inlineStr"/>
      <c r="AB698" s="71" t="inlineStr">
        <is>
          <t>システム操作 &gt; ビズバンス</t>
        </is>
      </c>
      <c r="AC698" s="72" t="inlineStr">
        <is>
          <t>user_selected</t>
        </is>
      </c>
      <c r="AD698" s="71" t="n">
        <v>0</v>
      </c>
      <c r="AE698" s="71" t="inlineStr"/>
      <c r="AF698" s="72" t="n">
        <v>0</v>
      </c>
      <c r="AG698" s="71" t="n">
        <v>0</v>
      </c>
      <c r="AH698" s="71" t="n">
        <v>0</v>
      </c>
      <c r="AI698" s="72" t="n">
        <v>0</v>
      </c>
      <c r="AJ698" s="71" t="n">
        <v>0</v>
      </c>
      <c r="AK698" s="71" t="inlineStr"/>
      <c r="AL698" s="72" t="n">
        <v>0</v>
      </c>
      <c r="AM698" s="71" t="n">
        <v>0</v>
      </c>
      <c r="AN698" s="71" t="n">
        <v>0</v>
      </c>
      <c r="AO698" s="72" t="inlineStr"/>
      <c r="AP698" s="74" t="inlineStr"/>
      <c r="AQ698" s="74" t="n"/>
      <c r="AR698" s="76" t="inlineStr"/>
      <c r="AS698" s="76" t="inlineStr"/>
      <c r="AT698" s="78" t="n"/>
      <c r="AU698" s="78" t="inlineStr"/>
      <c r="AV698" s="76" t="inlineStr"/>
      <c r="AW698" s="78" t="n"/>
      <c r="AX698" s="78" t="inlineStr"/>
      <c r="AY698" s="76" t="inlineStr"/>
      <c r="AZ698" s="78" t="n"/>
      <c r="BA698" s="78" t="inlineStr"/>
      <c r="BB698" s="76" t="inlineStr"/>
      <c r="BC698" s="78" t="n"/>
      <c r="BD698" s="78" t="inlineStr"/>
      <c r="BE698" s="76" t="inlineStr"/>
      <c r="BF698" s="78" t="n"/>
      <c r="BG698" s="78" t="inlineStr"/>
      <c r="BH698" s="76" t="inlineStr"/>
      <c r="BI698" s="78" t="n"/>
      <c r="BJ698" s="78" t="inlineStr"/>
      <c r="BK698" s="79" t="inlineStr"/>
      <c r="BL698" s="79" t="n"/>
      <c r="BM698" s="79" t="inlineStr"/>
      <c r="BN698" s="79" t="inlineStr"/>
      <c r="BO698" s="79" t="n"/>
      <c r="BP698" s="80" t="inlineStr"/>
      <c r="BQ698" s="81" t="inlineStr"/>
      <c r="BR698" s="80" t="n"/>
      <c r="BS698" t="inlineStr"/>
      <c r="BT698" t="n">
        <v>0</v>
      </c>
      <c r="BU698" t="n">
        <v>0</v>
      </c>
      <c r="BV698" t="inlineStr"/>
      <c r="BW698" t="inlineStr"/>
      <c r="BX698" s="64" t="n"/>
      <c r="BY698" s="64" t="n"/>
      <c r="BZ698" t="n">
        <v>0</v>
      </c>
      <c r="CA698" t="n">
        <v>1</v>
      </c>
      <c r="CB698" t="inlineStr">
        <is>
          <t>20260603T091524-20260603T192656.csv</t>
        </is>
      </c>
      <c r="CC698" t="n">
        <v>1</v>
      </c>
      <c r="CD698" t="inlineStr">
        <is>
          <t>user</t>
        </is>
      </c>
      <c r="CE698" t="inlineStr">
        <is>
          <t>1.0.0</t>
        </is>
      </c>
      <c r="CF698" t="inlineStr"/>
      <c r="CG698" t="inlineStr"/>
      <c r="CH698">
        <f>IF(OR(CG698="①", CG698="⑤"), "〇", "×")</f>
        <v/>
      </c>
      <c r="CI698">
        <f>IF(OR(AND($CT698&lt;&gt;"",ISNUMBER(SEARCH($CT698, AP698))),AND($CU698&lt;&gt;"",ISNUMBER(SEARCH($CU698, AP698))),AND($CV698&lt;&gt;"",ISNUMBER(SEARCH($CV698, AP698)))),"〇","-")</f>
        <v/>
      </c>
      <c r="CJ698">
        <f>IF(OR(AND($CT698&lt;&gt;"",ISNUMBER(SEARCH($CT698, AS698))),AND($CU698&lt;&gt;"",ISNUMBER(SEARCH($CU698, AS698))),AND($CV698&lt;&gt;"",ISNUMBER(SEARCH($CV698, AS698)))),"〇","-")</f>
        <v/>
      </c>
      <c r="CK698">
        <f>IF(OR(AND($CT698&lt;&gt;"",ISNUMBER(SEARCH($CT698, AV698))),AND($CU698&lt;&gt;"",ISNUMBER(SEARCH($CU698, AV698))),AND($CV698&lt;&gt;"",ISNUMBER(SEARCH($CV698, AV698)))),"〇","-")</f>
        <v/>
      </c>
      <c r="CL698">
        <f>IF(OR(AND($CT698&lt;&gt;"",ISNUMBER(SEARCH($CT698, AY698))),AND($CU698&lt;&gt;"",ISNUMBER(SEARCH($CU698, AY698))),AND($CV698&lt;&gt;"",ISNUMBER(SEARCH($CV698, AY698)))),"〇","-")</f>
        <v/>
      </c>
      <c r="CM698">
        <f>IF(OR(AND($CT698&lt;&gt;"",ISNUMBER(SEARCH($CT698, BB698))),AND($CU698&lt;&gt;"",ISNUMBER(SEARCH($CU698, BB698))),AND($CV698&lt;&gt;"",ISNUMBER(SEARCH($CV698, BB698)))),"〇","-")</f>
        <v/>
      </c>
      <c r="CN698">
        <f>IF(OR(AND($CT698&lt;&gt;"",ISNUMBER(SEARCH($CT698, BE698))),AND($CU698&lt;&gt;"",ISNUMBER(SEARCH($CU698, BE698))),AND($CV698&lt;&gt;"",ISNUMBER(SEARCH($CV698, BE698)))),"〇","-")</f>
        <v/>
      </c>
      <c r="CO698">
        <f>IF(OR(AND($CT698&lt;&gt;"",ISNUMBER(SEARCH($CT698, BH698))),AND($CU698&lt;&gt;"",ISNUMBER(SEARCH($CU698, BH698))),AND($CV698&lt;&gt;"",ISNUMBER(SEARCH($CV698, BH698)))),"〇","-")</f>
        <v/>
      </c>
      <c r="CP698">
        <f>IF(OR(AND($CT698&lt;&gt;"",ISNUMBER(SEARCH($CT698, BK698))),AND($CU698&lt;&gt;"",ISNUMBER(SEARCH($CU698, BK698))),AND($CV698&lt;&gt;"",ISNUMBER(SEARCH($CV698, BK698)))),"〇","-")</f>
        <v/>
      </c>
      <c r="CQ698">
        <f>IF(OR(AND($CT698&lt;&gt;"",ISNUMBER(SEARCH($CT698, BN698))),AND($CU698&lt;&gt;"",ISNUMBER(SEARCH($CU698, BN698))),AND($CV698&lt;&gt;"",ISNUMBER(SEARCH($CV698, BN698)))),"〇","-")</f>
        <v/>
      </c>
      <c r="CR698">
        <f>IF(OR(AND($CT698&lt;&gt;"",ISNUMBER(SEARCH($CT698, BQ698))),AND($CU698&lt;&gt;"",ISNUMBER(SEARCH($CU698, BQ698))),AND($CV698&lt;&gt;"",ISNUMBER(SEARCH($CV698, BQ698)))),"〇","-")</f>
        <v/>
      </c>
      <c r="CS698" t="inlineStr"/>
      <c r="CT698" t="inlineStr"/>
      <c r="CU698" t="inlineStr"/>
      <c r="CV698" t="inlineStr"/>
      <c r="CW698">
        <f>IF(OR(CI698="〇",CJ698="〇",CK698="〇",CL698="〇",CM698="〇",CN698="〇",CO698="〇",CP698="〇",CQ698="〇",CR698="〇"),"〇","")</f>
        <v/>
      </c>
      <c r="CX698" t="inlineStr"/>
      <c r="CY698" t="inlineStr"/>
      <c r="CZ698" t="inlineStr"/>
      <c r="DA698" t="inlineStr"/>
      <c r="DB698" t="inlineStr"/>
      <c r="DC698" t="inlineStr"/>
      <c r="DD698" t="inlineStr"/>
      <c r="DE698">
        <f>TEXT(U698,"yyyy/mm/dd")</f>
        <v/>
      </c>
      <c r="DF698">
        <f>VLOOKUP(K698,社員マスタ!C:D,2,0)</f>
        <v/>
      </c>
      <c r="DG698" t="inlineStr">
        <is>
          <t>f:a67dd17a-fdda-4e69-c0c8-109cd2ec9914</t>
        </is>
      </c>
    </row>
    <row r="699">
      <c r="B699" s="65" t="inlineStr">
        <is>
          <t>a:1RjrJeUzsieTQ5LwTpHsGXiUvx-gVGJ6xxDiJjQQtrThGCKRpLaboqwAAl-sByApCjMb8G6GDk0RY9sIxlgpJ7RJzIABWdlPHocZVIuDT6Xv-4Eytvgw5poz8DzTNKo0L-1780461947008-FB000</t>
        </is>
      </c>
      <c r="C699" s="66">
        <f>ROW(A699)-3</f>
        <v/>
      </c>
      <c r="D699" s="67" t="inlineStr">
        <is>
          <t>a:1RjrJeUzsieTQ5LwTpHsGXiUvx-gVGJ6xxDiJjQQtrThGCKRpLaboqwAAl-sByApCjMb8G6GDk0RY9sIxlgpJ7RJzIABWdlPHocZVIuDT6Xv-4Eytvgw5poz8DzTNKo0L-1780461947008</t>
        </is>
      </c>
      <c r="E699" s="68" t="inlineStr">
        <is>
          <t>1780461947008</t>
        </is>
      </c>
      <c r="F699" s="69" t="inlineStr">
        <is>
          <t>a:1RjrJeUzsieTQ5LwTpHsGXiUvx-gVGJ6xxDiJjQQtrThGCKRpLaboqwAAl-sByApCjMb8G6GDk0RY9sIxlgpJ7RJzIABWdlPHocZVIuDT6Xv-4Eytvgw5poz8DzTNKo0L</t>
        </is>
      </c>
      <c r="G699" s="70" t="inlineStr">
        <is>
          <t>a:1RjrJeUzsieTQ5LwTpHsGXiUvx-gVGJ6xxDiJjQQtrThGCKRpLaboqwAAl-sByApCjMb8G6GDk0RY9sIxlgpJ7RJzIABWdlPHocZVIuDT6Xv-4Eytvgw5poz8DzTNKo0L-S001</t>
        </is>
      </c>
      <c r="H699" s="70" t="n">
        <v>1</v>
      </c>
      <c r="I699" s="70" t="n">
        <v>8</v>
      </c>
      <c r="J699" s="71" t="n">
        <v>1</v>
      </c>
      <c r="K699" s="71" t="inlineStr">
        <is>
          <t>Katsumi Koikeda (小池田 勝己)</t>
        </is>
      </c>
      <c r="L699" s="71" t="inlineStr">
        <is>
          <t>DM</t>
        </is>
      </c>
      <c r="M699" s="71" t="inlineStr">
        <is>
          <t>地上手配料が2回かかるのはなぜですか？</t>
        </is>
      </c>
      <c r="N699" s="72" t="inlineStr">
        <is>
          <t>地上手配料が2回かかるのはなぜですか？</t>
        </is>
      </c>
      <c r="O699" s="71" t="n">
        <v>1</v>
      </c>
      <c r="P699" s="71" t="n">
        <v>0</v>
      </c>
      <c r="Q699" s="72" t="n">
        <v>0</v>
      </c>
      <c r="R699" s="71" t="n">
        <v>0</v>
      </c>
      <c r="S699" s="73" t="n">
        <v>46176.19846064815</v>
      </c>
      <c r="T699" s="73" t="n">
        <v>46176.19851851852</v>
      </c>
      <c r="U699" s="73" t="n">
        <v>46176.57346064815</v>
      </c>
      <c r="V699" s="73" t="n">
        <v>46176.57351851852</v>
      </c>
      <c r="W699" s="72" t="n">
        <v>5.652</v>
      </c>
      <c r="X699" s="71" t="inlineStr">
        <is>
          <t>searchEmployeeRules</t>
        </is>
      </c>
      <c r="Y699" s="71" t="inlineStr"/>
      <c r="Z699" s="72" t="inlineStr"/>
      <c r="AA699" s="71" t="inlineStr"/>
      <c r="AB699" s="71" t="inlineStr">
        <is>
          <t>未分類</t>
        </is>
      </c>
      <c r="AC699" s="72" t="inlineStr">
        <is>
          <t>none</t>
        </is>
      </c>
      <c r="AD699" s="71" t="n">
        <v>1</v>
      </c>
      <c r="AE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2" t="n">
        <v>1</v>
      </c>
      <c r="AG699" s="71" t="n">
        <v>1</v>
      </c>
      <c r="AH699" s="71" t="n">
        <v>2</v>
      </c>
      <c r="AI699" s="72" t="n">
        <v>0</v>
      </c>
      <c r="AJ699" s="71" t="n">
        <v>0</v>
      </c>
      <c r="AK699" s="71" t="inlineStr"/>
      <c r="AL699" s="72" t="n">
        <v>1</v>
      </c>
      <c r="AM699" s="71" t="n">
        <v>1</v>
      </c>
      <c r="AN699" s="71" t="n">
        <v>0</v>
      </c>
      <c r="AO699" s="72" t="inlineStr">
        <is>
          <t>【業務ID_1】チケット手配業務マニュアル1.1.1版.pdf</t>
        </is>
      </c>
      <c r="AP699" s="74" t="inlineStr">
        <is>
          <t>＞「経費 ID 9 申請（申請編）」＞「 2-1-1. 社外支払(実施決裁)の作成・申請 」をご参照くださ い。
その他の項目の操作については
37</t>
        </is>
      </c>
      <c r="AQ699" s="75" t="n">
        <v>0.90702755</v>
      </c>
      <c r="AR699" s="76" t="inlineStr"/>
      <c r="AS699" s="76" t="inlineStr"/>
      <c r="AT699" s="78" t="n"/>
      <c r="AU699" s="78" t="inlineStr"/>
      <c r="AV699" s="76" t="inlineStr"/>
      <c r="AW699" s="77" t="n">
        <v>0.90702755</v>
      </c>
      <c r="AX699" s="78" t="inlineStr"/>
      <c r="AY699" s="76" t="inlineStr"/>
      <c r="AZ699" s="78" t="n"/>
      <c r="BA699" s="78" t="inlineStr"/>
      <c r="BB699" s="76" t="inlineStr"/>
      <c r="BC699" s="78" t="n"/>
      <c r="BD699" s="78" t="inlineStr"/>
      <c r="BE699" s="76" t="inlineStr"/>
      <c r="BF699" s="78" t="n"/>
      <c r="BG699" s="78" t="inlineStr"/>
      <c r="BH699" s="76" t="inlineStr"/>
      <c r="BI699" s="78" t="n"/>
      <c r="BJ699" s="78" t="inlineStr"/>
      <c r="BK699" s="79" t="inlineStr"/>
      <c r="BL699" s="79" t="n"/>
      <c r="BM699" s="79" t="inlineStr"/>
      <c r="BN699" s="79" t="inlineStr"/>
      <c r="BO699" s="79" t="n"/>
      <c r="BP699" s="80" t="inlineStr"/>
      <c r="BQ699" s="81" t="inlineStr"/>
      <c r="BR699" s="80" t="n"/>
      <c r="BS699" t="inlineStr"/>
      <c r="BT699" t="n">
        <v>0</v>
      </c>
      <c r="BU699" t="n">
        <v>0</v>
      </c>
      <c r="BV699" t="inlineStr"/>
      <c r="BW699" t="inlineStr"/>
      <c r="BX699" s="64" t="n"/>
      <c r="BY699" s="64" t="n"/>
      <c r="BZ699" t="n">
        <v>0</v>
      </c>
      <c r="CA699" t="n">
        <v>1</v>
      </c>
      <c r="CB699" t="inlineStr">
        <is>
          <t>20260603T091524-20260603T192656.csv</t>
        </is>
      </c>
      <c r="CC699" t="n">
        <v>4</v>
      </c>
      <c r="CD699" t="inlineStr">
        <is>
          <t>user &gt; assistant &gt; tool &gt; assistant</t>
        </is>
      </c>
      <c r="CE699" t="inlineStr">
        <is>
          <t>1.0.0</t>
        </is>
      </c>
      <c r="CF699" t="inlineStr"/>
      <c r="CG699" t="inlineStr"/>
      <c r="CH699">
        <f>IF(OR(CG699="①", CG699="⑤"), "〇", "×")</f>
        <v/>
      </c>
      <c r="CI699">
        <f>IF(OR(AND($CT699&lt;&gt;"",ISNUMBER(SEARCH($CT699, AP699))),AND($CU699&lt;&gt;"",ISNUMBER(SEARCH($CU699, AP699))),AND($CV699&lt;&gt;"",ISNUMBER(SEARCH($CV699, AP699)))),"〇","-")</f>
        <v/>
      </c>
      <c r="CJ699">
        <f>IF(OR(AND($CT699&lt;&gt;"",ISNUMBER(SEARCH($CT699, AS699))),AND($CU699&lt;&gt;"",ISNUMBER(SEARCH($CU699, AS699))),AND($CV699&lt;&gt;"",ISNUMBER(SEARCH($CV699, AS699)))),"〇","-")</f>
        <v/>
      </c>
      <c r="CK699">
        <f>IF(OR(AND($CT699&lt;&gt;"",ISNUMBER(SEARCH($CT699, AV699))),AND($CU699&lt;&gt;"",ISNUMBER(SEARCH($CU699, AV699))),AND($CV699&lt;&gt;"",ISNUMBER(SEARCH($CV699, AV699)))),"〇","-")</f>
        <v/>
      </c>
      <c r="CL699">
        <f>IF(OR(AND($CT699&lt;&gt;"",ISNUMBER(SEARCH($CT699, AY699))),AND($CU699&lt;&gt;"",ISNUMBER(SEARCH($CU699, AY699))),AND($CV699&lt;&gt;"",ISNUMBER(SEARCH($CV699, AY699)))),"〇","-")</f>
        <v/>
      </c>
      <c r="CM699">
        <f>IF(OR(AND($CT699&lt;&gt;"",ISNUMBER(SEARCH($CT699, BB699))),AND($CU699&lt;&gt;"",ISNUMBER(SEARCH($CU699, BB699))),AND($CV699&lt;&gt;"",ISNUMBER(SEARCH($CV699, BB699)))),"〇","-")</f>
        <v/>
      </c>
      <c r="CN699">
        <f>IF(OR(AND($CT699&lt;&gt;"",ISNUMBER(SEARCH($CT699, BE699))),AND($CU699&lt;&gt;"",ISNUMBER(SEARCH($CU699, BE699))),AND($CV699&lt;&gt;"",ISNUMBER(SEARCH($CV699, BE699)))),"〇","-")</f>
        <v/>
      </c>
      <c r="CO699">
        <f>IF(OR(AND($CT699&lt;&gt;"",ISNUMBER(SEARCH($CT699, BH699))),AND($CU699&lt;&gt;"",ISNUMBER(SEARCH($CU699, BH699))),AND($CV699&lt;&gt;"",ISNUMBER(SEARCH($CV699, BH699)))),"〇","-")</f>
        <v/>
      </c>
      <c r="CP699">
        <f>IF(OR(AND($CT699&lt;&gt;"",ISNUMBER(SEARCH($CT699, BK699))),AND($CU699&lt;&gt;"",ISNUMBER(SEARCH($CU699, BK699))),AND($CV699&lt;&gt;"",ISNUMBER(SEARCH($CV699, BK699)))),"〇","-")</f>
        <v/>
      </c>
      <c r="CQ699">
        <f>IF(OR(AND($CT699&lt;&gt;"",ISNUMBER(SEARCH($CT699, BN699))),AND($CU699&lt;&gt;"",ISNUMBER(SEARCH($CU699, BN699))),AND($CV699&lt;&gt;"",ISNUMBER(SEARCH($CV699, BN699)))),"〇","-")</f>
        <v/>
      </c>
      <c r="CR699">
        <f>IF(OR(AND($CT699&lt;&gt;"",ISNUMBER(SEARCH($CT699, BQ699))),AND($CU699&lt;&gt;"",ISNUMBER(SEARCH($CU699, BQ699))),AND($CV699&lt;&gt;"",ISNUMBER(SEARCH($CV699, BQ699)))),"〇","-")</f>
        <v/>
      </c>
      <c r="CS699" t="inlineStr"/>
      <c r="CT699" t="inlineStr"/>
      <c r="CU699" t="inlineStr"/>
      <c r="CV699" t="inlineStr"/>
      <c r="CW699">
        <f>IF(OR(CI699="〇",CJ699="〇",CK699="〇",CL699="〇",CM699="〇",CN699="〇",CO699="〇",CP699="〇",CQ699="〇",CR699="〇"),"〇","")</f>
        <v/>
      </c>
      <c r="CX699" t="inlineStr"/>
      <c r="CY699" t="inlineStr"/>
      <c r="CZ699" t="inlineStr"/>
      <c r="DA699" t="inlineStr"/>
      <c r="DB699" t="inlineStr"/>
      <c r="DC699" t="inlineStr"/>
      <c r="DD699" t="inlineStr"/>
      <c r="DE699">
        <f>TEXT(U699,"yyyy/mm/dd")</f>
        <v/>
      </c>
      <c r="DF699">
        <f>VLOOKUP(K699,社員マスタ!C:D,2,0)</f>
        <v/>
      </c>
      <c r="DG699" t="inlineStr">
        <is>
          <t>1780461947008</t>
        </is>
      </c>
    </row>
    <row r="700">
      <c r="B700" s="65" t="inlineStr">
        <is>
          <t>a:1-NPpz-gqJi3SB5xeqpEhWi_9FGEZIAzIeYseONPJ4Y7KV17LfYh6JKloDsTcsclmiA2Gu6wPR_y5KsJxYXK7Zrzrinbbk6yGl9JAjyWIhGsljBQuodZz5DxCzPg1p5jy-1780463492754-FB000</t>
        </is>
      </c>
      <c r="C700" s="66">
        <f>ROW(A700)-3</f>
        <v/>
      </c>
      <c r="D700" s="67" t="inlineStr">
        <is>
          <t>a:1-NPpz-gqJi3SB5xeqpEhWi_9FGEZIAzIeYseONPJ4Y7KV17LfYh6JKloDsTcsclmiA2Gu6wPR_y5KsJxYXK7Zrzrinbbk6yGl9JAjyWIhGsljBQuodZz5DxCzPg1p5jy-1780463492754</t>
        </is>
      </c>
      <c r="E700" s="68" t="inlineStr">
        <is>
          <t>1780463492754</t>
        </is>
      </c>
      <c r="F700" s="69" t="inlineStr">
        <is>
          <t>a:1-NPpz-gqJi3SB5xeqpEhWi_9FGEZIAzIeYseONPJ4Y7KV17LfYh6JKloDsTcsclmiA2Gu6wPR_y5KsJxYXK7Zrzrinbbk6yGl9JAjyWIhGsljBQuodZz5DxCzPg1p5jy</t>
        </is>
      </c>
      <c r="G700" s="70" t="inlineStr">
        <is>
          <t>a:1-NPpz-gqJi3SB5xeqpEhWi_9FGEZIAzIeYseONPJ4Y7KV17LfYh6JKloDsTcsclmiA2Gu6wPR_y5KsJxYXK7Zrzrinbbk6yGl9JAjyWIhGsljBQuodZz5DxCzPg1p5jy-S001</t>
        </is>
      </c>
      <c r="H700" s="70" t="n">
        <v>1</v>
      </c>
      <c r="I700" s="70" t="n">
        <v>1</v>
      </c>
      <c r="J700" s="71" t="n">
        <v>1</v>
      </c>
      <c r="K700" s="71" t="inlineStr">
        <is>
          <t>Yukiya Meguro (目黒 幸也)</t>
        </is>
      </c>
      <c r="L700" s="71" t="inlineStr">
        <is>
          <t>DM</t>
        </is>
      </c>
      <c r="M700" s="71" t="inlineStr">
        <is>
          <t>退職手当の制度について教えてください</t>
        </is>
      </c>
      <c r="N700" s="72" t="inlineStr">
        <is>
          <t>退職手当の制度について教えてください</t>
        </is>
      </c>
      <c r="O700" s="71" t="n">
        <v>1</v>
      </c>
      <c r="P700" s="71" t="n">
        <v>0</v>
      </c>
      <c r="Q700" s="72" t="n">
        <v>0</v>
      </c>
      <c r="R700" s="71" t="n">
        <v>0</v>
      </c>
      <c r="S700" s="73" t="n">
        <v>46176.21635416667</v>
      </c>
      <c r="T700" s="73" t="n">
        <v>46176.21644675926</v>
      </c>
      <c r="U700" s="73" t="n">
        <v>46176.59135416667</v>
      </c>
      <c r="V700" s="73" t="n">
        <v>46176.59144675926</v>
      </c>
      <c r="W700" s="72" t="n">
        <v>8.516</v>
      </c>
      <c r="X700" s="71" t="inlineStr">
        <is>
          <t>searchEmployeeRules</t>
        </is>
      </c>
      <c r="Y700" s="71" t="inlineStr">
        <is>
          <t>服務 &gt; 社員</t>
        </is>
      </c>
      <c r="Z700" s="72" t="inlineStr"/>
      <c r="AA700" s="71" t="inlineStr">
        <is>
          <t>服務</t>
        </is>
      </c>
      <c r="AB700" s="71" t="inlineStr">
        <is>
          <t>服務 &gt; 社員</t>
        </is>
      </c>
      <c r="AC700" s="72" t="inlineStr">
        <is>
          <t>predicted</t>
        </is>
      </c>
      <c r="AD700" s="71" t="n">
        <v>0</v>
      </c>
      <c r="AE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2" t="n">
        <v>1</v>
      </c>
      <c r="AG700" s="71" t="n">
        <v>0</v>
      </c>
      <c r="AH700" s="71" t="n">
        <v>3</v>
      </c>
      <c r="AI700" s="72" t="n">
        <v>0</v>
      </c>
      <c r="AJ700" s="71" t="n">
        <v>0</v>
      </c>
      <c r="AK700" s="71" t="inlineStr"/>
      <c r="AL700" s="72" t="n">
        <v>4</v>
      </c>
      <c r="AM700" s="71" t="n">
        <v>4</v>
      </c>
      <c r="AN700" s="71" t="n">
        <v>0</v>
      </c>
      <c r="AO700" s="72" t="inlineStr">
        <is>
          <t>01 社員就業規則等_202512.docx</t>
        </is>
      </c>
      <c r="AP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5" t="n">
        <v>0.9326465749999999</v>
      </c>
      <c r="AR700" s="76" t="inlineStr">
        <is>
          <t>01 社員就業規則等_202512.docx</t>
        </is>
      </c>
      <c r="AS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7" t="n">
        <v>0.9255461</v>
      </c>
      <c r="AU700" s="78" t="inlineStr">
        <is>
          <t>01 社員就業規則等_202512.docx</t>
        </is>
      </c>
      <c r="AV700" s="76"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7" t="n">
        <v>0.9326465749999999</v>
      </c>
      <c r="AX700" s="78" t="inlineStr">
        <is>
          <t>01 社員就業規則等_202512.docx</t>
        </is>
      </c>
      <c r="AY700"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7" t="n">
        <v>0.923339425</v>
      </c>
      <c r="BA700" s="78" t="inlineStr"/>
      <c r="BB700" s="76" t="inlineStr"/>
      <c r="BC700" s="78" t="n"/>
      <c r="BD700" s="78" t="inlineStr"/>
      <c r="BE700" s="76" t="inlineStr"/>
      <c r="BF700" s="78" t="n"/>
      <c r="BG700" s="78" t="inlineStr"/>
      <c r="BH700" s="76" t="inlineStr"/>
      <c r="BI700" s="78" t="n"/>
      <c r="BJ700" s="78" t="inlineStr"/>
      <c r="BK700" s="79" t="inlineStr"/>
      <c r="BL700" s="79" t="n"/>
      <c r="BM700" s="79" t="inlineStr"/>
      <c r="BN700" s="79" t="inlineStr"/>
      <c r="BO700" s="79" t="n"/>
      <c r="BP700" s="80" t="inlineStr"/>
      <c r="BQ700" s="81" t="inlineStr"/>
      <c r="BR700" s="80" t="n"/>
      <c r="BS700" t="inlineStr"/>
      <c r="BT700" t="n">
        <v>0</v>
      </c>
      <c r="BU700" t="n">
        <v>0</v>
      </c>
      <c r="BV700" t="inlineStr"/>
      <c r="BW700" t="inlineStr"/>
      <c r="BX700" s="64" t="n"/>
      <c r="BY700" s="64" t="n"/>
      <c r="BZ700" t="n">
        <v>0</v>
      </c>
      <c r="CA700" t="n">
        <v>0</v>
      </c>
      <c r="CB700" t="inlineStr">
        <is>
          <t>20260603T091524-20260603T192656.csv</t>
        </is>
      </c>
      <c r="CC700" t="n">
        <v>5</v>
      </c>
      <c r="CD700" t="inlineStr">
        <is>
          <t>user &gt; assistant &gt; assistant &gt; tool &gt; assistant</t>
        </is>
      </c>
      <c r="CE700" t="inlineStr">
        <is>
          <t>1.0.0</t>
        </is>
      </c>
      <c r="CF700" t="inlineStr"/>
      <c r="CG700" t="inlineStr"/>
      <c r="CH700">
        <f>IF(OR(CG700="①", CG700="⑤"), "〇", "×")</f>
        <v/>
      </c>
      <c r="CI700">
        <f>IF(OR(AND($CT700&lt;&gt;"",ISNUMBER(SEARCH($CT700, AP700))),AND($CU700&lt;&gt;"",ISNUMBER(SEARCH($CU700, AP700))),AND($CV700&lt;&gt;"",ISNUMBER(SEARCH($CV700, AP700)))),"〇","-")</f>
        <v/>
      </c>
      <c r="CJ700">
        <f>IF(OR(AND($CT700&lt;&gt;"",ISNUMBER(SEARCH($CT700, AS700))),AND($CU700&lt;&gt;"",ISNUMBER(SEARCH($CU700, AS700))),AND($CV700&lt;&gt;"",ISNUMBER(SEARCH($CV700, AS700)))),"〇","-")</f>
        <v/>
      </c>
      <c r="CK700">
        <f>IF(OR(AND($CT700&lt;&gt;"",ISNUMBER(SEARCH($CT700, AV700))),AND($CU700&lt;&gt;"",ISNUMBER(SEARCH($CU700, AV700))),AND($CV700&lt;&gt;"",ISNUMBER(SEARCH($CV700, AV700)))),"〇","-")</f>
        <v/>
      </c>
      <c r="CL700">
        <f>IF(OR(AND($CT700&lt;&gt;"",ISNUMBER(SEARCH($CT700, AY700))),AND($CU700&lt;&gt;"",ISNUMBER(SEARCH($CU700, AY700))),AND($CV700&lt;&gt;"",ISNUMBER(SEARCH($CV700, AY700)))),"〇","-")</f>
        <v/>
      </c>
      <c r="CM700">
        <f>IF(OR(AND($CT700&lt;&gt;"",ISNUMBER(SEARCH($CT700, BB700))),AND($CU700&lt;&gt;"",ISNUMBER(SEARCH($CU700, BB700))),AND($CV700&lt;&gt;"",ISNUMBER(SEARCH($CV700, BB700)))),"〇","-")</f>
        <v/>
      </c>
      <c r="CN700">
        <f>IF(OR(AND($CT700&lt;&gt;"",ISNUMBER(SEARCH($CT700, BE700))),AND($CU700&lt;&gt;"",ISNUMBER(SEARCH($CU700, BE700))),AND($CV700&lt;&gt;"",ISNUMBER(SEARCH($CV700, BE700)))),"〇","-")</f>
        <v/>
      </c>
      <c r="CO700">
        <f>IF(OR(AND($CT700&lt;&gt;"",ISNUMBER(SEARCH($CT700, BH700))),AND($CU700&lt;&gt;"",ISNUMBER(SEARCH($CU700, BH700))),AND($CV700&lt;&gt;"",ISNUMBER(SEARCH($CV700, BH700)))),"〇","-")</f>
        <v/>
      </c>
      <c r="CP700">
        <f>IF(OR(AND($CT700&lt;&gt;"",ISNUMBER(SEARCH($CT700, BK700))),AND($CU700&lt;&gt;"",ISNUMBER(SEARCH($CU700, BK700))),AND($CV700&lt;&gt;"",ISNUMBER(SEARCH($CV700, BK700)))),"〇","-")</f>
        <v/>
      </c>
      <c r="CQ700">
        <f>IF(OR(AND($CT700&lt;&gt;"",ISNUMBER(SEARCH($CT700, BN700))),AND($CU700&lt;&gt;"",ISNUMBER(SEARCH($CU700, BN700))),AND($CV700&lt;&gt;"",ISNUMBER(SEARCH($CV700, BN700)))),"〇","-")</f>
        <v/>
      </c>
      <c r="CR700">
        <f>IF(OR(AND($CT700&lt;&gt;"",ISNUMBER(SEARCH($CT700, BQ700))),AND($CU700&lt;&gt;"",ISNUMBER(SEARCH($CU700, BQ700))),AND($CV700&lt;&gt;"",ISNUMBER(SEARCH($CV700, BQ700)))),"〇","-")</f>
        <v/>
      </c>
      <c r="CS700" t="inlineStr"/>
      <c r="CT700" t="inlineStr"/>
      <c r="CU700" t="inlineStr"/>
      <c r="CV700" t="inlineStr"/>
      <c r="CW700">
        <f>IF(OR(CI700="〇",CJ700="〇",CK700="〇",CL700="〇",CM700="〇",CN700="〇",CO700="〇",CP700="〇",CQ700="〇",CR700="〇"),"〇","")</f>
        <v/>
      </c>
      <c r="CX700" t="inlineStr"/>
      <c r="CY700" t="inlineStr"/>
      <c r="CZ700" t="inlineStr"/>
      <c r="DA700" t="inlineStr"/>
      <c r="DB700" t="inlineStr"/>
      <c r="DC700" t="inlineStr"/>
      <c r="DD700" t="inlineStr"/>
      <c r="DE700">
        <f>TEXT(U700,"yyyy/mm/dd")</f>
        <v/>
      </c>
      <c r="DF700">
        <f>VLOOKUP(K700,社員マスタ!C:D,2,0)</f>
        <v/>
      </c>
      <c r="DG700" t="inlineStr">
        <is>
          <t>1780463492754</t>
        </is>
      </c>
    </row>
    <row r="701">
      <c r="B701" s="65" t="inlineStr">
        <is>
          <t>a:1-NPpz-gqJi3SB5xeqpEhWi_9FGEZIAzIeYseONPJ4Y7KV17LfYh6JKloDsTcsclmiA2Gu6wPR_y5KsJxYXK7Zrzrinbbk6yGl9JAjyWIhGsljBQuodZz5DxCzPg1p5jy-1780463554274-FB000</t>
        </is>
      </c>
      <c r="C701" s="66">
        <f>ROW(A701)-3</f>
        <v/>
      </c>
      <c r="D701" s="67" t="inlineStr">
        <is>
          <t>a:1-NPpz-gqJi3SB5xeqpEhWi_9FGEZIAzIeYseONPJ4Y7KV17LfYh6JKloDsTcsclmiA2Gu6wPR_y5KsJxYXK7Zrzrinbbk6yGl9JAjyWIhGsljBQuodZz5DxCzPg1p5jy-1780463554274</t>
        </is>
      </c>
      <c r="E701" s="68" t="inlineStr">
        <is>
          <t>1780463554274</t>
        </is>
      </c>
      <c r="F701" s="69" t="inlineStr">
        <is>
          <t>a:1-NPpz-gqJi3SB5xeqpEhWi_9FGEZIAzIeYseONPJ4Y7KV17LfYh6JKloDsTcsclmiA2Gu6wPR_y5KsJxYXK7Zrzrinbbk6yGl9JAjyWIhGsljBQuodZz5DxCzPg1p5jy</t>
        </is>
      </c>
      <c r="G701" s="70" t="inlineStr">
        <is>
          <t>a:1-NPpz-gqJi3SB5xeqpEhWi_9FGEZIAzIeYseONPJ4Y7KV17LfYh6JKloDsTcsclmiA2Gu6wPR_y5KsJxYXK7Zrzrinbbk6yGl9JAjyWIhGsljBQuodZz5DxCzPg1p5jy-S001</t>
        </is>
      </c>
      <c r="H701" s="70" t="n">
        <v>1</v>
      </c>
      <c r="I701" s="70" t="n">
        <v>2</v>
      </c>
      <c r="J701" s="71" t="n">
        <v>1</v>
      </c>
      <c r="K701" s="71" t="inlineStr">
        <is>
          <t>Yukiya Meguro (目黒 幸也)</t>
        </is>
      </c>
      <c r="L701" s="71" t="inlineStr">
        <is>
          <t>DM</t>
        </is>
      </c>
      <c r="M701" s="71" t="inlineStr">
        <is>
          <t>ドコモの退職手当一時金と確定拠出年金について教えて下さい</t>
        </is>
      </c>
      <c r="N701" s="72" t="inlineStr">
        <is>
          <t>ドコモの退職手当一時金と確定拠出年金について教えて下さい</t>
        </is>
      </c>
      <c r="O701" s="71" t="n">
        <v>1</v>
      </c>
      <c r="P701" s="71" t="n">
        <v>0</v>
      </c>
      <c r="Q701" s="72" t="n">
        <v>0</v>
      </c>
      <c r="R701" s="71" t="n">
        <v>0</v>
      </c>
      <c r="S701" s="73" t="n">
        <v>46176.21706018518</v>
      </c>
      <c r="T701" s="73" t="n">
        <v>46176.21715277778</v>
      </c>
      <c r="U701" s="73" t="n">
        <v>46176.59206018518</v>
      </c>
      <c r="V701" s="73" t="n">
        <v>46176.59215277778</v>
      </c>
      <c r="W701" s="72" t="n">
        <v>7.531</v>
      </c>
      <c r="X701" s="71" t="inlineStr">
        <is>
          <t>searchEmployeeRules</t>
        </is>
      </c>
      <c r="Y701" s="71" t="inlineStr"/>
      <c r="Z701" s="72" t="inlineStr"/>
      <c r="AA701" s="71" t="inlineStr"/>
      <c r="AB701" s="71" t="inlineStr">
        <is>
          <t>未分類</t>
        </is>
      </c>
      <c r="AC701" s="72" t="inlineStr">
        <is>
          <t>none</t>
        </is>
      </c>
      <c r="AD701" s="71" t="n">
        <v>1</v>
      </c>
      <c r="AE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2" t="n">
        <v>1</v>
      </c>
      <c r="AG701" s="71" t="n">
        <v>0</v>
      </c>
      <c r="AH701" s="71" t="n">
        <v>2</v>
      </c>
      <c r="AI701" s="72" t="n">
        <v>0</v>
      </c>
      <c r="AJ701" s="71" t="n">
        <v>0</v>
      </c>
      <c r="AK701" s="71" t="inlineStr"/>
      <c r="AL701" s="72" t="n">
        <v>4</v>
      </c>
      <c r="AM701" s="71" t="n">
        <v>4</v>
      </c>
      <c r="AN701" s="71" t="n">
        <v>0</v>
      </c>
      <c r="AO701" s="72" t="inlineStr">
        <is>
          <t>01 社員就業規則等_202512.docx</t>
        </is>
      </c>
      <c r="AP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5" t="n">
        <v>0.921943</v>
      </c>
      <c r="AR701" s="76" t="inlineStr">
        <is>
          <t>01 社員就業規則等_202512.docx</t>
        </is>
      </c>
      <c r="AS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7" t="n">
        <v>0.9229517300000001</v>
      </c>
      <c r="AU701" s="78" t="inlineStr">
        <is>
          <t>01 社員就業規則等_202512.docx</t>
        </is>
      </c>
      <c r="AV70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7" t="n">
        <v>0.921943</v>
      </c>
      <c r="AX701" s="78" t="inlineStr">
        <is>
          <t>01 社員就業規則等_202512.docx</t>
        </is>
      </c>
      <c r="AY701" s="76"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7" t="n">
        <v>0.9176412199999999</v>
      </c>
      <c r="BA701" s="78" t="inlineStr"/>
      <c r="BB701" s="76" t="inlineStr"/>
      <c r="BC701" s="78" t="n"/>
      <c r="BD701" s="78" t="inlineStr"/>
      <c r="BE701" s="76" t="inlineStr"/>
      <c r="BF701" s="78" t="n"/>
      <c r="BG701" s="78" t="inlineStr"/>
      <c r="BH701" s="76" t="inlineStr"/>
      <c r="BI701" s="78" t="n"/>
      <c r="BJ701" s="78" t="inlineStr"/>
      <c r="BK701" s="79" t="inlineStr"/>
      <c r="BL701" s="79" t="n"/>
      <c r="BM701" s="79" t="inlineStr"/>
      <c r="BN701" s="79" t="inlineStr"/>
      <c r="BO701" s="79" t="n"/>
      <c r="BP701" s="80" t="inlineStr"/>
      <c r="BQ701" s="81" t="inlineStr"/>
      <c r="BR701" s="80" t="n"/>
      <c r="BS701" t="inlineStr"/>
      <c r="BT701" t="n">
        <v>0</v>
      </c>
      <c r="BU701" t="n">
        <v>0</v>
      </c>
      <c r="BV701" t="inlineStr"/>
      <c r="BW701" t="inlineStr"/>
      <c r="BX701" s="64" t="n"/>
      <c r="BY701" s="64" t="n"/>
      <c r="BZ701" t="n">
        <v>0</v>
      </c>
      <c r="CA701" t="n">
        <v>0</v>
      </c>
      <c r="CB701" t="inlineStr">
        <is>
          <t>20260603T091524-20260603T192656.csv</t>
        </is>
      </c>
      <c r="CC701" t="n">
        <v>4</v>
      </c>
      <c r="CD701" t="inlineStr">
        <is>
          <t>user &gt; assistant &gt; tool &gt; assistant</t>
        </is>
      </c>
      <c r="CE701" t="inlineStr">
        <is>
          <t>1.0.0</t>
        </is>
      </c>
      <c r="CF701" t="inlineStr"/>
      <c r="CG701" t="inlineStr"/>
      <c r="CH701">
        <f>IF(OR(CG701="①", CG701="⑤"), "〇", "×")</f>
        <v/>
      </c>
      <c r="CI701">
        <f>IF(OR(AND($CT701&lt;&gt;"",ISNUMBER(SEARCH($CT701, AP701))),AND($CU701&lt;&gt;"",ISNUMBER(SEARCH($CU701, AP701))),AND($CV701&lt;&gt;"",ISNUMBER(SEARCH($CV701, AP701)))),"〇","-")</f>
        <v/>
      </c>
      <c r="CJ701">
        <f>IF(OR(AND($CT701&lt;&gt;"",ISNUMBER(SEARCH($CT701, AS701))),AND($CU701&lt;&gt;"",ISNUMBER(SEARCH($CU701, AS701))),AND($CV701&lt;&gt;"",ISNUMBER(SEARCH($CV701, AS701)))),"〇","-")</f>
        <v/>
      </c>
      <c r="CK701">
        <f>IF(OR(AND($CT701&lt;&gt;"",ISNUMBER(SEARCH($CT701, AV701))),AND($CU701&lt;&gt;"",ISNUMBER(SEARCH($CU701, AV701))),AND($CV701&lt;&gt;"",ISNUMBER(SEARCH($CV701, AV701)))),"〇","-")</f>
        <v/>
      </c>
      <c r="CL701">
        <f>IF(OR(AND($CT701&lt;&gt;"",ISNUMBER(SEARCH($CT701, AY701))),AND($CU701&lt;&gt;"",ISNUMBER(SEARCH($CU701, AY701))),AND($CV701&lt;&gt;"",ISNUMBER(SEARCH($CV701, AY701)))),"〇","-")</f>
        <v/>
      </c>
      <c r="CM701">
        <f>IF(OR(AND($CT701&lt;&gt;"",ISNUMBER(SEARCH($CT701, BB701))),AND($CU701&lt;&gt;"",ISNUMBER(SEARCH($CU701, BB701))),AND($CV701&lt;&gt;"",ISNUMBER(SEARCH($CV701, BB701)))),"〇","-")</f>
        <v/>
      </c>
      <c r="CN701">
        <f>IF(OR(AND($CT701&lt;&gt;"",ISNUMBER(SEARCH($CT701, BE701))),AND($CU701&lt;&gt;"",ISNUMBER(SEARCH($CU701, BE701))),AND($CV701&lt;&gt;"",ISNUMBER(SEARCH($CV701, BE701)))),"〇","-")</f>
        <v/>
      </c>
      <c r="CO701">
        <f>IF(OR(AND($CT701&lt;&gt;"",ISNUMBER(SEARCH($CT701, BH701))),AND($CU701&lt;&gt;"",ISNUMBER(SEARCH($CU701, BH701))),AND($CV701&lt;&gt;"",ISNUMBER(SEARCH($CV701, BH701)))),"〇","-")</f>
        <v/>
      </c>
      <c r="CP701">
        <f>IF(OR(AND($CT701&lt;&gt;"",ISNUMBER(SEARCH($CT701, BK701))),AND($CU701&lt;&gt;"",ISNUMBER(SEARCH($CU701, BK701))),AND($CV701&lt;&gt;"",ISNUMBER(SEARCH($CV701, BK701)))),"〇","-")</f>
        <v/>
      </c>
      <c r="CQ701">
        <f>IF(OR(AND($CT701&lt;&gt;"",ISNUMBER(SEARCH($CT701, BN701))),AND($CU701&lt;&gt;"",ISNUMBER(SEARCH($CU701, BN701))),AND($CV701&lt;&gt;"",ISNUMBER(SEARCH($CV701, BN701)))),"〇","-")</f>
        <v/>
      </c>
      <c r="CR701">
        <f>IF(OR(AND($CT701&lt;&gt;"",ISNUMBER(SEARCH($CT701, BQ701))),AND($CU701&lt;&gt;"",ISNUMBER(SEARCH($CU701, BQ701))),AND($CV701&lt;&gt;"",ISNUMBER(SEARCH($CV701, BQ701)))),"〇","-")</f>
        <v/>
      </c>
      <c r="CS701" t="inlineStr"/>
      <c r="CT701" t="inlineStr"/>
      <c r="CU701" t="inlineStr"/>
      <c r="CV701" t="inlineStr"/>
      <c r="CW701">
        <f>IF(OR(CI701="〇",CJ701="〇",CK701="〇",CL701="〇",CM701="〇",CN701="〇",CO701="〇",CP701="〇",CQ701="〇",CR701="〇"),"〇","")</f>
        <v/>
      </c>
      <c r="CX701" t="inlineStr"/>
      <c r="CY701" t="inlineStr"/>
      <c r="CZ701" t="inlineStr"/>
      <c r="DA701" t="inlineStr"/>
      <c r="DB701" t="inlineStr"/>
      <c r="DC701" t="inlineStr"/>
      <c r="DD701" t="inlineStr"/>
      <c r="DE701">
        <f>TEXT(U701,"yyyy/mm/dd")</f>
        <v/>
      </c>
      <c r="DF701">
        <f>VLOOKUP(K701,社員マスタ!C:D,2,0)</f>
        <v/>
      </c>
      <c r="DG701" t="inlineStr">
        <is>
          <t>1780463554274</t>
        </is>
      </c>
    </row>
    <row r="702">
      <c r="B702" s="65" t="inlineStr">
        <is>
          <t>a:1ZpPZK5orVlHTxy_gvIagb3r1YdI8_YF6rmr_7ANLO0EYyjpmGZbu306ttncPPqqbBSi0Y--dnubfOJ3Qg3xHMtYKUIE4_cbqSdIOtmfdG7roZr8XugMTdHedo1ApdJ5u-1780467236681-FB000</t>
        </is>
      </c>
      <c r="C702" s="66">
        <f>ROW(A702)-3</f>
        <v/>
      </c>
      <c r="D702" s="67" t="inlineStr">
        <is>
          <t>a:1ZpPZK5orVlHTxy_gvIagb3r1YdI8_YF6rmr_7ANLO0EYyjpmGZbu306ttncPPqqbBSi0Y--dnubfOJ3Qg3xHMtYKUIE4_cbqSdIOtmfdG7roZr8XugMTdHedo1ApdJ5u-1780467236681</t>
        </is>
      </c>
      <c r="E702" s="68" t="inlineStr">
        <is>
          <t>1780467236681</t>
        </is>
      </c>
      <c r="F702" s="69" t="inlineStr">
        <is>
          <t>a:1ZpPZK5orVlHTxy_gvIagb3r1YdI8_YF6rmr_7ANLO0EYyjpmGZbu306ttncPPqqbBSi0Y--dnubfOJ3Qg3xHMtYKUIE4_cbqSdIOtmfdG7roZr8XugMTdHedo1ApdJ5u</t>
        </is>
      </c>
      <c r="G702" s="70" t="inlineStr">
        <is>
          <t>a:1ZpPZK5orVlHTxy_gvIagb3r1YdI8_YF6rmr_7ANLO0EYyjpmGZbu306ttncPPqqbBSi0Y--dnubfOJ3Qg3xHMtYKUIE4_cbqSdIOtmfdG7roZr8XugMTdHedo1ApdJ5u-S001</t>
        </is>
      </c>
      <c r="H702" s="70" t="n">
        <v>1</v>
      </c>
      <c r="I702" s="70" t="n">
        <v>1</v>
      </c>
      <c r="J702" s="71" t="n">
        <v>1</v>
      </c>
      <c r="K702" s="71" t="inlineStr">
        <is>
          <t>Mari Makido (牧戸 真里)</t>
        </is>
      </c>
      <c r="L702" s="71" t="inlineStr">
        <is>
          <t>DM</t>
        </is>
      </c>
      <c r="M702" s="71" t="inlineStr">
        <is>
          <t>staffia　勤務パターン登録について知りたい</t>
        </is>
      </c>
      <c r="N702" s="72" t="inlineStr">
        <is>
          <t>staffia　勤務パターン登録について知りたい</t>
        </is>
      </c>
      <c r="O702" s="71" t="n">
        <v>1</v>
      </c>
      <c r="P702" s="71" t="n">
        <v>0</v>
      </c>
      <c r="Q702" s="72" t="n">
        <v>0</v>
      </c>
      <c r="R702" s="71" t="n">
        <v>0</v>
      </c>
      <c r="S702" s="73" t="n">
        <v>46176.2596875</v>
      </c>
      <c r="T702" s="73" t="n">
        <v>46176.25976851852</v>
      </c>
      <c r="U702" s="73" t="n">
        <v>46176.6346875</v>
      </c>
      <c r="V702" s="73" t="n">
        <v>46176.63476851852</v>
      </c>
      <c r="W702" s="72" t="n">
        <v>6.675</v>
      </c>
      <c r="X702" s="71" t="inlineStr">
        <is>
          <t>searchEmployeeRules</t>
        </is>
      </c>
      <c r="Y702" s="71" t="inlineStr">
        <is>
          <t>システム操作 &gt; Staffia</t>
        </is>
      </c>
      <c r="Z702" s="72" t="inlineStr"/>
      <c r="AA702" s="71" t="inlineStr">
        <is>
          <t>システム操作</t>
        </is>
      </c>
      <c r="AB702" s="71" t="inlineStr">
        <is>
          <t>システム操作 &gt; Staffia</t>
        </is>
      </c>
      <c r="AC702" s="72" t="inlineStr">
        <is>
          <t>predicted</t>
        </is>
      </c>
      <c r="AD702" s="71" t="n">
        <v>0</v>
      </c>
      <c r="AE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2" t="n">
        <v>1</v>
      </c>
      <c r="AG702" s="71" t="n">
        <v>0</v>
      </c>
      <c r="AH702" s="71" t="n">
        <v>3</v>
      </c>
      <c r="AI702" s="72" t="n">
        <v>0</v>
      </c>
      <c r="AJ702" s="71" t="n">
        <v>0</v>
      </c>
      <c r="AK702" s="71" t="inlineStr"/>
      <c r="AL702" s="72" t="n">
        <v>4</v>
      </c>
      <c r="AM702" s="71" t="n">
        <v>4</v>
      </c>
      <c r="AN702" s="71" t="n">
        <v>0</v>
      </c>
      <c r="AO702" s="72" t="inlineStr">
        <is>
          <t>【業務ID_6】Staffia業務マニュアル（派遣先組織向け）1.1版.pdf</t>
        </is>
      </c>
      <c r="AP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5" t="n">
        <v>0.9217704</v>
      </c>
      <c r="AR702" s="76" t="inlineStr">
        <is>
          <t>【業務ID_6】Staffia業務マニュアル（派遣先組織向け）1.1版.pdf</t>
        </is>
      </c>
      <c r="AS702" s="76" t="inlineStr">
        <is>
          <t>Staffia
66</t>
        </is>
      </c>
      <c r="AT702" s="77" t="n">
        <v>0.95179978</v>
      </c>
      <c r="AU702" s="78" t="inlineStr">
        <is>
          <t>【業務ID_6】Staffia業務マニュアル（派遣先組織向け）1.1版.pdf</t>
        </is>
      </c>
      <c r="AV70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7" t="n">
        <v>0.9217704</v>
      </c>
      <c r="AX702" s="78" t="inlineStr">
        <is>
          <t>【業務ID_6】Staffia業務マニュアル（派遣先組織向け）1.1版.pdf</t>
        </is>
      </c>
      <c r="AY70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7" t="n">
        <v>0.910443785</v>
      </c>
      <c r="BA702" s="78" t="inlineStr"/>
      <c r="BB702" s="76" t="inlineStr"/>
      <c r="BC702" s="78" t="n"/>
      <c r="BD702" s="78" t="inlineStr"/>
      <c r="BE702" s="76" t="inlineStr"/>
      <c r="BF702" s="78" t="n"/>
      <c r="BG702" s="78" t="inlineStr"/>
      <c r="BH702" s="76" t="inlineStr"/>
      <c r="BI702" s="78" t="n"/>
      <c r="BJ702" s="78" t="inlineStr"/>
      <c r="BK702" s="79" t="inlineStr"/>
      <c r="BL702" s="79" t="n"/>
      <c r="BM702" s="79" t="inlineStr"/>
      <c r="BN702" s="79" t="inlineStr"/>
      <c r="BO702" s="79" t="n"/>
      <c r="BP702" s="80" t="inlineStr"/>
      <c r="BQ702" s="81" t="inlineStr"/>
      <c r="BR702" s="80" t="n"/>
      <c r="BS702" t="inlineStr"/>
      <c r="BT702" t="n">
        <v>0</v>
      </c>
      <c r="BU702" t="n">
        <v>0</v>
      </c>
      <c r="BV702" t="inlineStr"/>
      <c r="BW702" t="inlineStr"/>
      <c r="BX702" s="64" t="n"/>
      <c r="BY702" s="64" t="n"/>
      <c r="BZ702" t="n">
        <v>0</v>
      </c>
      <c r="CA702" t="n">
        <v>0</v>
      </c>
      <c r="CB702" t="inlineStr">
        <is>
          <t>20260603T091524-20260603T192656.csv</t>
        </is>
      </c>
      <c r="CC702" t="n">
        <v>5</v>
      </c>
      <c r="CD702" t="inlineStr">
        <is>
          <t>user &gt; assistant &gt; assistant &gt; tool &gt; assistant</t>
        </is>
      </c>
      <c r="CE702" t="inlineStr">
        <is>
          <t>1.0.0</t>
        </is>
      </c>
      <c r="CF702" t="inlineStr"/>
      <c r="CG702" t="inlineStr"/>
      <c r="CH702">
        <f>IF(OR(CG702="①", CG702="⑤"), "〇", "×")</f>
        <v/>
      </c>
      <c r="CI702">
        <f>IF(OR(AND($CT702&lt;&gt;"",ISNUMBER(SEARCH($CT702, AP702))),AND($CU702&lt;&gt;"",ISNUMBER(SEARCH($CU702, AP702))),AND($CV702&lt;&gt;"",ISNUMBER(SEARCH($CV702, AP702)))),"〇","-")</f>
        <v/>
      </c>
      <c r="CJ702">
        <f>IF(OR(AND($CT702&lt;&gt;"",ISNUMBER(SEARCH($CT702, AS702))),AND($CU702&lt;&gt;"",ISNUMBER(SEARCH($CU702, AS702))),AND($CV702&lt;&gt;"",ISNUMBER(SEARCH($CV702, AS702)))),"〇","-")</f>
        <v/>
      </c>
      <c r="CK702">
        <f>IF(OR(AND($CT702&lt;&gt;"",ISNUMBER(SEARCH($CT702, AV702))),AND($CU702&lt;&gt;"",ISNUMBER(SEARCH($CU702, AV702))),AND($CV702&lt;&gt;"",ISNUMBER(SEARCH($CV702, AV702)))),"〇","-")</f>
        <v/>
      </c>
      <c r="CL702">
        <f>IF(OR(AND($CT702&lt;&gt;"",ISNUMBER(SEARCH($CT702, AY702))),AND($CU702&lt;&gt;"",ISNUMBER(SEARCH($CU702, AY702))),AND($CV702&lt;&gt;"",ISNUMBER(SEARCH($CV702, AY702)))),"〇","-")</f>
        <v/>
      </c>
      <c r="CM702">
        <f>IF(OR(AND($CT702&lt;&gt;"",ISNUMBER(SEARCH($CT702, BB702))),AND($CU702&lt;&gt;"",ISNUMBER(SEARCH($CU702, BB702))),AND($CV702&lt;&gt;"",ISNUMBER(SEARCH($CV702, BB702)))),"〇","-")</f>
        <v/>
      </c>
      <c r="CN702">
        <f>IF(OR(AND($CT702&lt;&gt;"",ISNUMBER(SEARCH($CT702, BE702))),AND($CU702&lt;&gt;"",ISNUMBER(SEARCH($CU702, BE702))),AND($CV702&lt;&gt;"",ISNUMBER(SEARCH($CV702, BE702)))),"〇","-")</f>
        <v/>
      </c>
      <c r="CO702">
        <f>IF(OR(AND($CT702&lt;&gt;"",ISNUMBER(SEARCH($CT702, BH702))),AND($CU702&lt;&gt;"",ISNUMBER(SEARCH($CU702, BH702))),AND($CV702&lt;&gt;"",ISNUMBER(SEARCH($CV702, BH702)))),"〇","-")</f>
        <v/>
      </c>
      <c r="CP702">
        <f>IF(OR(AND($CT702&lt;&gt;"",ISNUMBER(SEARCH($CT702, BK702))),AND($CU702&lt;&gt;"",ISNUMBER(SEARCH($CU702, BK702))),AND($CV702&lt;&gt;"",ISNUMBER(SEARCH($CV702, BK702)))),"〇","-")</f>
        <v/>
      </c>
      <c r="CQ702">
        <f>IF(OR(AND($CT702&lt;&gt;"",ISNUMBER(SEARCH($CT702, BN702))),AND($CU702&lt;&gt;"",ISNUMBER(SEARCH($CU702, BN702))),AND($CV702&lt;&gt;"",ISNUMBER(SEARCH($CV702, BN702)))),"〇","-")</f>
        <v/>
      </c>
      <c r="CR702">
        <f>IF(OR(AND($CT702&lt;&gt;"",ISNUMBER(SEARCH($CT702, BQ702))),AND($CU702&lt;&gt;"",ISNUMBER(SEARCH($CU702, BQ702))),AND($CV702&lt;&gt;"",ISNUMBER(SEARCH($CV702, BQ702)))),"〇","-")</f>
        <v/>
      </c>
      <c r="CS702" t="inlineStr"/>
      <c r="CT702" t="inlineStr"/>
      <c r="CU702" t="inlineStr"/>
      <c r="CV702" t="inlineStr"/>
      <c r="CW702">
        <f>IF(OR(CI702="〇",CJ702="〇",CK702="〇",CL702="〇",CM702="〇",CN702="〇",CO702="〇",CP702="〇",CQ702="〇",CR702="〇"),"〇","")</f>
        <v/>
      </c>
      <c r="CX702" t="inlineStr"/>
      <c r="CY702" t="inlineStr"/>
      <c r="CZ702" t="inlineStr"/>
      <c r="DA702" t="inlineStr"/>
      <c r="DB702" t="inlineStr"/>
      <c r="DC702" t="inlineStr"/>
      <c r="DD702" t="inlineStr"/>
      <c r="DE702">
        <f>TEXT(U702,"yyyy/mm/dd")</f>
        <v/>
      </c>
      <c r="DF702">
        <f>VLOOKUP(K702,社員マスタ!C:D,2,0)</f>
        <v/>
      </c>
      <c r="DG702" t="inlineStr">
        <is>
          <t>1780467236681</t>
        </is>
      </c>
    </row>
    <row r="703">
      <c r="B703" s="65" t="inlineStr">
        <is>
          <t>a:1ZpPZK5orVlHTxy_gvIagb3r1YdI8_YF6rmr_7ANLO0EYyjpmGZbu306ttncPPqqbBSi0Y--dnubfOJ3Qg3xHMtYKUIE4_cbqSdIOtmfdG7roZr8XugMTdHedo1ApdJ5u-f:f080ef46-e32f-3037-7400-2e71bcdb186a-FB000</t>
        </is>
      </c>
      <c r="C703" s="66">
        <f>ROW(A703)-3</f>
        <v/>
      </c>
      <c r="D703" s="67" t="inlineStr">
        <is>
          <t>a:1ZpPZK5orVlHTxy_gvIagb3r1YdI8_YF6rmr_7ANLO0EYyjpmGZbu306ttncPPqqbBSi0Y--dnubfOJ3Qg3xHMtYKUIE4_cbqSdIOtmfdG7roZr8XugMTdHedo1ApdJ5u-f:f080ef46-e32f-3037-7400-2e71bcdb186a</t>
        </is>
      </c>
      <c r="E703" s="68" t="inlineStr">
        <is>
          <t>f:f080ef46-e32f-3037-7400-2e71bcdb186a</t>
        </is>
      </c>
      <c r="F703" s="69" t="inlineStr">
        <is>
          <t>a:1ZpPZK5orVlHTxy_gvIagb3r1YdI8_YF6rmr_7ANLO0EYyjpmGZbu306ttncPPqqbBSi0Y--dnubfOJ3Qg3xHMtYKUIE4_cbqSdIOtmfdG7roZr8XugMTdHedo1ApdJ5u</t>
        </is>
      </c>
      <c r="G703" s="70" t="inlineStr">
        <is>
          <t>a:1ZpPZK5orVlHTxy_gvIagb3r1YdI8_YF6rmr_7ANLO0EYyjpmGZbu306ttncPPqqbBSi0Y--dnubfOJ3Qg3xHMtYKUIE4_cbqSdIOtmfdG7roZr8XugMTdHedo1ApdJ5u-S001</t>
        </is>
      </c>
      <c r="H703" s="70" t="n">
        <v>1</v>
      </c>
      <c r="I703" s="70" t="n">
        <v>2</v>
      </c>
      <c r="J703" s="71" t="n">
        <v>1</v>
      </c>
      <c r="K703" s="71" t="inlineStr">
        <is>
          <t>Mari Makido (牧戸 真里)</t>
        </is>
      </c>
      <c r="L703" s="71" t="inlineStr">
        <is>
          <t>DM</t>
        </is>
      </c>
      <c r="M703" s="71" t="inlineStr"/>
      <c r="N703" s="72" t="inlineStr">
        <is>
          <t>[カテゴリ選択]</t>
        </is>
      </c>
      <c r="O703" s="71" t="n">
        <v>0</v>
      </c>
      <c r="P703" s="71" t="n">
        <v>0</v>
      </c>
      <c r="Q703" s="72" t="n">
        <v>1</v>
      </c>
      <c r="R703" s="71" t="n">
        <v>0</v>
      </c>
      <c r="S703" s="73" t="n">
        <v>46176.25996527778</v>
      </c>
      <c r="T703" s="73" t="n">
        <v>46176.25996527778</v>
      </c>
      <c r="U703" s="73" t="n">
        <v>46176.63496527778</v>
      </c>
      <c r="V703" s="73" t="n">
        <v>46176.63496527778</v>
      </c>
      <c r="W703" s="72" t="n">
        <v>0</v>
      </c>
      <c r="X703" s="71" t="inlineStr"/>
      <c r="Y703" s="71" t="inlineStr"/>
      <c r="Z703" s="72" t="inlineStr">
        <is>
          <t>システム操作</t>
        </is>
      </c>
      <c r="AA703" s="71" t="inlineStr"/>
      <c r="AB703" s="71" t="inlineStr">
        <is>
          <t>システム操作</t>
        </is>
      </c>
      <c r="AC703" s="72" t="inlineStr">
        <is>
          <t>user_selected</t>
        </is>
      </c>
      <c r="AD703" s="71" t="n">
        <v>0</v>
      </c>
      <c r="AE703" s="71" t="inlineStr"/>
      <c r="AF703" s="72" t="n">
        <v>0</v>
      </c>
      <c r="AG703" s="71" t="n">
        <v>0</v>
      </c>
      <c r="AH703" s="71" t="n">
        <v>0</v>
      </c>
      <c r="AI703" s="72" t="n">
        <v>0</v>
      </c>
      <c r="AJ703" s="71" t="n">
        <v>0</v>
      </c>
      <c r="AK703" s="71" t="inlineStr"/>
      <c r="AL703" s="72" t="n">
        <v>0</v>
      </c>
      <c r="AM703" s="71" t="n">
        <v>0</v>
      </c>
      <c r="AN703" s="71" t="n">
        <v>0</v>
      </c>
      <c r="AO703" s="72" t="inlineStr"/>
      <c r="AP703" s="74" t="inlineStr"/>
      <c r="AQ703" s="74" t="n"/>
      <c r="AR703" s="76" t="inlineStr"/>
      <c r="AS703" s="76" t="inlineStr"/>
      <c r="AT703" s="78" t="n"/>
      <c r="AU703" s="78" t="inlineStr"/>
      <c r="AV703" s="76" t="inlineStr"/>
      <c r="AW703" s="78" t="n"/>
      <c r="AX703" s="78" t="inlineStr"/>
      <c r="AY703" s="76" t="inlineStr"/>
      <c r="AZ703" s="78" t="n"/>
      <c r="BA703" s="78" t="inlineStr"/>
      <c r="BB703" s="76" t="inlineStr"/>
      <c r="BC703" s="78" t="n"/>
      <c r="BD703" s="78" t="inlineStr"/>
      <c r="BE703" s="76" t="inlineStr"/>
      <c r="BF703" s="78" t="n"/>
      <c r="BG703" s="78" t="inlineStr"/>
      <c r="BH703" s="76" t="inlineStr"/>
      <c r="BI703" s="78" t="n"/>
      <c r="BJ703" s="78" t="inlineStr"/>
      <c r="BK703" s="79" t="inlineStr"/>
      <c r="BL703" s="79" t="n"/>
      <c r="BM703" s="79" t="inlineStr"/>
      <c r="BN703" s="79" t="inlineStr"/>
      <c r="BO703" s="79" t="n"/>
      <c r="BP703" s="80" t="inlineStr"/>
      <c r="BQ703" s="81" t="inlineStr"/>
      <c r="BR703" s="80" t="n"/>
      <c r="BS703" t="inlineStr"/>
      <c r="BT703" t="n">
        <v>0</v>
      </c>
      <c r="BU703" t="n">
        <v>0</v>
      </c>
      <c r="BV703" t="inlineStr"/>
      <c r="BW703" t="inlineStr"/>
      <c r="BX703" s="64" t="n"/>
      <c r="BY703" s="64" t="n"/>
      <c r="BZ703" t="n">
        <v>0</v>
      </c>
      <c r="CA703" t="n">
        <v>0</v>
      </c>
      <c r="CB703" t="inlineStr">
        <is>
          <t>20260603T091524-20260603T192656.csv</t>
        </is>
      </c>
      <c r="CC703" t="n">
        <v>1</v>
      </c>
      <c r="CD703" t="inlineStr">
        <is>
          <t>user</t>
        </is>
      </c>
      <c r="CE703" t="inlineStr">
        <is>
          <t>1.0.0</t>
        </is>
      </c>
      <c r="CF703" t="inlineStr"/>
      <c r="CG703" t="inlineStr"/>
      <c r="CH703">
        <f>IF(OR(CG703="①", CG703="⑤"), "〇", "×")</f>
        <v/>
      </c>
      <c r="CI703">
        <f>IF(OR(AND($CT703&lt;&gt;"",ISNUMBER(SEARCH($CT703, AP703))),AND($CU703&lt;&gt;"",ISNUMBER(SEARCH($CU703, AP703))),AND($CV703&lt;&gt;"",ISNUMBER(SEARCH($CV703, AP703)))),"〇","-")</f>
        <v/>
      </c>
      <c r="CJ703">
        <f>IF(OR(AND($CT703&lt;&gt;"",ISNUMBER(SEARCH($CT703, AS703))),AND($CU703&lt;&gt;"",ISNUMBER(SEARCH($CU703, AS703))),AND($CV703&lt;&gt;"",ISNUMBER(SEARCH($CV703, AS703)))),"〇","-")</f>
        <v/>
      </c>
      <c r="CK703">
        <f>IF(OR(AND($CT703&lt;&gt;"",ISNUMBER(SEARCH($CT703, AV703))),AND($CU703&lt;&gt;"",ISNUMBER(SEARCH($CU703, AV703))),AND($CV703&lt;&gt;"",ISNUMBER(SEARCH($CV703, AV703)))),"〇","-")</f>
        <v/>
      </c>
      <c r="CL703">
        <f>IF(OR(AND($CT703&lt;&gt;"",ISNUMBER(SEARCH($CT703, AY703))),AND($CU703&lt;&gt;"",ISNUMBER(SEARCH($CU703, AY703))),AND($CV703&lt;&gt;"",ISNUMBER(SEARCH($CV703, AY703)))),"〇","-")</f>
        <v/>
      </c>
      <c r="CM703">
        <f>IF(OR(AND($CT703&lt;&gt;"",ISNUMBER(SEARCH($CT703, BB703))),AND($CU703&lt;&gt;"",ISNUMBER(SEARCH($CU703, BB703))),AND($CV703&lt;&gt;"",ISNUMBER(SEARCH($CV703, BB703)))),"〇","-")</f>
        <v/>
      </c>
      <c r="CN703">
        <f>IF(OR(AND($CT703&lt;&gt;"",ISNUMBER(SEARCH($CT703, BE703))),AND($CU703&lt;&gt;"",ISNUMBER(SEARCH($CU703, BE703))),AND($CV703&lt;&gt;"",ISNUMBER(SEARCH($CV703, BE703)))),"〇","-")</f>
        <v/>
      </c>
      <c r="CO703">
        <f>IF(OR(AND($CT703&lt;&gt;"",ISNUMBER(SEARCH($CT703, BH703))),AND($CU703&lt;&gt;"",ISNUMBER(SEARCH($CU703, BH703))),AND($CV703&lt;&gt;"",ISNUMBER(SEARCH($CV703, BH703)))),"〇","-")</f>
        <v/>
      </c>
      <c r="CP703">
        <f>IF(OR(AND($CT703&lt;&gt;"",ISNUMBER(SEARCH($CT703, BK703))),AND($CU703&lt;&gt;"",ISNUMBER(SEARCH($CU703, BK703))),AND($CV703&lt;&gt;"",ISNUMBER(SEARCH($CV703, BK703)))),"〇","-")</f>
        <v/>
      </c>
      <c r="CQ703">
        <f>IF(OR(AND($CT703&lt;&gt;"",ISNUMBER(SEARCH($CT703, BN703))),AND($CU703&lt;&gt;"",ISNUMBER(SEARCH($CU703, BN703))),AND($CV703&lt;&gt;"",ISNUMBER(SEARCH($CV703, BN703)))),"〇","-")</f>
        <v/>
      </c>
      <c r="CR703">
        <f>IF(OR(AND($CT703&lt;&gt;"",ISNUMBER(SEARCH($CT703, BQ703))),AND($CU703&lt;&gt;"",ISNUMBER(SEARCH($CU703, BQ703))),AND($CV703&lt;&gt;"",ISNUMBER(SEARCH($CV703, BQ703)))),"〇","-")</f>
        <v/>
      </c>
      <c r="CS703" t="inlineStr"/>
      <c r="CT703" t="inlineStr"/>
      <c r="CU703" t="inlineStr"/>
      <c r="CV703" t="inlineStr"/>
      <c r="CW703">
        <f>IF(OR(CI703="〇",CJ703="〇",CK703="〇",CL703="〇",CM703="〇",CN703="〇",CO703="〇",CP703="〇",CQ703="〇",CR703="〇"),"〇","")</f>
        <v/>
      </c>
      <c r="CX703" t="inlineStr"/>
      <c r="CY703" t="inlineStr"/>
      <c r="CZ703" t="inlineStr"/>
      <c r="DA703" t="inlineStr"/>
      <c r="DB703" t="inlineStr"/>
      <c r="DC703" t="inlineStr"/>
      <c r="DD703" t="inlineStr"/>
      <c r="DE703">
        <f>TEXT(U703,"yyyy/mm/dd")</f>
        <v/>
      </c>
      <c r="DF703">
        <f>VLOOKUP(K703,社員マスタ!C:D,2,0)</f>
        <v/>
      </c>
      <c r="DG703" t="inlineStr">
        <is>
          <t>f:f080ef46-e32f-3037-7400-2e71bcdb186a</t>
        </is>
      </c>
    </row>
    <row r="704">
      <c r="B704" s="65" t="inlineStr">
        <is>
          <t>a:1ZpPZK5orVlHTxy_gvIagb3r1YdI8_YF6rmr_7ANLO0EYyjpmGZbu306ttncPPqqbBSi0Y--dnubfOJ3Qg3xHMtYKUIE4_cbqSdIOtmfdG7roZr8XugMTdHedo1ApdJ5u-f:815fa5b2-aa20-3cf0-56c7-fa68d0460b4a-FB000</t>
        </is>
      </c>
      <c r="C704" s="66">
        <f>ROW(A704)-3</f>
        <v/>
      </c>
      <c r="D704" s="67" t="inlineStr">
        <is>
          <t>a:1ZpPZK5orVlHTxy_gvIagb3r1YdI8_YF6rmr_7ANLO0EYyjpmGZbu306ttncPPqqbBSi0Y--dnubfOJ3Qg3xHMtYKUIE4_cbqSdIOtmfdG7roZr8XugMTdHedo1ApdJ5u-f:815fa5b2-aa20-3cf0-56c7-fa68d0460b4a</t>
        </is>
      </c>
      <c r="E704" s="68" t="inlineStr">
        <is>
          <t>f:815fa5b2-aa20-3cf0-56c7-fa68d0460b4a</t>
        </is>
      </c>
      <c r="F704" s="69" t="inlineStr">
        <is>
          <t>a:1ZpPZK5orVlHTxy_gvIagb3r1YdI8_YF6rmr_7ANLO0EYyjpmGZbu306ttncPPqqbBSi0Y--dnubfOJ3Qg3xHMtYKUIE4_cbqSdIOtmfdG7roZr8XugMTdHedo1ApdJ5u</t>
        </is>
      </c>
      <c r="G704" s="70" t="inlineStr">
        <is>
          <t>a:1ZpPZK5orVlHTxy_gvIagb3r1YdI8_YF6rmr_7ANLO0EYyjpmGZbu306ttncPPqqbBSi0Y--dnubfOJ3Qg3xHMtYKUIE4_cbqSdIOtmfdG7roZr8XugMTdHedo1ApdJ5u-S001</t>
        </is>
      </c>
      <c r="H704" s="70" t="n">
        <v>1</v>
      </c>
      <c r="I704" s="70" t="n">
        <v>3</v>
      </c>
      <c r="J704" s="71" t="n">
        <v>1</v>
      </c>
      <c r="K704" s="71" t="inlineStr">
        <is>
          <t>Mari Makido (牧戸 真里)</t>
        </is>
      </c>
      <c r="L704" s="71" t="inlineStr">
        <is>
          <t>DM</t>
        </is>
      </c>
      <c r="M704" s="71" t="inlineStr"/>
      <c r="N704" s="72" t="inlineStr">
        <is>
          <t>[カテゴリ選択]</t>
        </is>
      </c>
      <c r="O704" s="71" t="n">
        <v>0</v>
      </c>
      <c r="P704" s="71" t="n">
        <v>0</v>
      </c>
      <c r="Q704" s="72" t="n">
        <v>1</v>
      </c>
      <c r="R704" s="71" t="n">
        <v>0</v>
      </c>
      <c r="S704" s="73" t="n">
        <v>46176.26004629629</v>
      </c>
      <c r="T704" s="73" t="n">
        <v>46176.26004629629</v>
      </c>
      <c r="U704" s="73" t="n">
        <v>46176.63504629629</v>
      </c>
      <c r="V704" s="73" t="n">
        <v>46176.63504629629</v>
      </c>
      <c r="W704" s="72" t="n">
        <v>0</v>
      </c>
      <c r="X704" s="71" t="inlineStr"/>
      <c r="Y704" s="71" t="inlineStr"/>
      <c r="Z704" s="72" t="inlineStr">
        <is>
          <t>システム操作 &gt; Staffia</t>
        </is>
      </c>
      <c r="AA704" s="71" t="inlineStr"/>
      <c r="AB704" s="71" t="inlineStr">
        <is>
          <t>システム操作 &gt; Staffia</t>
        </is>
      </c>
      <c r="AC704" s="72" t="inlineStr">
        <is>
          <t>user_selected</t>
        </is>
      </c>
      <c r="AD704" s="71" t="n">
        <v>0</v>
      </c>
      <c r="AE704" s="71" t="inlineStr"/>
      <c r="AF704" s="72" t="n">
        <v>0</v>
      </c>
      <c r="AG704" s="71" t="n">
        <v>0</v>
      </c>
      <c r="AH704" s="71" t="n">
        <v>0</v>
      </c>
      <c r="AI704" s="72" t="n">
        <v>0</v>
      </c>
      <c r="AJ704" s="71" t="n">
        <v>0</v>
      </c>
      <c r="AK704" s="71" t="inlineStr"/>
      <c r="AL704" s="72" t="n">
        <v>0</v>
      </c>
      <c r="AM704" s="71" t="n">
        <v>0</v>
      </c>
      <c r="AN704" s="71" t="n">
        <v>0</v>
      </c>
      <c r="AO704" s="72" t="inlineStr"/>
      <c r="AP704" s="74" t="inlineStr"/>
      <c r="AQ704" s="74" t="n"/>
      <c r="AR704" s="76" t="inlineStr"/>
      <c r="AS704" s="76" t="inlineStr"/>
      <c r="AT704" s="78" t="n"/>
      <c r="AU704" s="78" t="inlineStr"/>
      <c r="AV704" s="76" t="inlineStr"/>
      <c r="AW704" s="78" t="n"/>
      <c r="AX704" s="78" t="inlineStr"/>
      <c r="AY704" s="76" t="inlineStr"/>
      <c r="AZ704" s="78" t="n"/>
      <c r="BA704" s="78" t="inlineStr"/>
      <c r="BB704" s="76" t="inlineStr"/>
      <c r="BC704" s="78" t="n"/>
      <c r="BD704" s="78" t="inlineStr"/>
      <c r="BE704" s="76" t="inlineStr"/>
      <c r="BF704" s="78" t="n"/>
      <c r="BG704" s="78" t="inlineStr"/>
      <c r="BH704" s="76" t="inlineStr"/>
      <c r="BI704" s="78" t="n"/>
      <c r="BJ704" s="78" t="inlineStr"/>
      <c r="BK704" s="79" t="inlineStr"/>
      <c r="BL704" s="79" t="n"/>
      <c r="BM704" s="79" t="inlineStr"/>
      <c r="BN704" s="79" t="inlineStr"/>
      <c r="BO704" s="79" t="n"/>
      <c r="BP704" s="80" t="inlineStr"/>
      <c r="BQ704" s="81" t="inlineStr"/>
      <c r="BR704" s="80" t="n"/>
      <c r="BS704" t="inlineStr"/>
      <c r="BT704" t="n">
        <v>0</v>
      </c>
      <c r="BU704" t="n">
        <v>0</v>
      </c>
      <c r="BV704" t="inlineStr"/>
      <c r="BW704" t="inlineStr"/>
      <c r="BX704" s="64" t="n"/>
      <c r="BY704" s="64" t="n"/>
      <c r="BZ704" t="n">
        <v>0</v>
      </c>
      <c r="CA704" t="n">
        <v>0</v>
      </c>
      <c r="CB704" t="inlineStr">
        <is>
          <t>20260603T091524-20260603T192656.csv</t>
        </is>
      </c>
      <c r="CC704" t="n">
        <v>1</v>
      </c>
      <c r="CD704" t="inlineStr">
        <is>
          <t>user</t>
        </is>
      </c>
      <c r="CE704" t="inlineStr">
        <is>
          <t>1.0.0</t>
        </is>
      </c>
      <c r="CF704" t="inlineStr"/>
      <c r="CG704" t="inlineStr"/>
      <c r="CH704">
        <f>IF(OR(CG704="①", CG704="⑤"), "〇", "×")</f>
        <v/>
      </c>
      <c r="CI704">
        <f>IF(OR(AND($CT704&lt;&gt;"",ISNUMBER(SEARCH($CT704, AP704))),AND($CU704&lt;&gt;"",ISNUMBER(SEARCH($CU704, AP704))),AND($CV704&lt;&gt;"",ISNUMBER(SEARCH($CV704, AP704)))),"〇","-")</f>
        <v/>
      </c>
      <c r="CJ704">
        <f>IF(OR(AND($CT704&lt;&gt;"",ISNUMBER(SEARCH($CT704, AS704))),AND($CU704&lt;&gt;"",ISNUMBER(SEARCH($CU704, AS704))),AND($CV704&lt;&gt;"",ISNUMBER(SEARCH($CV704, AS704)))),"〇","-")</f>
        <v/>
      </c>
      <c r="CK704">
        <f>IF(OR(AND($CT704&lt;&gt;"",ISNUMBER(SEARCH($CT704, AV704))),AND($CU704&lt;&gt;"",ISNUMBER(SEARCH($CU704, AV704))),AND($CV704&lt;&gt;"",ISNUMBER(SEARCH($CV704, AV704)))),"〇","-")</f>
        <v/>
      </c>
      <c r="CL704">
        <f>IF(OR(AND($CT704&lt;&gt;"",ISNUMBER(SEARCH($CT704, AY704))),AND($CU704&lt;&gt;"",ISNUMBER(SEARCH($CU704, AY704))),AND($CV704&lt;&gt;"",ISNUMBER(SEARCH($CV704, AY704)))),"〇","-")</f>
        <v/>
      </c>
      <c r="CM704">
        <f>IF(OR(AND($CT704&lt;&gt;"",ISNUMBER(SEARCH($CT704, BB704))),AND($CU704&lt;&gt;"",ISNUMBER(SEARCH($CU704, BB704))),AND($CV704&lt;&gt;"",ISNUMBER(SEARCH($CV704, BB704)))),"〇","-")</f>
        <v/>
      </c>
      <c r="CN704">
        <f>IF(OR(AND($CT704&lt;&gt;"",ISNUMBER(SEARCH($CT704, BE704))),AND($CU704&lt;&gt;"",ISNUMBER(SEARCH($CU704, BE704))),AND($CV704&lt;&gt;"",ISNUMBER(SEARCH($CV704, BE704)))),"〇","-")</f>
        <v/>
      </c>
      <c r="CO704">
        <f>IF(OR(AND($CT704&lt;&gt;"",ISNUMBER(SEARCH($CT704, BH704))),AND($CU704&lt;&gt;"",ISNUMBER(SEARCH($CU704, BH704))),AND($CV704&lt;&gt;"",ISNUMBER(SEARCH($CV704, BH704)))),"〇","-")</f>
        <v/>
      </c>
      <c r="CP704">
        <f>IF(OR(AND($CT704&lt;&gt;"",ISNUMBER(SEARCH($CT704, BK704))),AND($CU704&lt;&gt;"",ISNUMBER(SEARCH($CU704, BK704))),AND($CV704&lt;&gt;"",ISNUMBER(SEARCH($CV704, BK704)))),"〇","-")</f>
        <v/>
      </c>
      <c r="CQ704">
        <f>IF(OR(AND($CT704&lt;&gt;"",ISNUMBER(SEARCH($CT704, BN704))),AND($CU704&lt;&gt;"",ISNUMBER(SEARCH($CU704, BN704))),AND($CV704&lt;&gt;"",ISNUMBER(SEARCH($CV704, BN704)))),"〇","-")</f>
        <v/>
      </c>
      <c r="CR704">
        <f>IF(OR(AND($CT704&lt;&gt;"",ISNUMBER(SEARCH($CT704, BQ704))),AND($CU704&lt;&gt;"",ISNUMBER(SEARCH($CU704, BQ704))),AND($CV704&lt;&gt;"",ISNUMBER(SEARCH($CV704, BQ704)))),"〇","-")</f>
        <v/>
      </c>
      <c r="CS704" t="inlineStr"/>
      <c r="CT704" t="inlineStr"/>
      <c r="CU704" t="inlineStr"/>
      <c r="CV704" t="inlineStr"/>
      <c r="CW704">
        <f>IF(OR(CI704="〇",CJ704="〇",CK704="〇",CL704="〇",CM704="〇",CN704="〇",CO704="〇",CP704="〇",CQ704="〇",CR704="〇"),"〇","")</f>
        <v/>
      </c>
      <c r="CX704" t="inlineStr"/>
      <c r="CY704" t="inlineStr"/>
      <c r="CZ704" t="inlineStr"/>
      <c r="DA704" t="inlineStr"/>
      <c r="DB704" t="inlineStr"/>
      <c r="DC704" t="inlineStr"/>
      <c r="DD704" t="inlineStr"/>
      <c r="DE704">
        <f>TEXT(U704,"yyyy/mm/dd")</f>
        <v/>
      </c>
      <c r="DF704">
        <f>VLOOKUP(K704,社員マスタ!C:D,2,0)</f>
        <v/>
      </c>
      <c r="DG704" t="inlineStr">
        <is>
          <t>f:815fa5b2-aa20-3cf0-56c7-fa68d0460b4a</t>
        </is>
      </c>
    </row>
    <row r="705">
      <c r="B705" s="65" t="inlineStr">
        <is>
          <t>a:1ZpPZK5orVlHTxy_gvIagb3r1YdI8_YF6rmr_7ANLO0EYyjpmGZbu306ttncPPqqbBSi0Y--dnubfOJ3Qg3xHMtYKUIE4_cbqSdIOtmfdG7roZr8XugMTdHedo1ApdJ5u-f:282a4fb7-ab38-af81-8657-0dc9e56df0a5-FB000</t>
        </is>
      </c>
      <c r="C705" s="66">
        <f>ROW(A705)-3</f>
        <v/>
      </c>
      <c r="D705" s="67" t="inlineStr">
        <is>
          <t>a:1ZpPZK5orVlHTxy_gvIagb3r1YdI8_YF6rmr_7ANLO0EYyjpmGZbu306ttncPPqqbBSi0Y--dnubfOJ3Qg3xHMtYKUIE4_cbqSdIOtmfdG7roZr8XugMTdHedo1ApdJ5u-f:282a4fb7-ab38-af81-8657-0dc9e56df0a5</t>
        </is>
      </c>
      <c r="E705" s="68" t="inlineStr">
        <is>
          <t>f:282a4fb7-ab38-af81-8657-0dc9e56df0a5</t>
        </is>
      </c>
      <c r="F705" s="69" t="inlineStr">
        <is>
          <t>a:1ZpPZK5orVlHTxy_gvIagb3r1YdI8_YF6rmr_7ANLO0EYyjpmGZbu306ttncPPqqbBSi0Y--dnubfOJ3Qg3xHMtYKUIE4_cbqSdIOtmfdG7roZr8XugMTdHedo1ApdJ5u</t>
        </is>
      </c>
      <c r="G705" s="70" t="inlineStr">
        <is>
          <t>a:1ZpPZK5orVlHTxy_gvIagb3r1YdI8_YF6rmr_7ANLO0EYyjpmGZbu306ttncPPqqbBSi0Y--dnubfOJ3Qg3xHMtYKUIE4_cbqSdIOtmfdG7roZr8XugMTdHedo1ApdJ5u-S001</t>
        </is>
      </c>
      <c r="H705" s="70" t="n">
        <v>1</v>
      </c>
      <c r="I705" s="70" t="n">
        <v>4</v>
      </c>
      <c r="J705" s="71" t="n">
        <v>1</v>
      </c>
      <c r="K705" s="71" t="inlineStr">
        <is>
          <t>Mari Makido (牧戸 真里)</t>
        </is>
      </c>
      <c r="L705" s="71" t="inlineStr">
        <is>
          <t>DM</t>
        </is>
      </c>
      <c r="M705" s="71" t="inlineStr"/>
      <c r="N705" s="72" t="inlineStr">
        <is>
          <t>[カテゴリ選択]</t>
        </is>
      </c>
      <c r="O705" s="71" t="n">
        <v>0</v>
      </c>
      <c r="P705" s="71" t="n">
        <v>0</v>
      </c>
      <c r="Q705" s="72" t="n">
        <v>1</v>
      </c>
      <c r="R705" s="71" t="n">
        <v>0</v>
      </c>
      <c r="S705" s="73" t="n">
        <v>46176.2603125</v>
      </c>
      <c r="T705" s="73" t="n">
        <v>46176.2603125</v>
      </c>
      <c r="U705" s="73" t="n">
        <v>46176.6353125</v>
      </c>
      <c r="V705" s="73" t="n">
        <v>46176.6353125</v>
      </c>
      <c r="W705" s="72" t="n">
        <v>0</v>
      </c>
      <c r="X705" s="71" t="inlineStr"/>
      <c r="Y705" s="71" t="inlineStr"/>
      <c r="Z705" s="72" t="inlineStr">
        <is>
          <t>システム操作 &gt; Staffia</t>
        </is>
      </c>
      <c r="AA705" s="71" t="inlineStr"/>
      <c r="AB705" s="71" t="inlineStr">
        <is>
          <t>システム操作 &gt; Staffia</t>
        </is>
      </c>
      <c r="AC705" s="72" t="inlineStr">
        <is>
          <t>user_selected</t>
        </is>
      </c>
      <c r="AD705" s="71" t="n">
        <v>0</v>
      </c>
      <c r="AE705" s="71" t="inlineStr"/>
      <c r="AF705" s="72" t="n">
        <v>0</v>
      </c>
      <c r="AG705" s="71" t="n">
        <v>0</v>
      </c>
      <c r="AH705" s="71" t="n">
        <v>0</v>
      </c>
      <c r="AI705" s="72" t="n">
        <v>0</v>
      </c>
      <c r="AJ705" s="71" t="n">
        <v>0</v>
      </c>
      <c r="AK705" s="71" t="inlineStr"/>
      <c r="AL705" s="72" t="n">
        <v>0</v>
      </c>
      <c r="AM705" s="71" t="n">
        <v>0</v>
      </c>
      <c r="AN705" s="71" t="n">
        <v>0</v>
      </c>
      <c r="AO705" s="72" t="inlineStr"/>
      <c r="AP705" s="74" t="inlineStr"/>
      <c r="AQ705" s="74" t="n"/>
      <c r="AR705" s="76" t="inlineStr"/>
      <c r="AS705" s="76" t="inlineStr"/>
      <c r="AT705" s="78" t="n"/>
      <c r="AU705" s="78" t="inlineStr"/>
      <c r="AV705" s="76" t="inlineStr"/>
      <c r="AW705" s="78" t="n"/>
      <c r="AX705" s="78" t="inlineStr"/>
      <c r="AY705" s="76" t="inlineStr"/>
      <c r="AZ705" s="78" t="n"/>
      <c r="BA705" s="78" t="inlineStr"/>
      <c r="BB705" s="76" t="inlineStr"/>
      <c r="BC705" s="78" t="n"/>
      <c r="BD705" s="78" t="inlineStr"/>
      <c r="BE705" s="76" t="inlineStr"/>
      <c r="BF705" s="78" t="n"/>
      <c r="BG705" s="78" t="inlineStr"/>
      <c r="BH705" s="76" t="inlineStr"/>
      <c r="BI705" s="78" t="n"/>
      <c r="BJ705" s="78" t="inlineStr"/>
      <c r="BK705" s="79" t="inlineStr"/>
      <c r="BL705" s="79" t="n"/>
      <c r="BM705" s="79" t="inlineStr"/>
      <c r="BN705" s="79" t="inlineStr"/>
      <c r="BO705" s="79" t="n"/>
      <c r="BP705" s="80" t="inlineStr"/>
      <c r="BQ705" s="81" t="inlineStr"/>
      <c r="BR705" s="80" t="n"/>
      <c r="BS705" t="inlineStr"/>
      <c r="BT705" t="n">
        <v>0</v>
      </c>
      <c r="BU705" t="n">
        <v>0</v>
      </c>
      <c r="BV705" t="inlineStr"/>
      <c r="BW705" t="inlineStr"/>
      <c r="BX705" s="64" t="n"/>
      <c r="BY705" s="64" t="n"/>
      <c r="BZ705" t="n">
        <v>0</v>
      </c>
      <c r="CA705" t="n">
        <v>0</v>
      </c>
      <c r="CB705" t="inlineStr">
        <is>
          <t>20260603T091524-20260603T192656.csv</t>
        </is>
      </c>
      <c r="CC705" t="n">
        <v>1</v>
      </c>
      <c r="CD705" t="inlineStr">
        <is>
          <t>user</t>
        </is>
      </c>
      <c r="CE705" t="inlineStr">
        <is>
          <t>1.0.0</t>
        </is>
      </c>
      <c r="CF705" t="inlineStr"/>
      <c r="CG705" t="inlineStr"/>
      <c r="CH705">
        <f>IF(OR(CG705="①", CG705="⑤"), "〇", "×")</f>
        <v/>
      </c>
      <c r="CI705">
        <f>IF(OR(AND($CT705&lt;&gt;"",ISNUMBER(SEARCH($CT705, AP705))),AND($CU705&lt;&gt;"",ISNUMBER(SEARCH($CU705, AP705))),AND($CV705&lt;&gt;"",ISNUMBER(SEARCH($CV705, AP705)))),"〇","-")</f>
        <v/>
      </c>
      <c r="CJ705">
        <f>IF(OR(AND($CT705&lt;&gt;"",ISNUMBER(SEARCH($CT705, AS705))),AND($CU705&lt;&gt;"",ISNUMBER(SEARCH($CU705, AS705))),AND($CV705&lt;&gt;"",ISNUMBER(SEARCH($CV705, AS705)))),"〇","-")</f>
        <v/>
      </c>
      <c r="CK705">
        <f>IF(OR(AND($CT705&lt;&gt;"",ISNUMBER(SEARCH($CT705, AV705))),AND($CU705&lt;&gt;"",ISNUMBER(SEARCH($CU705, AV705))),AND($CV705&lt;&gt;"",ISNUMBER(SEARCH($CV705, AV705)))),"〇","-")</f>
        <v/>
      </c>
      <c r="CL705">
        <f>IF(OR(AND($CT705&lt;&gt;"",ISNUMBER(SEARCH($CT705, AY705))),AND($CU705&lt;&gt;"",ISNUMBER(SEARCH($CU705, AY705))),AND($CV705&lt;&gt;"",ISNUMBER(SEARCH($CV705, AY705)))),"〇","-")</f>
        <v/>
      </c>
      <c r="CM705">
        <f>IF(OR(AND($CT705&lt;&gt;"",ISNUMBER(SEARCH($CT705, BB705))),AND($CU705&lt;&gt;"",ISNUMBER(SEARCH($CU705, BB705))),AND($CV705&lt;&gt;"",ISNUMBER(SEARCH($CV705, BB705)))),"〇","-")</f>
        <v/>
      </c>
      <c r="CN705">
        <f>IF(OR(AND($CT705&lt;&gt;"",ISNUMBER(SEARCH($CT705, BE705))),AND($CU705&lt;&gt;"",ISNUMBER(SEARCH($CU705, BE705))),AND($CV705&lt;&gt;"",ISNUMBER(SEARCH($CV705, BE705)))),"〇","-")</f>
        <v/>
      </c>
      <c r="CO705">
        <f>IF(OR(AND($CT705&lt;&gt;"",ISNUMBER(SEARCH($CT705, BH705))),AND($CU705&lt;&gt;"",ISNUMBER(SEARCH($CU705, BH705))),AND($CV705&lt;&gt;"",ISNUMBER(SEARCH($CV705, BH705)))),"〇","-")</f>
        <v/>
      </c>
      <c r="CP705">
        <f>IF(OR(AND($CT705&lt;&gt;"",ISNUMBER(SEARCH($CT705, BK705))),AND($CU705&lt;&gt;"",ISNUMBER(SEARCH($CU705, BK705))),AND($CV705&lt;&gt;"",ISNUMBER(SEARCH($CV705, BK705)))),"〇","-")</f>
        <v/>
      </c>
      <c r="CQ705">
        <f>IF(OR(AND($CT705&lt;&gt;"",ISNUMBER(SEARCH($CT705, BN705))),AND($CU705&lt;&gt;"",ISNUMBER(SEARCH($CU705, BN705))),AND($CV705&lt;&gt;"",ISNUMBER(SEARCH($CV705, BN705)))),"〇","-")</f>
        <v/>
      </c>
      <c r="CR705">
        <f>IF(OR(AND($CT705&lt;&gt;"",ISNUMBER(SEARCH($CT705, BQ705))),AND($CU705&lt;&gt;"",ISNUMBER(SEARCH($CU705, BQ705))),AND($CV705&lt;&gt;"",ISNUMBER(SEARCH($CV705, BQ705)))),"〇","-")</f>
        <v/>
      </c>
      <c r="CS705" t="inlineStr"/>
      <c r="CT705" t="inlineStr"/>
      <c r="CU705" t="inlineStr"/>
      <c r="CV705" t="inlineStr"/>
      <c r="CW705">
        <f>IF(OR(CI705="〇",CJ705="〇",CK705="〇",CL705="〇",CM705="〇",CN705="〇",CO705="〇",CP705="〇",CQ705="〇",CR705="〇"),"〇","")</f>
        <v/>
      </c>
      <c r="CX705" t="inlineStr"/>
      <c r="CY705" t="inlineStr"/>
      <c r="CZ705" t="inlineStr"/>
      <c r="DA705" t="inlineStr"/>
      <c r="DB705" t="inlineStr"/>
      <c r="DC705" t="inlineStr"/>
      <c r="DD705" t="inlineStr"/>
      <c r="DE705">
        <f>TEXT(U705,"yyyy/mm/dd")</f>
        <v/>
      </c>
      <c r="DF705">
        <f>VLOOKUP(K705,社員マスタ!C:D,2,0)</f>
        <v/>
      </c>
      <c r="DG705" t="inlineStr">
        <is>
          <t>f:282a4fb7-ab38-af81-8657-0dc9e56df0a5</t>
        </is>
      </c>
    </row>
    <row r="706">
      <c r="B706" s="65" t="inlineStr">
        <is>
          <t>a:1CToAo96xVzQutUzZJkh-rJJAv3mZ-zSofpfrVe5kc5IqrtqQySDzhjmLGqyaXKSMe2K0BhMg4zkWhndIkpzoCIQ-J1_epMJfiO2cqENaiI9OnpQsR2e-m_byLGgbVbJz-1780468074883-FB000</t>
        </is>
      </c>
      <c r="C706" s="66">
        <f>ROW(A706)-3</f>
        <v/>
      </c>
      <c r="D706" s="67" t="inlineStr">
        <is>
          <t>a:1CToAo96xVzQutUzZJkh-rJJAv3mZ-zSofpfrVe5kc5IqrtqQySDzhjmLGqyaXKSMe2K0BhMg4zkWhndIkpzoCIQ-J1_epMJfiO2cqENaiI9OnpQsR2e-m_byLGgbVbJz-1780468074883</t>
        </is>
      </c>
      <c r="E706" s="68" t="inlineStr">
        <is>
          <t>1780468074883</t>
        </is>
      </c>
      <c r="F706" s="69" t="inlineStr">
        <is>
          <t>a:1CToAo96xVzQutUzZJkh-rJJAv3mZ-zSofpfrVe5kc5IqrtqQySDzhjmLGqyaXKSMe2K0BhMg4zkWhndIkpzoCIQ-J1_epMJfiO2cqENaiI9OnpQsR2e-m_byLGgbVbJz</t>
        </is>
      </c>
      <c r="G706" s="70" t="inlineStr">
        <is>
          <t>a:1CToAo96xVzQutUzZJkh-rJJAv3mZ-zSofpfrVe5kc5IqrtqQySDzhjmLGqyaXKSMe2K0BhMg4zkWhndIkpzoCIQ-J1_epMJfiO2cqENaiI9OnpQsR2e-m_byLGgbVbJz-S001</t>
        </is>
      </c>
      <c r="H706" s="70" t="n">
        <v>1</v>
      </c>
      <c r="I706" s="70" t="n">
        <v>8</v>
      </c>
      <c r="J706" s="71" t="n">
        <v>1</v>
      </c>
      <c r="K706" s="71" t="inlineStr">
        <is>
          <t>Nozomi Zama (座間 望)</t>
        </is>
      </c>
      <c r="L706" s="71" t="inlineStr">
        <is>
          <t>DM</t>
        </is>
      </c>
      <c r="M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2"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1" t="n">
        <v>1</v>
      </c>
      <c r="P706" s="71" t="n">
        <v>0</v>
      </c>
      <c r="Q706" s="72" t="n">
        <v>0</v>
      </c>
      <c r="R706" s="71" t="n">
        <v>0</v>
      </c>
      <c r="S706" s="73" t="n">
        <v>46176.26938657407</v>
      </c>
      <c r="T706" s="73" t="n">
        <v>46176.26950231481</v>
      </c>
      <c r="U706" s="73" t="n">
        <v>46176.64438657407</v>
      </c>
      <c r="V706" s="73" t="n">
        <v>46176.64450231481</v>
      </c>
      <c r="W706" s="72" t="n">
        <v>9.66</v>
      </c>
      <c r="X706" s="71" t="inlineStr">
        <is>
          <t>searchEmployeeRules</t>
        </is>
      </c>
      <c r="Y706" s="71" t="inlineStr">
        <is>
          <t>制度・運用 &gt; 通勤費</t>
        </is>
      </c>
      <c r="Z706" s="72" t="inlineStr"/>
      <c r="AA706" s="71" t="inlineStr">
        <is>
          <t>制度・運用</t>
        </is>
      </c>
      <c r="AB706" s="71" t="inlineStr">
        <is>
          <t>制度・運用 &gt; 通勤費</t>
        </is>
      </c>
      <c r="AC706" s="72" t="inlineStr">
        <is>
          <t>predicted</t>
        </is>
      </c>
      <c r="AD706" s="71" t="n">
        <v>0</v>
      </c>
      <c r="AE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2" t="n">
        <v>1</v>
      </c>
      <c r="AG706" s="71" t="n">
        <v>0</v>
      </c>
      <c r="AH706" s="71" t="n">
        <v>3</v>
      </c>
      <c r="AI706" s="72" t="n">
        <v>0</v>
      </c>
      <c r="AJ706" s="71" t="n">
        <v>0</v>
      </c>
      <c r="AK706" s="71" t="inlineStr"/>
      <c r="AL706" s="72" t="n">
        <v>4</v>
      </c>
      <c r="AM706" s="71" t="n">
        <v>4</v>
      </c>
      <c r="AN706" s="71" t="n">
        <v>0</v>
      </c>
      <c r="AO706" s="72" t="inlineStr">
        <is>
          <t>QA225_policy-operations_commute-costs_com-others.md</t>
        </is>
      </c>
      <c r="AP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5" t="n">
        <v>0.9388783000000001</v>
      </c>
      <c r="AR706" s="76" t="inlineStr">
        <is>
          <t>QA217_policy-operations_commute-costs_com-others.md</t>
        </is>
      </c>
      <c r="AS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7" t="n">
        <v>0.92720878</v>
      </c>
      <c r="AU706" s="78" t="inlineStr">
        <is>
          <t>QA218_policy-operations_commute-costs_com-others.md</t>
        </is>
      </c>
      <c r="AV70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7" t="n">
        <v>0.9388783000000001</v>
      </c>
      <c r="AX706" s="78" t="inlineStr">
        <is>
          <t>QA239_policy-operations_commute-costs_com-others.md</t>
        </is>
      </c>
      <c r="AY706"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7" t="n">
        <v>0.94702983</v>
      </c>
      <c r="BA706" s="78" t="inlineStr"/>
      <c r="BB706" s="76" t="inlineStr"/>
      <c r="BC706" s="78" t="n"/>
      <c r="BD706" s="78" t="inlineStr"/>
      <c r="BE706" s="76" t="inlineStr"/>
      <c r="BF706" s="78" t="n"/>
      <c r="BG706" s="78" t="inlineStr"/>
      <c r="BH706" s="76" t="inlineStr"/>
      <c r="BI706" s="78" t="n"/>
      <c r="BJ706" s="78" t="inlineStr"/>
      <c r="BK706" s="79" t="inlineStr"/>
      <c r="BL706" s="79" t="n"/>
      <c r="BM706" s="79" t="inlineStr"/>
      <c r="BN706" s="79" t="inlineStr"/>
      <c r="BO706" s="79" t="n"/>
      <c r="BP706" s="80" t="inlineStr"/>
      <c r="BQ706" s="81" t="inlineStr"/>
      <c r="BR706" s="80" t="n"/>
      <c r="BS706" t="inlineStr"/>
      <c r="BT706" t="n">
        <v>0</v>
      </c>
      <c r="BU706" t="n">
        <v>0</v>
      </c>
      <c r="BV706" t="inlineStr"/>
      <c r="BW706" t="inlineStr"/>
      <c r="BX706" s="64" t="n"/>
      <c r="BY706" s="64" t="n"/>
      <c r="BZ706" t="n">
        <v>0</v>
      </c>
      <c r="CA706" t="n">
        <v>0</v>
      </c>
      <c r="CB706" t="inlineStr">
        <is>
          <t>20260603T091524-20260603T192656.csv</t>
        </is>
      </c>
      <c r="CC706" t="n">
        <v>5</v>
      </c>
      <c r="CD706" t="inlineStr">
        <is>
          <t>user &gt; assistant &gt; assistant &gt; tool &gt; assistant</t>
        </is>
      </c>
      <c r="CE706" t="inlineStr">
        <is>
          <t>1.0.0</t>
        </is>
      </c>
      <c r="CF706" t="inlineStr"/>
      <c r="CG706" t="inlineStr"/>
      <c r="CH706">
        <f>IF(OR(CG706="①", CG706="⑤"), "〇", "×")</f>
        <v/>
      </c>
      <c r="CI706">
        <f>IF(OR(AND($CT706&lt;&gt;"",ISNUMBER(SEARCH($CT706, AP706))),AND($CU706&lt;&gt;"",ISNUMBER(SEARCH($CU706, AP706))),AND($CV706&lt;&gt;"",ISNUMBER(SEARCH($CV706, AP706)))),"〇","-")</f>
        <v/>
      </c>
      <c r="CJ706">
        <f>IF(OR(AND($CT706&lt;&gt;"",ISNUMBER(SEARCH($CT706, AS706))),AND($CU706&lt;&gt;"",ISNUMBER(SEARCH($CU706, AS706))),AND($CV706&lt;&gt;"",ISNUMBER(SEARCH($CV706, AS706)))),"〇","-")</f>
        <v/>
      </c>
      <c r="CK706">
        <f>IF(OR(AND($CT706&lt;&gt;"",ISNUMBER(SEARCH($CT706, AV706))),AND($CU706&lt;&gt;"",ISNUMBER(SEARCH($CU706, AV706))),AND($CV706&lt;&gt;"",ISNUMBER(SEARCH($CV706, AV706)))),"〇","-")</f>
        <v/>
      </c>
      <c r="CL706">
        <f>IF(OR(AND($CT706&lt;&gt;"",ISNUMBER(SEARCH($CT706, AY706))),AND($CU706&lt;&gt;"",ISNUMBER(SEARCH($CU706, AY706))),AND($CV706&lt;&gt;"",ISNUMBER(SEARCH($CV706, AY706)))),"〇","-")</f>
        <v/>
      </c>
      <c r="CM706">
        <f>IF(OR(AND($CT706&lt;&gt;"",ISNUMBER(SEARCH($CT706, BB706))),AND($CU706&lt;&gt;"",ISNUMBER(SEARCH($CU706, BB706))),AND($CV706&lt;&gt;"",ISNUMBER(SEARCH($CV706, BB706)))),"〇","-")</f>
        <v/>
      </c>
      <c r="CN706">
        <f>IF(OR(AND($CT706&lt;&gt;"",ISNUMBER(SEARCH($CT706, BE706))),AND($CU706&lt;&gt;"",ISNUMBER(SEARCH($CU706, BE706))),AND($CV706&lt;&gt;"",ISNUMBER(SEARCH($CV706, BE706)))),"〇","-")</f>
        <v/>
      </c>
      <c r="CO706">
        <f>IF(OR(AND($CT706&lt;&gt;"",ISNUMBER(SEARCH($CT706, BH706))),AND($CU706&lt;&gt;"",ISNUMBER(SEARCH($CU706, BH706))),AND($CV706&lt;&gt;"",ISNUMBER(SEARCH($CV706, BH706)))),"〇","-")</f>
        <v/>
      </c>
      <c r="CP706">
        <f>IF(OR(AND($CT706&lt;&gt;"",ISNUMBER(SEARCH($CT706, BK706))),AND($CU706&lt;&gt;"",ISNUMBER(SEARCH($CU706, BK706))),AND($CV706&lt;&gt;"",ISNUMBER(SEARCH($CV706, BK706)))),"〇","-")</f>
        <v/>
      </c>
      <c r="CQ706">
        <f>IF(OR(AND($CT706&lt;&gt;"",ISNUMBER(SEARCH($CT706, BN706))),AND($CU706&lt;&gt;"",ISNUMBER(SEARCH($CU706, BN706))),AND($CV706&lt;&gt;"",ISNUMBER(SEARCH($CV706, BN706)))),"〇","-")</f>
        <v/>
      </c>
      <c r="CR706">
        <f>IF(OR(AND($CT706&lt;&gt;"",ISNUMBER(SEARCH($CT706, BQ706))),AND($CU706&lt;&gt;"",ISNUMBER(SEARCH($CU706, BQ706))),AND($CV706&lt;&gt;"",ISNUMBER(SEARCH($CV706, BQ706)))),"〇","-")</f>
        <v/>
      </c>
      <c r="CS706" t="inlineStr"/>
      <c r="CT706" t="inlineStr"/>
      <c r="CU706" t="inlineStr"/>
      <c r="CV706" t="inlineStr"/>
      <c r="CW706">
        <f>IF(OR(CI706="〇",CJ706="〇",CK706="〇",CL706="〇",CM706="〇",CN706="〇",CO706="〇",CP706="〇",CQ706="〇",CR706="〇"),"〇","")</f>
        <v/>
      </c>
      <c r="CX706" t="inlineStr"/>
      <c r="CY706" t="inlineStr"/>
      <c r="CZ706" t="inlineStr"/>
      <c r="DA706" t="inlineStr"/>
      <c r="DB706" t="inlineStr"/>
      <c r="DC706" t="inlineStr"/>
      <c r="DD706" t="inlineStr"/>
      <c r="DE706">
        <f>TEXT(U706,"yyyy/mm/dd")</f>
        <v/>
      </c>
      <c r="DF706">
        <f>VLOOKUP(K706,社員マスタ!C:D,2,0)</f>
        <v/>
      </c>
      <c r="DG706" t="inlineStr">
        <is>
          <t>1780468074883</t>
        </is>
      </c>
    </row>
    <row r="707">
      <c r="B707" s="65" t="inlineStr">
        <is>
          <t>a:1A3JFshKqDlqQrns8GAkVVPNX6aB2okfGrWkTqRGbMRNcMfzGYkV1yBJjOqWlRPGNlpDx8LDuGmGAftxDsF3hownxVYBYDoM5j-ZzC0DcJoIpWVry22mW0QOAKmFY3F_Q-1780472653985-FB000</t>
        </is>
      </c>
      <c r="C707" s="66">
        <f>ROW(A707)-3</f>
        <v/>
      </c>
      <c r="D707" s="67" t="inlineStr">
        <is>
          <t>a:1A3JFshKqDlqQrns8GAkVVPNX6aB2okfGrWkTqRGbMRNcMfzGYkV1yBJjOqWlRPGNlpDx8LDuGmGAftxDsF3hownxVYBYDoM5j-ZzC0DcJoIpWVry22mW0QOAKmFY3F_Q-1780472653985</t>
        </is>
      </c>
      <c r="E707" s="68" t="inlineStr">
        <is>
          <t>1780472653985</t>
        </is>
      </c>
      <c r="F707" s="69" t="inlineStr">
        <is>
          <t>a:1A3JFshKqDlqQrns8GAkVVPNX6aB2okfGrWkTqRGbMRNcMfzGYkV1yBJjOqWlRPGNlpDx8LDuGmGAftxDsF3hownxVYBYDoM5j-ZzC0DcJoIpWVry22mW0QOAKmFY3F_Q</t>
        </is>
      </c>
      <c r="G707" s="70" t="inlineStr">
        <is>
          <t>a:1A3JFshKqDlqQrns8GAkVVPNX6aB2okfGrWkTqRGbMRNcMfzGYkV1yBJjOqWlRPGNlpDx8LDuGmGAftxDsF3hownxVYBYDoM5j-ZzC0DcJoIpWVry22mW0QOAKmFY3F_Q-S001</t>
        </is>
      </c>
      <c r="H707" s="70" t="n">
        <v>1</v>
      </c>
      <c r="I707" s="70" t="n">
        <v>2</v>
      </c>
      <c r="J707" s="71" t="n">
        <v>1</v>
      </c>
      <c r="K707" s="71" t="inlineStr">
        <is>
          <t>Nobuaki Shuhama (主浜 庸朗)</t>
        </is>
      </c>
      <c r="L707" s="71" t="inlineStr">
        <is>
          <t>DM</t>
        </is>
      </c>
      <c r="M707" s="71" t="inlineStr">
        <is>
          <t>Staffiaにおいて、シフト勤務の日時承認をしたいときはどうしたら良いですか？</t>
        </is>
      </c>
      <c r="N707" s="72" t="inlineStr">
        <is>
          <t>Staffiaにおいて、シフト勤務の日時承認をしたいときはどうしたら良いですか？</t>
        </is>
      </c>
      <c r="O707" s="71" t="n">
        <v>1</v>
      </c>
      <c r="P707" s="71" t="n">
        <v>0</v>
      </c>
      <c r="Q707" s="72" t="n">
        <v>0</v>
      </c>
      <c r="R707" s="71" t="n">
        <v>0</v>
      </c>
      <c r="S707" s="73" t="n">
        <v>46176.32238425926</v>
      </c>
      <c r="T707" s="73" t="n">
        <v>46176.32251157407</v>
      </c>
      <c r="U707" s="73" t="n">
        <v>46176.69738425926</v>
      </c>
      <c r="V707" s="73" t="n">
        <v>46176.69751157407</v>
      </c>
      <c r="W707" s="72" t="n">
        <v>10.626</v>
      </c>
      <c r="X707" s="71" t="inlineStr">
        <is>
          <t>searchEmployeeRules</t>
        </is>
      </c>
      <c r="Y707" s="71" t="inlineStr">
        <is>
          <t>システム操作 &gt; Staffia</t>
        </is>
      </c>
      <c r="Z707" s="72" t="inlineStr"/>
      <c r="AA707" s="71" t="inlineStr">
        <is>
          <t>システム操作</t>
        </is>
      </c>
      <c r="AB707" s="71" t="inlineStr">
        <is>
          <t>システム操作 &gt; Staffia</t>
        </is>
      </c>
      <c r="AC707" s="72" t="inlineStr">
        <is>
          <t>predicted</t>
        </is>
      </c>
      <c r="AD707" s="71" t="n">
        <v>0</v>
      </c>
      <c r="AE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2" t="n">
        <v>1</v>
      </c>
      <c r="AG707" s="71" t="n">
        <v>0</v>
      </c>
      <c r="AH707" s="71" t="n">
        <v>3</v>
      </c>
      <c r="AI707" s="72" t="n">
        <v>0</v>
      </c>
      <c r="AJ707" s="71" t="n">
        <v>0</v>
      </c>
      <c r="AK707" s="71" t="inlineStr"/>
      <c r="AL707" s="72" t="n">
        <v>4</v>
      </c>
      <c r="AM707" s="71" t="n">
        <v>4</v>
      </c>
      <c r="AN707" s="71" t="n">
        <v>0</v>
      </c>
      <c r="AO707" s="72" t="inlineStr">
        <is>
          <t>【業務ID_6】Staffia業務マニュアル（派遣先組織向け）1.1版.pdf</t>
        </is>
      </c>
      <c r="AP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5" t="n">
        <v>0.9410959999999999</v>
      </c>
      <c r="AR707" s="76" t="inlineStr">
        <is>
          <t>【業務ID_6】Staffia業務マニュアル（派遣先組織向け）1.1版.pdf</t>
        </is>
      </c>
      <c r="AS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7" t="n">
        <v>0.922566115</v>
      </c>
      <c r="AU707" s="78" t="inlineStr">
        <is>
          <t>【業務ID_6】Staffia業務マニュアル（派遣先組織向け）1.1版.pdf</t>
        </is>
      </c>
      <c r="AV70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7" t="n">
        <v>0.9410959999999999</v>
      </c>
      <c r="AX707" s="78" t="inlineStr">
        <is>
          <t>【業務ID_6】Staffia業務マニュアル（派遣先組織向け）1.1版.pdf</t>
        </is>
      </c>
      <c r="AY707"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7" t="n">
        <v>0.91318667</v>
      </c>
      <c r="BA707" s="78" t="inlineStr"/>
      <c r="BB707" s="76" t="inlineStr"/>
      <c r="BC707" s="78" t="n"/>
      <c r="BD707" s="78" t="inlineStr"/>
      <c r="BE707" s="76" t="inlineStr"/>
      <c r="BF707" s="78" t="n"/>
      <c r="BG707" s="78" t="inlineStr"/>
      <c r="BH707" s="76" t="inlineStr"/>
      <c r="BI707" s="78" t="n"/>
      <c r="BJ707" s="78" t="inlineStr"/>
      <c r="BK707" s="79" t="inlineStr"/>
      <c r="BL707" s="79" t="n"/>
      <c r="BM707" s="79" t="inlineStr"/>
      <c r="BN707" s="79" t="inlineStr"/>
      <c r="BO707" s="79" t="n"/>
      <c r="BP707" s="80" t="inlineStr"/>
      <c r="BQ707" s="81" t="inlineStr"/>
      <c r="BR707" s="80" t="n"/>
      <c r="BS707" t="inlineStr"/>
      <c r="BT707" t="n">
        <v>0</v>
      </c>
      <c r="BU707" t="n">
        <v>0</v>
      </c>
      <c r="BV707" t="inlineStr"/>
      <c r="BW707" t="inlineStr"/>
      <c r="BX707" s="64" t="n"/>
      <c r="BY707" s="64" t="n"/>
      <c r="BZ707" t="n">
        <v>0</v>
      </c>
      <c r="CA707" t="n">
        <v>0</v>
      </c>
      <c r="CB707" t="inlineStr">
        <is>
          <t>20260603T091524-20260603T192656.csv</t>
        </is>
      </c>
      <c r="CC707" t="n">
        <v>5</v>
      </c>
      <c r="CD707" t="inlineStr">
        <is>
          <t>user &gt; assistant &gt; assistant &gt; tool &gt; assistant</t>
        </is>
      </c>
      <c r="CE707" t="inlineStr">
        <is>
          <t>1.0.0</t>
        </is>
      </c>
      <c r="CF707" t="inlineStr"/>
      <c r="CG707" t="inlineStr"/>
      <c r="CH707">
        <f>IF(OR(CG707="①", CG707="⑤"), "〇", "×")</f>
        <v/>
      </c>
      <c r="CI707">
        <f>IF(OR(AND($CT707&lt;&gt;"",ISNUMBER(SEARCH($CT707, AP707))),AND($CU707&lt;&gt;"",ISNUMBER(SEARCH($CU707, AP707))),AND($CV707&lt;&gt;"",ISNUMBER(SEARCH($CV707, AP707)))),"〇","-")</f>
        <v/>
      </c>
      <c r="CJ707">
        <f>IF(OR(AND($CT707&lt;&gt;"",ISNUMBER(SEARCH($CT707, AS707))),AND($CU707&lt;&gt;"",ISNUMBER(SEARCH($CU707, AS707))),AND($CV707&lt;&gt;"",ISNUMBER(SEARCH($CV707, AS707)))),"〇","-")</f>
        <v/>
      </c>
      <c r="CK707">
        <f>IF(OR(AND($CT707&lt;&gt;"",ISNUMBER(SEARCH($CT707, AV707))),AND($CU707&lt;&gt;"",ISNUMBER(SEARCH($CU707, AV707))),AND($CV707&lt;&gt;"",ISNUMBER(SEARCH($CV707, AV707)))),"〇","-")</f>
        <v/>
      </c>
      <c r="CL707">
        <f>IF(OR(AND($CT707&lt;&gt;"",ISNUMBER(SEARCH($CT707, AY707))),AND($CU707&lt;&gt;"",ISNUMBER(SEARCH($CU707, AY707))),AND($CV707&lt;&gt;"",ISNUMBER(SEARCH($CV707, AY707)))),"〇","-")</f>
        <v/>
      </c>
      <c r="CM707">
        <f>IF(OR(AND($CT707&lt;&gt;"",ISNUMBER(SEARCH($CT707, BB707))),AND($CU707&lt;&gt;"",ISNUMBER(SEARCH($CU707, BB707))),AND($CV707&lt;&gt;"",ISNUMBER(SEARCH($CV707, BB707)))),"〇","-")</f>
        <v/>
      </c>
      <c r="CN707">
        <f>IF(OR(AND($CT707&lt;&gt;"",ISNUMBER(SEARCH($CT707, BE707))),AND($CU707&lt;&gt;"",ISNUMBER(SEARCH($CU707, BE707))),AND($CV707&lt;&gt;"",ISNUMBER(SEARCH($CV707, BE707)))),"〇","-")</f>
        <v/>
      </c>
      <c r="CO707">
        <f>IF(OR(AND($CT707&lt;&gt;"",ISNUMBER(SEARCH($CT707, BH707))),AND($CU707&lt;&gt;"",ISNUMBER(SEARCH($CU707, BH707))),AND($CV707&lt;&gt;"",ISNUMBER(SEARCH($CV707, BH707)))),"〇","-")</f>
        <v/>
      </c>
      <c r="CP707">
        <f>IF(OR(AND($CT707&lt;&gt;"",ISNUMBER(SEARCH($CT707, BK707))),AND($CU707&lt;&gt;"",ISNUMBER(SEARCH($CU707, BK707))),AND($CV707&lt;&gt;"",ISNUMBER(SEARCH($CV707, BK707)))),"〇","-")</f>
        <v/>
      </c>
      <c r="CQ707">
        <f>IF(OR(AND($CT707&lt;&gt;"",ISNUMBER(SEARCH($CT707, BN707))),AND($CU707&lt;&gt;"",ISNUMBER(SEARCH($CU707, BN707))),AND($CV707&lt;&gt;"",ISNUMBER(SEARCH($CV707, BN707)))),"〇","-")</f>
        <v/>
      </c>
      <c r="CR707">
        <f>IF(OR(AND($CT707&lt;&gt;"",ISNUMBER(SEARCH($CT707, BQ707))),AND($CU707&lt;&gt;"",ISNUMBER(SEARCH($CU707, BQ707))),AND($CV707&lt;&gt;"",ISNUMBER(SEARCH($CV707, BQ707)))),"〇","-")</f>
        <v/>
      </c>
      <c r="CS707" t="inlineStr"/>
      <c r="CT707" t="inlineStr"/>
      <c r="CU707" t="inlineStr"/>
      <c r="CV707" t="inlineStr"/>
      <c r="CW707">
        <f>IF(OR(CI707="〇",CJ707="〇",CK707="〇",CL707="〇",CM707="〇",CN707="〇",CO707="〇",CP707="〇",CQ707="〇",CR707="〇"),"〇","")</f>
        <v/>
      </c>
      <c r="CX707" t="inlineStr"/>
      <c r="CY707" t="inlineStr"/>
      <c r="CZ707" t="inlineStr"/>
      <c r="DA707" t="inlineStr"/>
      <c r="DB707" t="inlineStr"/>
      <c r="DC707" t="inlineStr"/>
      <c r="DD707" t="inlineStr"/>
      <c r="DE707">
        <f>TEXT(U707,"yyyy/mm/dd")</f>
        <v/>
      </c>
      <c r="DF707">
        <f>VLOOKUP(K707,社員マスタ!C:D,2,0)</f>
        <v/>
      </c>
      <c r="DG707" t="inlineStr">
        <is>
          <t>1780472653985</t>
        </is>
      </c>
    </row>
    <row r="708">
      <c r="B708" s="65" t="inlineStr">
        <is>
          <t>a:1A3JFshKqDlqQrns8GAkVVPNX6aB2okfGrWkTqRGbMRNcMfzGYkV1yBJjOqWlRPGNlpDx8LDuGmGAftxDsF3hownxVYBYDoM5j-ZzC0DcJoIpWVry22mW0QOAKmFY3F_Q-f:cf01a9de-f07e-71f3-023e-fd0b77495aaf-FB000</t>
        </is>
      </c>
      <c r="C708" s="66">
        <f>ROW(A708)-3</f>
        <v/>
      </c>
      <c r="D708" s="67" t="inlineStr">
        <is>
          <t>a:1A3JFshKqDlqQrns8GAkVVPNX6aB2okfGrWkTqRGbMRNcMfzGYkV1yBJjOqWlRPGNlpDx8LDuGmGAftxDsF3hownxVYBYDoM5j-ZzC0DcJoIpWVry22mW0QOAKmFY3F_Q-f:cf01a9de-f07e-71f3-023e-fd0b77495aaf</t>
        </is>
      </c>
      <c r="E708" s="68" t="inlineStr">
        <is>
          <t>f:cf01a9de-f07e-71f3-023e-fd0b77495aaf</t>
        </is>
      </c>
      <c r="F708" s="69" t="inlineStr">
        <is>
          <t>a:1A3JFshKqDlqQrns8GAkVVPNX6aB2okfGrWkTqRGbMRNcMfzGYkV1yBJjOqWlRPGNlpDx8LDuGmGAftxDsF3hownxVYBYDoM5j-ZzC0DcJoIpWVry22mW0QOAKmFY3F_Q</t>
        </is>
      </c>
      <c r="G708" s="70" t="inlineStr">
        <is>
          <t>a:1A3JFshKqDlqQrns8GAkVVPNX6aB2okfGrWkTqRGbMRNcMfzGYkV1yBJjOqWlRPGNlpDx8LDuGmGAftxDsF3hownxVYBYDoM5j-ZzC0DcJoIpWVry22mW0QOAKmFY3F_Q-S001</t>
        </is>
      </c>
      <c r="H708" s="70" t="n">
        <v>1</v>
      </c>
      <c r="I708" s="70" t="n">
        <v>3</v>
      </c>
      <c r="J708" s="71" t="n">
        <v>1</v>
      </c>
      <c r="K708" s="71" t="inlineStr">
        <is>
          <t>Nobuaki Shuhama (主浜 庸朗)</t>
        </is>
      </c>
      <c r="L708" s="71" t="inlineStr">
        <is>
          <t>DM</t>
        </is>
      </c>
      <c r="M708" s="71" t="inlineStr"/>
      <c r="N708" s="72" t="inlineStr">
        <is>
          <t>[カテゴリ選択]</t>
        </is>
      </c>
      <c r="O708" s="71" t="n">
        <v>0</v>
      </c>
      <c r="P708" s="71" t="n">
        <v>0</v>
      </c>
      <c r="Q708" s="72" t="n">
        <v>1</v>
      </c>
      <c r="R708" s="71" t="n">
        <v>0</v>
      </c>
      <c r="S708" s="73" t="n">
        <v>46176.32266203704</v>
      </c>
      <c r="T708" s="73" t="n">
        <v>46176.32266203704</v>
      </c>
      <c r="U708" s="73" t="n">
        <v>46176.69766203704</v>
      </c>
      <c r="V708" s="73" t="n">
        <v>46176.69766203704</v>
      </c>
      <c r="W708" s="72" t="n">
        <v>0</v>
      </c>
      <c r="X708" s="71" t="inlineStr"/>
      <c r="Y708" s="71" t="inlineStr"/>
      <c r="Z708" s="72" t="inlineStr">
        <is>
          <t>システム操作</t>
        </is>
      </c>
      <c r="AA708" s="71" t="inlineStr"/>
      <c r="AB708" s="71" t="inlineStr">
        <is>
          <t>システム操作</t>
        </is>
      </c>
      <c r="AC708" s="72" t="inlineStr">
        <is>
          <t>user_selected</t>
        </is>
      </c>
      <c r="AD708" s="71" t="n">
        <v>0</v>
      </c>
      <c r="AE708" s="71" t="inlineStr"/>
      <c r="AF708" s="72" t="n">
        <v>0</v>
      </c>
      <c r="AG708" s="71" t="n">
        <v>0</v>
      </c>
      <c r="AH708" s="71" t="n">
        <v>0</v>
      </c>
      <c r="AI708" s="72" t="n">
        <v>0</v>
      </c>
      <c r="AJ708" s="71" t="n">
        <v>0</v>
      </c>
      <c r="AK708" s="71" t="inlineStr"/>
      <c r="AL708" s="72" t="n">
        <v>0</v>
      </c>
      <c r="AM708" s="71" t="n">
        <v>0</v>
      </c>
      <c r="AN708" s="71" t="n">
        <v>0</v>
      </c>
      <c r="AO708" s="72" t="inlineStr"/>
      <c r="AP708" s="74" t="inlineStr"/>
      <c r="AQ708" s="74" t="n"/>
      <c r="AR708" s="76" t="inlineStr"/>
      <c r="AS708" s="76" t="inlineStr"/>
      <c r="AT708" s="78" t="n"/>
      <c r="AU708" s="78" t="inlineStr"/>
      <c r="AV708" s="76" t="inlineStr"/>
      <c r="AW708" s="78" t="n"/>
      <c r="AX708" s="78" t="inlineStr"/>
      <c r="AY708" s="76" t="inlineStr"/>
      <c r="AZ708" s="78" t="n"/>
      <c r="BA708" s="78" t="inlineStr"/>
      <c r="BB708" s="76" t="inlineStr"/>
      <c r="BC708" s="78" t="n"/>
      <c r="BD708" s="78" t="inlineStr"/>
      <c r="BE708" s="76" t="inlineStr"/>
      <c r="BF708" s="78" t="n"/>
      <c r="BG708" s="78" t="inlineStr"/>
      <c r="BH708" s="76" t="inlineStr"/>
      <c r="BI708" s="78" t="n"/>
      <c r="BJ708" s="78" t="inlineStr"/>
      <c r="BK708" s="79" t="inlineStr"/>
      <c r="BL708" s="79" t="n"/>
      <c r="BM708" s="79" t="inlineStr"/>
      <c r="BN708" s="79" t="inlineStr"/>
      <c r="BO708" s="79" t="n"/>
      <c r="BP708" s="80" t="inlineStr"/>
      <c r="BQ708" s="81" t="inlineStr"/>
      <c r="BR708" s="80" t="n"/>
      <c r="BS708" t="inlineStr"/>
      <c r="BT708" t="n">
        <v>0</v>
      </c>
      <c r="BU708" t="n">
        <v>0</v>
      </c>
      <c r="BV708" t="inlineStr"/>
      <c r="BW708" t="inlineStr"/>
      <c r="BX708" s="64" t="n"/>
      <c r="BY708" s="64" t="n"/>
      <c r="BZ708" t="n">
        <v>0</v>
      </c>
      <c r="CA708" t="n">
        <v>0</v>
      </c>
      <c r="CB708" t="inlineStr">
        <is>
          <t>20260603T091524-20260603T192656.csv</t>
        </is>
      </c>
      <c r="CC708" t="n">
        <v>1</v>
      </c>
      <c r="CD708" t="inlineStr">
        <is>
          <t>user</t>
        </is>
      </c>
      <c r="CE708" t="inlineStr">
        <is>
          <t>1.0.0</t>
        </is>
      </c>
      <c r="CF708" t="inlineStr"/>
      <c r="CG708" t="inlineStr"/>
      <c r="CH708">
        <f>IF(OR(CG708="①", CG708="⑤"), "〇", "×")</f>
        <v/>
      </c>
      <c r="CI708">
        <f>IF(OR(AND($CT708&lt;&gt;"",ISNUMBER(SEARCH($CT708, AP708))),AND($CU708&lt;&gt;"",ISNUMBER(SEARCH($CU708, AP708))),AND($CV708&lt;&gt;"",ISNUMBER(SEARCH($CV708, AP708)))),"〇","-")</f>
        <v/>
      </c>
      <c r="CJ708">
        <f>IF(OR(AND($CT708&lt;&gt;"",ISNUMBER(SEARCH($CT708, AS708))),AND($CU708&lt;&gt;"",ISNUMBER(SEARCH($CU708, AS708))),AND($CV708&lt;&gt;"",ISNUMBER(SEARCH($CV708, AS708)))),"〇","-")</f>
        <v/>
      </c>
      <c r="CK708">
        <f>IF(OR(AND($CT708&lt;&gt;"",ISNUMBER(SEARCH($CT708, AV708))),AND($CU708&lt;&gt;"",ISNUMBER(SEARCH($CU708, AV708))),AND($CV708&lt;&gt;"",ISNUMBER(SEARCH($CV708, AV708)))),"〇","-")</f>
        <v/>
      </c>
      <c r="CL708">
        <f>IF(OR(AND($CT708&lt;&gt;"",ISNUMBER(SEARCH($CT708, AY708))),AND($CU708&lt;&gt;"",ISNUMBER(SEARCH($CU708, AY708))),AND($CV708&lt;&gt;"",ISNUMBER(SEARCH($CV708, AY708)))),"〇","-")</f>
        <v/>
      </c>
      <c r="CM708">
        <f>IF(OR(AND($CT708&lt;&gt;"",ISNUMBER(SEARCH($CT708, BB708))),AND($CU708&lt;&gt;"",ISNUMBER(SEARCH($CU708, BB708))),AND($CV708&lt;&gt;"",ISNUMBER(SEARCH($CV708, BB708)))),"〇","-")</f>
        <v/>
      </c>
      <c r="CN708">
        <f>IF(OR(AND($CT708&lt;&gt;"",ISNUMBER(SEARCH($CT708, BE708))),AND($CU708&lt;&gt;"",ISNUMBER(SEARCH($CU708, BE708))),AND($CV708&lt;&gt;"",ISNUMBER(SEARCH($CV708, BE708)))),"〇","-")</f>
        <v/>
      </c>
      <c r="CO708">
        <f>IF(OR(AND($CT708&lt;&gt;"",ISNUMBER(SEARCH($CT708, BH708))),AND($CU708&lt;&gt;"",ISNUMBER(SEARCH($CU708, BH708))),AND($CV708&lt;&gt;"",ISNUMBER(SEARCH($CV708, BH708)))),"〇","-")</f>
        <v/>
      </c>
      <c r="CP708">
        <f>IF(OR(AND($CT708&lt;&gt;"",ISNUMBER(SEARCH($CT708, BK708))),AND($CU708&lt;&gt;"",ISNUMBER(SEARCH($CU708, BK708))),AND($CV708&lt;&gt;"",ISNUMBER(SEARCH($CV708, BK708)))),"〇","-")</f>
        <v/>
      </c>
      <c r="CQ708">
        <f>IF(OR(AND($CT708&lt;&gt;"",ISNUMBER(SEARCH($CT708, BN708))),AND($CU708&lt;&gt;"",ISNUMBER(SEARCH($CU708, BN708))),AND($CV708&lt;&gt;"",ISNUMBER(SEARCH($CV708, BN708)))),"〇","-")</f>
        <v/>
      </c>
      <c r="CR708">
        <f>IF(OR(AND($CT708&lt;&gt;"",ISNUMBER(SEARCH($CT708, BQ708))),AND($CU708&lt;&gt;"",ISNUMBER(SEARCH($CU708, BQ708))),AND($CV708&lt;&gt;"",ISNUMBER(SEARCH($CV708, BQ708)))),"〇","-")</f>
        <v/>
      </c>
      <c r="CS708" t="inlineStr"/>
      <c r="CT708" t="inlineStr"/>
      <c r="CU708" t="inlineStr"/>
      <c r="CV708" t="inlineStr"/>
      <c r="CW708">
        <f>IF(OR(CI708="〇",CJ708="〇",CK708="〇",CL708="〇",CM708="〇",CN708="〇",CO708="〇",CP708="〇",CQ708="〇",CR708="〇"),"〇","")</f>
        <v/>
      </c>
      <c r="CX708" t="inlineStr"/>
      <c r="CY708" t="inlineStr"/>
      <c r="CZ708" t="inlineStr"/>
      <c r="DA708" t="inlineStr"/>
      <c r="DB708" t="inlineStr"/>
      <c r="DC708" t="inlineStr"/>
      <c r="DD708" t="inlineStr"/>
      <c r="DE708">
        <f>TEXT(U708,"yyyy/mm/dd")</f>
        <v/>
      </c>
      <c r="DF708">
        <f>VLOOKUP(K708,社員マスタ!C:D,2,0)</f>
        <v/>
      </c>
      <c r="DG708" t="inlineStr">
        <is>
          <t>f:cf01a9de-f07e-71f3-023e-fd0b77495aaf</t>
        </is>
      </c>
    </row>
    <row r="709">
      <c r="B709" s="65" t="inlineStr">
        <is>
          <t>a:1A3JFshKqDlqQrns8GAkVVPNX6aB2okfGrWkTqRGbMRNcMfzGYkV1yBJjOqWlRPGNlpDx8LDuGmGAftxDsF3hownxVYBYDoM5j-ZzC0DcJoIpWVry22mW0QOAKmFY3F_Q-f:c61b1ad0-e7f7-174b-7de2-6b5628ebf1f6-FB000</t>
        </is>
      </c>
      <c r="C709" s="66">
        <f>ROW(A709)-3</f>
        <v/>
      </c>
      <c r="D709" s="67" t="inlineStr">
        <is>
          <t>a:1A3JFshKqDlqQrns8GAkVVPNX6aB2okfGrWkTqRGbMRNcMfzGYkV1yBJjOqWlRPGNlpDx8LDuGmGAftxDsF3hownxVYBYDoM5j-ZzC0DcJoIpWVry22mW0QOAKmFY3F_Q-f:c61b1ad0-e7f7-174b-7de2-6b5628ebf1f6</t>
        </is>
      </c>
      <c r="E709" s="68" t="inlineStr">
        <is>
          <t>f:c61b1ad0-e7f7-174b-7de2-6b5628ebf1f6</t>
        </is>
      </c>
      <c r="F709" s="69" t="inlineStr">
        <is>
          <t>a:1A3JFshKqDlqQrns8GAkVVPNX6aB2okfGrWkTqRGbMRNcMfzGYkV1yBJjOqWlRPGNlpDx8LDuGmGAftxDsF3hownxVYBYDoM5j-ZzC0DcJoIpWVry22mW0QOAKmFY3F_Q</t>
        </is>
      </c>
      <c r="G709" s="70" t="inlineStr">
        <is>
          <t>a:1A3JFshKqDlqQrns8GAkVVPNX6aB2okfGrWkTqRGbMRNcMfzGYkV1yBJjOqWlRPGNlpDx8LDuGmGAftxDsF3hownxVYBYDoM5j-ZzC0DcJoIpWVry22mW0QOAKmFY3F_Q-S001</t>
        </is>
      </c>
      <c r="H709" s="70" t="n">
        <v>1</v>
      </c>
      <c r="I709" s="70" t="n">
        <v>4</v>
      </c>
      <c r="J709" s="71" t="n">
        <v>1</v>
      </c>
      <c r="K709" s="71" t="inlineStr">
        <is>
          <t>Nobuaki Shuhama (主浜 庸朗)</t>
        </is>
      </c>
      <c r="L709" s="71" t="inlineStr">
        <is>
          <t>DM</t>
        </is>
      </c>
      <c r="M709" s="71" t="inlineStr"/>
      <c r="N709" s="72" t="inlineStr">
        <is>
          <t>[カテゴリ選択]</t>
        </is>
      </c>
      <c r="O709" s="71" t="n">
        <v>0</v>
      </c>
      <c r="P709" s="71" t="n">
        <v>0</v>
      </c>
      <c r="Q709" s="72" t="n">
        <v>1</v>
      </c>
      <c r="R709" s="71" t="n">
        <v>0</v>
      </c>
      <c r="S709" s="73" t="n">
        <v>46176.32271990741</v>
      </c>
      <c r="T709" s="73" t="n">
        <v>46176.32271990741</v>
      </c>
      <c r="U709" s="73" t="n">
        <v>46176.69771990741</v>
      </c>
      <c r="V709" s="73" t="n">
        <v>46176.69771990741</v>
      </c>
      <c r="W709" s="72" t="n">
        <v>0</v>
      </c>
      <c r="X709" s="71" t="inlineStr"/>
      <c r="Y709" s="71" t="inlineStr"/>
      <c r="Z709" s="72" t="inlineStr">
        <is>
          <t>システム操作 &gt; Staffia</t>
        </is>
      </c>
      <c r="AA709" s="71" t="inlineStr"/>
      <c r="AB709" s="71" t="inlineStr">
        <is>
          <t>システム操作 &gt; Staffia</t>
        </is>
      </c>
      <c r="AC709" s="72" t="inlineStr">
        <is>
          <t>user_selected</t>
        </is>
      </c>
      <c r="AD709" s="71" t="n">
        <v>0</v>
      </c>
      <c r="AE709" s="71" t="inlineStr"/>
      <c r="AF709" s="72" t="n">
        <v>0</v>
      </c>
      <c r="AG709" s="71" t="n">
        <v>0</v>
      </c>
      <c r="AH709" s="71" t="n">
        <v>0</v>
      </c>
      <c r="AI709" s="72" t="n">
        <v>0</v>
      </c>
      <c r="AJ709" s="71" t="n">
        <v>0</v>
      </c>
      <c r="AK709" s="71" t="inlineStr"/>
      <c r="AL709" s="72" t="n">
        <v>0</v>
      </c>
      <c r="AM709" s="71" t="n">
        <v>0</v>
      </c>
      <c r="AN709" s="71" t="n">
        <v>0</v>
      </c>
      <c r="AO709" s="72" t="inlineStr"/>
      <c r="AP709" s="74" t="inlineStr"/>
      <c r="AQ709" s="74" t="n"/>
      <c r="AR709" s="76" t="inlineStr"/>
      <c r="AS709" s="76" t="inlineStr"/>
      <c r="AT709" s="78" t="n"/>
      <c r="AU709" s="78" t="inlineStr"/>
      <c r="AV709" s="76" t="inlineStr"/>
      <c r="AW709" s="78" t="n"/>
      <c r="AX709" s="78" t="inlineStr"/>
      <c r="AY709" s="76" t="inlineStr"/>
      <c r="AZ709" s="78" t="n"/>
      <c r="BA709" s="78" t="inlineStr"/>
      <c r="BB709" s="76" t="inlineStr"/>
      <c r="BC709" s="78" t="n"/>
      <c r="BD709" s="78" t="inlineStr"/>
      <c r="BE709" s="76" t="inlineStr"/>
      <c r="BF709" s="78" t="n"/>
      <c r="BG709" s="78" t="inlineStr"/>
      <c r="BH709" s="76" t="inlineStr"/>
      <c r="BI709" s="78" t="n"/>
      <c r="BJ709" s="78" t="inlineStr"/>
      <c r="BK709" s="79" t="inlineStr"/>
      <c r="BL709" s="79" t="n"/>
      <c r="BM709" s="79" t="inlineStr"/>
      <c r="BN709" s="79" t="inlineStr"/>
      <c r="BO709" s="79" t="n"/>
      <c r="BP709" s="80" t="inlineStr"/>
      <c r="BQ709" s="81" t="inlineStr"/>
      <c r="BR709" s="80" t="n"/>
      <c r="BS709" t="inlineStr"/>
      <c r="BT709" t="n">
        <v>0</v>
      </c>
      <c r="BU709" t="n">
        <v>0</v>
      </c>
      <c r="BV709" t="inlineStr"/>
      <c r="BW709" t="inlineStr"/>
      <c r="BX709" s="64" t="n"/>
      <c r="BY709" s="64" t="n"/>
      <c r="BZ709" t="n">
        <v>0</v>
      </c>
      <c r="CA709" t="n">
        <v>0</v>
      </c>
      <c r="CB709" t="inlineStr">
        <is>
          <t>20260603T091524-20260603T192656.csv</t>
        </is>
      </c>
      <c r="CC709" t="n">
        <v>1</v>
      </c>
      <c r="CD709" t="inlineStr">
        <is>
          <t>user</t>
        </is>
      </c>
      <c r="CE709" t="inlineStr">
        <is>
          <t>1.0.0</t>
        </is>
      </c>
      <c r="CF709" t="inlineStr"/>
      <c r="CG709" t="inlineStr"/>
      <c r="CH709">
        <f>IF(OR(CG709="①", CG709="⑤"), "〇", "×")</f>
        <v/>
      </c>
      <c r="CI709">
        <f>IF(OR(AND($CT709&lt;&gt;"",ISNUMBER(SEARCH($CT709, AP709))),AND($CU709&lt;&gt;"",ISNUMBER(SEARCH($CU709, AP709))),AND($CV709&lt;&gt;"",ISNUMBER(SEARCH($CV709, AP709)))),"〇","-")</f>
        <v/>
      </c>
      <c r="CJ709">
        <f>IF(OR(AND($CT709&lt;&gt;"",ISNUMBER(SEARCH($CT709, AS709))),AND($CU709&lt;&gt;"",ISNUMBER(SEARCH($CU709, AS709))),AND($CV709&lt;&gt;"",ISNUMBER(SEARCH($CV709, AS709)))),"〇","-")</f>
        <v/>
      </c>
      <c r="CK709">
        <f>IF(OR(AND($CT709&lt;&gt;"",ISNUMBER(SEARCH($CT709, AV709))),AND($CU709&lt;&gt;"",ISNUMBER(SEARCH($CU709, AV709))),AND($CV709&lt;&gt;"",ISNUMBER(SEARCH($CV709, AV709)))),"〇","-")</f>
        <v/>
      </c>
      <c r="CL709">
        <f>IF(OR(AND($CT709&lt;&gt;"",ISNUMBER(SEARCH($CT709, AY709))),AND($CU709&lt;&gt;"",ISNUMBER(SEARCH($CU709, AY709))),AND($CV709&lt;&gt;"",ISNUMBER(SEARCH($CV709, AY709)))),"〇","-")</f>
        <v/>
      </c>
      <c r="CM709">
        <f>IF(OR(AND($CT709&lt;&gt;"",ISNUMBER(SEARCH($CT709, BB709))),AND($CU709&lt;&gt;"",ISNUMBER(SEARCH($CU709, BB709))),AND($CV709&lt;&gt;"",ISNUMBER(SEARCH($CV709, BB709)))),"〇","-")</f>
        <v/>
      </c>
      <c r="CN709">
        <f>IF(OR(AND($CT709&lt;&gt;"",ISNUMBER(SEARCH($CT709, BE709))),AND($CU709&lt;&gt;"",ISNUMBER(SEARCH($CU709, BE709))),AND($CV709&lt;&gt;"",ISNUMBER(SEARCH($CV709, BE709)))),"〇","-")</f>
        <v/>
      </c>
      <c r="CO709">
        <f>IF(OR(AND($CT709&lt;&gt;"",ISNUMBER(SEARCH($CT709, BH709))),AND($CU709&lt;&gt;"",ISNUMBER(SEARCH($CU709, BH709))),AND($CV709&lt;&gt;"",ISNUMBER(SEARCH($CV709, BH709)))),"〇","-")</f>
        <v/>
      </c>
      <c r="CP709">
        <f>IF(OR(AND($CT709&lt;&gt;"",ISNUMBER(SEARCH($CT709, BK709))),AND($CU709&lt;&gt;"",ISNUMBER(SEARCH($CU709, BK709))),AND($CV709&lt;&gt;"",ISNUMBER(SEARCH($CV709, BK709)))),"〇","-")</f>
        <v/>
      </c>
      <c r="CQ709">
        <f>IF(OR(AND($CT709&lt;&gt;"",ISNUMBER(SEARCH($CT709, BN709))),AND($CU709&lt;&gt;"",ISNUMBER(SEARCH($CU709, BN709))),AND($CV709&lt;&gt;"",ISNUMBER(SEARCH($CV709, BN709)))),"〇","-")</f>
        <v/>
      </c>
      <c r="CR709">
        <f>IF(OR(AND($CT709&lt;&gt;"",ISNUMBER(SEARCH($CT709, BQ709))),AND($CU709&lt;&gt;"",ISNUMBER(SEARCH($CU709, BQ709))),AND($CV709&lt;&gt;"",ISNUMBER(SEARCH($CV709, BQ709)))),"〇","-")</f>
        <v/>
      </c>
      <c r="CS709" t="inlineStr"/>
      <c r="CT709" t="inlineStr"/>
      <c r="CU709" t="inlineStr"/>
      <c r="CV709" t="inlineStr"/>
      <c r="CW709">
        <f>IF(OR(CI709="〇",CJ709="〇",CK709="〇",CL709="〇",CM709="〇",CN709="〇",CO709="〇",CP709="〇",CQ709="〇",CR709="〇"),"〇","")</f>
        <v/>
      </c>
      <c r="CX709" t="inlineStr"/>
      <c r="CY709" t="inlineStr"/>
      <c r="CZ709" t="inlineStr"/>
      <c r="DA709" t="inlineStr"/>
      <c r="DB709" t="inlineStr"/>
      <c r="DC709" t="inlineStr"/>
      <c r="DD709" t="inlineStr"/>
      <c r="DE709">
        <f>TEXT(U709,"yyyy/mm/dd")</f>
        <v/>
      </c>
      <c r="DF709">
        <f>VLOOKUP(K709,社員マスタ!C:D,2,0)</f>
        <v/>
      </c>
      <c r="DG709" t="inlineStr">
        <is>
          <t>f:c61b1ad0-e7f7-174b-7de2-6b5628ebf1f6</t>
        </is>
      </c>
    </row>
    <row r="710">
      <c r="B710" s="65" t="inlineStr">
        <is>
          <t>a:1A3JFshKqDlqQrns8GAkVVPNX6aB2okfGrWkTqRGbMRNcMfzGYkV1yBJjOqWlRPGNlpDx8LDuGmGAftxDsF3hownxVYBYDoM5j-ZzC0DcJoIpWVry22mW0QOAKmFY3F_Q-1780472719156-FB000</t>
        </is>
      </c>
      <c r="C710" s="66">
        <f>ROW(A710)-3</f>
        <v/>
      </c>
      <c r="D710" s="67" t="inlineStr">
        <is>
          <t>a:1A3JFshKqDlqQrns8GAkVVPNX6aB2okfGrWkTqRGbMRNcMfzGYkV1yBJjOqWlRPGNlpDx8LDuGmGAftxDsF3hownxVYBYDoM5j-ZzC0DcJoIpWVry22mW0QOAKmFY3F_Q-1780472719156</t>
        </is>
      </c>
      <c r="E710" s="68" t="inlineStr">
        <is>
          <t>1780472719156</t>
        </is>
      </c>
      <c r="F710" s="69" t="inlineStr">
        <is>
          <t>a:1A3JFshKqDlqQrns8GAkVVPNX6aB2okfGrWkTqRGbMRNcMfzGYkV1yBJjOqWlRPGNlpDx8LDuGmGAftxDsF3hownxVYBYDoM5j-ZzC0DcJoIpWVry22mW0QOAKmFY3F_Q</t>
        </is>
      </c>
      <c r="G710" s="70" t="inlineStr">
        <is>
          <t>a:1A3JFshKqDlqQrns8GAkVVPNX6aB2okfGrWkTqRGbMRNcMfzGYkV1yBJjOqWlRPGNlpDx8LDuGmGAftxDsF3hownxVYBYDoM5j-ZzC0DcJoIpWVry22mW0QOAKmFY3F_Q-S001</t>
        </is>
      </c>
      <c r="H710" s="70" t="n">
        <v>1</v>
      </c>
      <c r="I710" s="70" t="n">
        <v>5</v>
      </c>
      <c r="J710" s="71" t="n">
        <v>1</v>
      </c>
      <c r="K710" s="71" t="inlineStr">
        <is>
          <t>Nobuaki Shuhama (主浜 庸朗)</t>
        </is>
      </c>
      <c r="L710" s="71" t="inlineStr">
        <is>
          <t>DM</t>
        </is>
      </c>
      <c r="M710" s="71" t="inlineStr">
        <is>
          <t>9時半から18時の勤務契約の場合、シフト勤務で8時半から17時にすることはできますか？</t>
        </is>
      </c>
      <c r="N710" s="72" t="inlineStr">
        <is>
          <t>9時半から18時の勤務契約の場合、シフト勤務で8時半から17時にすることはできますか？</t>
        </is>
      </c>
      <c r="O710" s="71" t="n">
        <v>1</v>
      </c>
      <c r="P710" s="71" t="n">
        <v>0</v>
      </c>
      <c r="Q710" s="72" t="n">
        <v>0</v>
      </c>
      <c r="R710" s="71" t="n">
        <v>0</v>
      </c>
      <c r="S710" s="73" t="n">
        <v>46176.32313657407</v>
      </c>
      <c r="T710" s="73" t="n">
        <v>46176.32324074074</v>
      </c>
      <c r="U710" s="73" t="n">
        <v>46176.69813657407</v>
      </c>
      <c r="V710" s="73" t="n">
        <v>46176.69824074074</v>
      </c>
      <c r="W710" s="72" t="n">
        <v>9.205</v>
      </c>
      <c r="X710" s="71" t="inlineStr">
        <is>
          <t>searchEmployeeRules</t>
        </is>
      </c>
      <c r="Y710" s="71" t="inlineStr"/>
      <c r="Z710" s="72" t="inlineStr"/>
      <c r="AA710" s="71" t="inlineStr"/>
      <c r="AB710" s="71" t="inlineStr">
        <is>
          <t>未分類</t>
        </is>
      </c>
      <c r="AC710" s="72" t="inlineStr">
        <is>
          <t>none</t>
        </is>
      </c>
      <c r="AD710" s="71" t="n">
        <v>1</v>
      </c>
      <c r="AE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2" t="n">
        <v>1</v>
      </c>
      <c r="AG710" s="71" t="n">
        <v>0</v>
      </c>
      <c r="AH710" s="71" t="n">
        <v>2</v>
      </c>
      <c r="AI710" s="72" t="n">
        <v>0</v>
      </c>
      <c r="AJ710" s="71" t="n">
        <v>0</v>
      </c>
      <c r="AK710" s="71" t="inlineStr"/>
      <c r="AL710" s="72" t="n">
        <v>4</v>
      </c>
      <c r="AM710" s="71" t="n">
        <v>4</v>
      </c>
      <c r="AN710" s="71" t="n">
        <v>0</v>
      </c>
      <c r="AO710" s="72" t="inlineStr">
        <is>
          <t>【業務ID_6】Staffia業務マニュアル（派遣先組織向け）1.1版.pdf</t>
        </is>
      </c>
      <c r="AP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5" t="n">
        <v>0.91427755</v>
      </c>
      <c r="AR710" s="76" t="inlineStr">
        <is>
          <t>【業務ID_6】Staffia業務マニュアル（派遣先組織向け）1.1版.pdf</t>
        </is>
      </c>
      <c r="AS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7" t="n">
        <v>0.9070166</v>
      </c>
      <c r="AU710" s="78" t="inlineStr">
        <is>
          <t>【業務ID_6】Staffia業務マニュアル（派遣先組織向け）1.1版.pdf</t>
        </is>
      </c>
      <c r="AV71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7" t="n">
        <v>0.91427755</v>
      </c>
      <c r="AX710" s="78" t="inlineStr">
        <is>
          <t>【業務ID_6】Staffia業務マニュアル（派遣先組織向け）1.1版.pdf</t>
        </is>
      </c>
      <c r="AY710"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7" t="n">
        <v>0.9026596499999999</v>
      </c>
      <c r="BA710" s="78" t="inlineStr"/>
      <c r="BB710" s="76" t="inlineStr"/>
      <c r="BC710" s="78" t="n"/>
      <c r="BD710" s="78" t="inlineStr"/>
      <c r="BE710" s="76" t="inlineStr"/>
      <c r="BF710" s="78" t="n"/>
      <c r="BG710" s="78" t="inlineStr"/>
      <c r="BH710" s="76" t="inlineStr"/>
      <c r="BI710" s="78" t="n"/>
      <c r="BJ710" s="78" t="inlineStr"/>
      <c r="BK710" s="79" t="inlineStr"/>
      <c r="BL710" s="79" t="n"/>
      <c r="BM710" s="79" t="inlineStr"/>
      <c r="BN710" s="79" t="inlineStr"/>
      <c r="BO710" s="79" t="n"/>
      <c r="BP710" s="80" t="inlineStr"/>
      <c r="BQ710" s="81" t="inlineStr"/>
      <c r="BR710" s="80" t="n"/>
      <c r="BS710" t="inlineStr"/>
      <c r="BT710" t="n">
        <v>0</v>
      </c>
      <c r="BU710" t="n">
        <v>0</v>
      </c>
      <c r="BV710" t="inlineStr"/>
      <c r="BW710" t="inlineStr"/>
      <c r="BX710" s="64" t="n"/>
      <c r="BY710" s="64" t="n"/>
      <c r="BZ710" t="n">
        <v>0</v>
      </c>
      <c r="CA710" t="n">
        <v>0</v>
      </c>
      <c r="CB710" t="inlineStr">
        <is>
          <t>20260603T091524-20260603T192656.csv</t>
        </is>
      </c>
      <c r="CC710" t="n">
        <v>4</v>
      </c>
      <c r="CD710" t="inlineStr">
        <is>
          <t>user &gt; assistant &gt; tool &gt; assistant</t>
        </is>
      </c>
      <c r="CE710" t="inlineStr">
        <is>
          <t>1.0.0</t>
        </is>
      </c>
      <c r="CF710" t="inlineStr"/>
      <c r="CG710" t="inlineStr"/>
      <c r="CH710">
        <f>IF(OR(CG710="①", CG710="⑤"), "〇", "×")</f>
        <v/>
      </c>
      <c r="CI710">
        <f>IF(OR(AND($CT710&lt;&gt;"",ISNUMBER(SEARCH($CT710, AP710))),AND($CU710&lt;&gt;"",ISNUMBER(SEARCH($CU710, AP710))),AND($CV710&lt;&gt;"",ISNUMBER(SEARCH($CV710, AP710)))),"〇","-")</f>
        <v/>
      </c>
      <c r="CJ710">
        <f>IF(OR(AND($CT710&lt;&gt;"",ISNUMBER(SEARCH($CT710, AS710))),AND($CU710&lt;&gt;"",ISNUMBER(SEARCH($CU710, AS710))),AND($CV710&lt;&gt;"",ISNUMBER(SEARCH($CV710, AS710)))),"〇","-")</f>
        <v/>
      </c>
      <c r="CK710">
        <f>IF(OR(AND($CT710&lt;&gt;"",ISNUMBER(SEARCH($CT710, AV710))),AND($CU710&lt;&gt;"",ISNUMBER(SEARCH($CU710, AV710))),AND($CV710&lt;&gt;"",ISNUMBER(SEARCH($CV710, AV710)))),"〇","-")</f>
        <v/>
      </c>
      <c r="CL710">
        <f>IF(OR(AND($CT710&lt;&gt;"",ISNUMBER(SEARCH($CT710, AY710))),AND($CU710&lt;&gt;"",ISNUMBER(SEARCH($CU710, AY710))),AND($CV710&lt;&gt;"",ISNUMBER(SEARCH($CV710, AY710)))),"〇","-")</f>
        <v/>
      </c>
      <c r="CM710">
        <f>IF(OR(AND($CT710&lt;&gt;"",ISNUMBER(SEARCH($CT710, BB710))),AND($CU710&lt;&gt;"",ISNUMBER(SEARCH($CU710, BB710))),AND($CV710&lt;&gt;"",ISNUMBER(SEARCH($CV710, BB710)))),"〇","-")</f>
        <v/>
      </c>
      <c r="CN710">
        <f>IF(OR(AND($CT710&lt;&gt;"",ISNUMBER(SEARCH($CT710, BE710))),AND($CU710&lt;&gt;"",ISNUMBER(SEARCH($CU710, BE710))),AND($CV710&lt;&gt;"",ISNUMBER(SEARCH($CV710, BE710)))),"〇","-")</f>
        <v/>
      </c>
      <c r="CO710">
        <f>IF(OR(AND($CT710&lt;&gt;"",ISNUMBER(SEARCH($CT710, BH710))),AND($CU710&lt;&gt;"",ISNUMBER(SEARCH($CU710, BH710))),AND($CV710&lt;&gt;"",ISNUMBER(SEARCH($CV710, BH710)))),"〇","-")</f>
        <v/>
      </c>
      <c r="CP710">
        <f>IF(OR(AND($CT710&lt;&gt;"",ISNUMBER(SEARCH($CT710, BK710))),AND($CU710&lt;&gt;"",ISNUMBER(SEARCH($CU710, BK710))),AND($CV710&lt;&gt;"",ISNUMBER(SEARCH($CV710, BK710)))),"〇","-")</f>
        <v/>
      </c>
      <c r="CQ710">
        <f>IF(OR(AND($CT710&lt;&gt;"",ISNUMBER(SEARCH($CT710, BN710))),AND($CU710&lt;&gt;"",ISNUMBER(SEARCH($CU710, BN710))),AND($CV710&lt;&gt;"",ISNUMBER(SEARCH($CV710, BN710)))),"〇","-")</f>
        <v/>
      </c>
      <c r="CR710">
        <f>IF(OR(AND($CT710&lt;&gt;"",ISNUMBER(SEARCH($CT710, BQ710))),AND($CU710&lt;&gt;"",ISNUMBER(SEARCH($CU710, BQ710))),AND($CV710&lt;&gt;"",ISNUMBER(SEARCH($CV710, BQ710)))),"〇","-")</f>
        <v/>
      </c>
      <c r="CS710" t="inlineStr"/>
      <c r="CT710" t="inlineStr"/>
      <c r="CU710" t="inlineStr"/>
      <c r="CV710" t="inlineStr"/>
      <c r="CW710">
        <f>IF(OR(CI710="〇",CJ710="〇",CK710="〇",CL710="〇",CM710="〇",CN710="〇",CO710="〇",CP710="〇",CQ710="〇",CR710="〇"),"〇","")</f>
        <v/>
      </c>
      <c r="CX710" t="inlineStr"/>
      <c r="CY710" t="inlineStr"/>
      <c r="CZ710" t="inlineStr"/>
      <c r="DA710" t="inlineStr"/>
      <c r="DB710" t="inlineStr"/>
      <c r="DC710" t="inlineStr"/>
      <c r="DD710" t="inlineStr"/>
      <c r="DE710">
        <f>TEXT(U710,"yyyy/mm/dd")</f>
        <v/>
      </c>
      <c r="DF710">
        <f>VLOOKUP(K710,社員マスタ!C:D,2,0)</f>
        <v/>
      </c>
      <c r="DG710" t="inlineStr">
        <is>
          <t>1780472719156</t>
        </is>
      </c>
    </row>
    <row r="711">
      <c r="B711" s="65" t="inlineStr">
        <is>
          <t>a:15jyED9IxcEgzCaYCKZ3QeRuBnXr71wLNSE-QH0D8HdBRzNiGZ-EEKSztyiPoRzHNQFSZzV0SLuEpdTQAOd6-xaVwZ1kNOWPjCt-qHJ-Q_fXrUnCdaEgCBAgtcVGUOU2c-1780473083853-FB000</t>
        </is>
      </c>
      <c r="C711" s="66">
        <f>ROW(A711)-3</f>
        <v/>
      </c>
      <c r="D711" s="67" t="inlineStr">
        <is>
          <t>a:15jyED9IxcEgzCaYCKZ3QeRuBnXr71wLNSE-QH0D8HdBRzNiGZ-EEKSztyiPoRzHNQFSZzV0SLuEpdTQAOd6-xaVwZ1kNOWPjCt-qHJ-Q_fXrUnCdaEgCBAgtcVGUOU2c-1780473083853</t>
        </is>
      </c>
      <c r="E711" s="68" t="inlineStr">
        <is>
          <t>1780473083853</t>
        </is>
      </c>
      <c r="F711" s="69" t="inlineStr">
        <is>
          <t>a:15jyED9IxcEgzCaYCKZ3QeRuBnXr71wLNSE-QH0D8HdBRzNiGZ-EEKSztyiPoRzHNQFSZzV0SLuEpdTQAOd6-xaVwZ1kNOWPjCt-qHJ-Q_fXrUnCdaEgCBAgtcVGUOU2c</t>
        </is>
      </c>
      <c r="G711" s="70" t="inlineStr">
        <is>
          <t>a:15jyED9IxcEgzCaYCKZ3QeRuBnXr71wLNSE-QH0D8HdBRzNiGZ-EEKSztyiPoRzHNQFSZzV0SLuEpdTQAOd6-xaVwZ1kNOWPjCt-qHJ-Q_fXrUnCdaEgCBAgtcVGUOU2c-S001</t>
        </is>
      </c>
      <c r="H711" s="70" t="n">
        <v>1</v>
      </c>
      <c r="I711" s="70" t="n">
        <v>1</v>
      </c>
      <c r="J711" s="71" t="n">
        <v>1</v>
      </c>
      <c r="K711" s="71" t="inlineStr">
        <is>
          <t>Syuuto Ono (小野 修都)</t>
        </is>
      </c>
      <c r="L711" s="71" t="inlineStr">
        <is>
          <t>DM</t>
        </is>
      </c>
      <c r="M711" s="71" t="inlineStr">
        <is>
          <t>ラボ開発とsyncmeの関係を教えて</t>
        </is>
      </c>
      <c r="N711" s="72" t="inlineStr">
        <is>
          <t>ラボ開発とsyncmeの関係を教えて</t>
        </is>
      </c>
      <c r="O711" s="71" t="n">
        <v>1</v>
      </c>
      <c r="P711" s="71" t="n">
        <v>0</v>
      </c>
      <c r="Q711" s="72" t="n">
        <v>0</v>
      </c>
      <c r="R711" s="71" t="n">
        <v>0</v>
      </c>
      <c r="S711" s="73" t="n">
        <v>46176.32736111111</v>
      </c>
      <c r="T711" s="73" t="n">
        <v>46176.32743055555</v>
      </c>
      <c r="U711" s="73" t="n">
        <v>46176.70236111111</v>
      </c>
      <c r="V711" s="73" t="n">
        <v>46176.70243055555</v>
      </c>
      <c r="W711" s="72" t="n">
        <v>5.477</v>
      </c>
      <c r="X711" s="71" t="inlineStr">
        <is>
          <t>searchEmployeeRules</t>
        </is>
      </c>
      <c r="Y711" s="71" t="inlineStr">
        <is>
          <t>未分類</t>
        </is>
      </c>
      <c r="Z711" s="72" t="inlineStr"/>
      <c r="AA711" s="71" t="inlineStr">
        <is>
          <t>未分類</t>
        </is>
      </c>
      <c r="AB711" s="71" t="inlineStr">
        <is>
          <t>未分類</t>
        </is>
      </c>
      <c r="AC711" s="72" t="inlineStr">
        <is>
          <t>predicted</t>
        </is>
      </c>
      <c r="AD711" s="71" t="n">
        <v>1</v>
      </c>
      <c r="AE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2" t="n">
        <v>1</v>
      </c>
      <c r="AG711" s="71" t="n">
        <v>1</v>
      </c>
      <c r="AH711" s="71" t="n">
        <v>3</v>
      </c>
      <c r="AI711" s="72" t="n">
        <v>0</v>
      </c>
      <c r="AJ711" s="71" t="n">
        <v>0</v>
      </c>
      <c r="AK711" s="71" t="inlineStr"/>
      <c r="AL711" s="72" t="n">
        <v>4</v>
      </c>
      <c r="AM711" s="71" t="n">
        <v>4</v>
      </c>
      <c r="AN711" s="71" t="n">
        <v>0</v>
      </c>
      <c r="AO711" s="72" t="inlineStr">
        <is>
          <t>QA107_policy-operations_benefits_benefits-others.md</t>
        </is>
      </c>
      <c r="AP711" s="74" t="inlineStr">
        <is>
          <t>質問
マッチング拠出の申請方法を教えてください。
回答
会社掛金が確定（5月頃）してからN-BizLifeStationより申請してください。
スケジュール等については別途、DC関連動画等でご確認ください。</t>
        </is>
      </c>
      <c r="AQ711" s="75" t="n">
        <v>0.9031229000000001</v>
      </c>
      <c r="AR711" s="76" t="inlineStr">
        <is>
          <t>【業務ID_6】Staffia業務マニュアル（派遣先組織向け）1.1版.pdf</t>
        </is>
      </c>
      <c r="AS711" s="76" t="inlineStr">
        <is>
          <t>改訂履歴
バージョン
更新日
1.0
2025.03.19
1.1
2025.10.31
更新内容
初版（eラーニング キーユーザー習熟用マニュアル）
業務フロー比較追記、実施伺い(G決裁) ポイント追記
2</t>
        </is>
      </c>
      <c r="AT711" s="77" t="n">
        <v>0.90096557</v>
      </c>
      <c r="AU711" s="78" t="inlineStr">
        <is>
          <t>QA601_system_talemane_talemane-employee.md</t>
        </is>
      </c>
      <c r="AV711" s="76"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7" t="n">
        <v>0.9031229000000001</v>
      </c>
      <c r="AX711" s="78" t="inlineStr">
        <is>
          <t>QA577_system_talemane_talemane-employee.md</t>
        </is>
      </c>
      <c r="AY711"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7" t="n">
        <v>0.9000254249999999</v>
      </c>
      <c r="BA711" s="78" t="inlineStr"/>
      <c r="BB711" s="76" t="inlineStr"/>
      <c r="BC711" s="78" t="n"/>
      <c r="BD711" s="78" t="inlineStr"/>
      <c r="BE711" s="76" t="inlineStr"/>
      <c r="BF711" s="78" t="n"/>
      <c r="BG711" s="78" t="inlineStr"/>
      <c r="BH711" s="76" t="inlineStr"/>
      <c r="BI711" s="78" t="n"/>
      <c r="BJ711" s="78" t="inlineStr"/>
      <c r="BK711" s="79" t="inlineStr"/>
      <c r="BL711" s="79" t="n"/>
      <c r="BM711" s="79" t="inlineStr"/>
      <c r="BN711" s="79" t="inlineStr"/>
      <c r="BO711" s="79" t="n"/>
      <c r="BP711" s="80" t="inlineStr"/>
      <c r="BQ711" s="81" t="inlineStr"/>
      <c r="BR711" s="80" t="n"/>
      <c r="BS711" t="inlineStr"/>
      <c r="BT711" t="n">
        <v>0</v>
      </c>
      <c r="BU711" t="n">
        <v>0</v>
      </c>
      <c r="BV711" t="inlineStr"/>
      <c r="BW711" t="inlineStr"/>
      <c r="BX711" s="64" t="n"/>
      <c r="BY711" s="64" t="n"/>
      <c r="BZ711" t="n">
        <v>0</v>
      </c>
      <c r="CA711" t="n">
        <v>0</v>
      </c>
      <c r="CB711" t="inlineStr">
        <is>
          <t>20260603T091524-20260603T192656.csv</t>
        </is>
      </c>
      <c r="CC711" t="n">
        <v>5</v>
      </c>
      <c r="CD711" t="inlineStr">
        <is>
          <t>user &gt; assistant &gt; assistant &gt; tool &gt; assistant</t>
        </is>
      </c>
      <c r="CE711" t="inlineStr">
        <is>
          <t>1.0.0</t>
        </is>
      </c>
      <c r="CF711" t="inlineStr"/>
      <c r="CG711" t="inlineStr"/>
      <c r="CH711">
        <f>IF(OR(CG711="①", CG711="⑤"), "〇", "×")</f>
        <v/>
      </c>
      <c r="CI711">
        <f>IF(OR(AND($CT711&lt;&gt;"",ISNUMBER(SEARCH($CT711, AP711))),AND($CU711&lt;&gt;"",ISNUMBER(SEARCH($CU711, AP711))),AND($CV711&lt;&gt;"",ISNUMBER(SEARCH($CV711, AP711)))),"〇","-")</f>
        <v/>
      </c>
      <c r="CJ711">
        <f>IF(OR(AND($CT711&lt;&gt;"",ISNUMBER(SEARCH($CT711, AS711))),AND($CU711&lt;&gt;"",ISNUMBER(SEARCH($CU711, AS711))),AND($CV711&lt;&gt;"",ISNUMBER(SEARCH($CV711, AS711)))),"〇","-")</f>
        <v/>
      </c>
      <c r="CK711">
        <f>IF(OR(AND($CT711&lt;&gt;"",ISNUMBER(SEARCH($CT711, AV711))),AND($CU711&lt;&gt;"",ISNUMBER(SEARCH($CU711, AV711))),AND($CV711&lt;&gt;"",ISNUMBER(SEARCH($CV711, AV711)))),"〇","-")</f>
        <v/>
      </c>
      <c r="CL711">
        <f>IF(OR(AND($CT711&lt;&gt;"",ISNUMBER(SEARCH($CT711, AY711))),AND($CU711&lt;&gt;"",ISNUMBER(SEARCH($CU711, AY711))),AND($CV711&lt;&gt;"",ISNUMBER(SEARCH($CV711, AY711)))),"〇","-")</f>
        <v/>
      </c>
      <c r="CM711">
        <f>IF(OR(AND($CT711&lt;&gt;"",ISNUMBER(SEARCH($CT711, BB711))),AND($CU711&lt;&gt;"",ISNUMBER(SEARCH($CU711, BB711))),AND($CV711&lt;&gt;"",ISNUMBER(SEARCH($CV711, BB711)))),"〇","-")</f>
        <v/>
      </c>
      <c r="CN711">
        <f>IF(OR(AND($CT711&lt;&gt;"",ISNUMBER(SEARCH($CT711, BE711))),AND($CU711&lt;&gt;"",ISNUMBER(SEARCH($CU711, BE711))),AND($CV711&lt;&gt;"",ISNUMBER(SEARCH($CV711, BE711)))),"〇","-")</f>
        <v/>
      </c>
      <c r="CO711">
        <f>IF(OR(AND($CT711&lt;&gt;"",ISNUMBER(SEARCH($CT711, BH711))),AND($CU711&lt;&gt;"",ISNUMBER(SEARCH($CU711, BH711))),AND($CV711&lt;&gt;"",ISNUMBER(SEARCH($CV711, BH711)))),"〇","-")</f>
        <v/>
      </c>
      <c r="CP711">
        <f>IF(OR(AND($CT711&lt;&gt;"",ISNUMBER(SEARCH($CT711, BK711))),AND($CU711&lt;&gt;"",ISNUMBER(SEARCH($CU711, BK711))),AND($CV711&lt;&gt;"",ISNUMBER(SEARCH($CV711, BK711)))),"〇","-")</f>
        <v/>
      </c>
      <c r="CQ711">
        <f>IF(OR(AND($CT711&lt;&gt;"",ISNUMBER(SEARCH($CT711, BN711))),AND($CU711&lt;&gt;"",ISNUMBER(SEARCH($CU711, BN711))),AND($CV711&lt;&gt;"",ISNUMBER(SEARCH($CV711, BN711)))),"〇","-")</f>
        <v/>
      </c>
      <c r="CR711">
        <f>IF(OR(AND($CT711&lt;&gt;"",ISNUMBER(SEARCH($CT711, BQ711))),AND($CU711&lt;&gt;"",ISNUMBER(SEARCH($CU711, BQ711))),AND($CV711&lt;&gt;"",ISNUMBER(SEARCH($CV711, BQ711)))),"〇","-")</f>
        <v/>
      </c>
      <c r="CS711" t="inlineStr"/>
      <c r="CT711" t="inlineStr"/>
      <c r="CU711" t="inlineStr"/>
      <c r="CV711" t="inlineStr"/>
      <c r="CW711">
        <f>IF(OR(CI711="〇",CJ711="〇",CK711="〇",CL711="〇",CM711="〇",CN711="〇",CO711="〇",CP711="〇",CQ711="〇",CR711="〇"),"〇","")</f>
        <v/>
      </c>
      <c r="CX711" t="inlineStr"/>
      <c r="CY711" t="inlineStr"/>
      <c r="CZ711" t="inlineStr"/>
      <c r="DA711" t="inlineStr"/>
      <c r="DB711" t="inlineStr"/>
      <c r="DC711" t="inlineStr"/>
      <c r="DD711" t="inlineStr"/>
      <c r="DE711">
        <f>TEXT(U711,"yyyy/mm/dd")</f>
        <v/>
      </c>
      <c r="DF711">
        <f>VLOOKUP(K711,社員マスタ!C:D,2,0)</f>
        <v/>
      </c>
      <c r="DG711" t="inlineStr">
        <is>
          <t>1780473083853</t>
        </is>
      </c>
    </row>
    <row r="712">
      <c r="B712" s="65" t="inlineStr">
        <is>
          <t>a:16dkvY62BPGAAugjsyUyFSX0IuyZy61PdKnQUf7NGn-Mz40TH3VwY2oqAQjg684Q6C6A5zH9k2913iu1ezp2RiBh01YXpVeRXkUidXxcY0LFlR2PMT_ich8yztWrBPfOO-f:a885b9fb-9923-185e-c88f-cc9d2f963376-FB000</t>
        </is>
      </c>
      <c r="C712" s="66">
        <f>ROW(A712)-3</f>
        <v/>
      </c>
      <c r="D712" s="67" t="inlineStr">
        <is>
          <t>a:16dkvY62BPGAAugjsyUyFSX0IuyZy61PdKnQUf7NGn-Mz40TH3VwY2oqAQjg684Q6C6A5zH9k2913iu1ezp2RiBh01YXpVeRXkUidXxcY0LFlR2PMT_ich8yztWrBPfOO-f:a885b9fb-9923-185e-c88f-cc9d2f963376</t>
        </is>
      </c>
      <c r="E712" s="68" t="inlineStr">
        <is>
          <t>f:a885b9fb-9923-185e-c88f-cc9d2f963376</t>
        </is>
      </c>
      <c r="F712" s="69" t="inlineStr">
        <is>
          <t>a:16dkvY62BPGAAugjsyUyFSX0IuyZy61PdKnQUf7NGn-Mz40TH3VwY2oqAQjg684Q6C6A5zH9k2913iu1ezp2RiBh01YXpVeRXkUidXxcY0LFlR2PMT_ich8yztWrBPfOO</t>
        </is>
      </c>
      <c r="G712" s="70" t="inlineStr">
        <is>
          <t>a:16dkvY62BPGAAugjsyUyFSX0IuyZy61PdKnQUf7NGn-Mz40TH3VwY2oqAQjg684Q6C6A5zH9k2913iu1ezp2RiBh01YXpVeRXkUidXxcY0LFlR2PMT_ich8yztWrBPfOO-S001</t>
        </is>
      </c>
      <c r="H712" s="70" t="n">
        <v>1</v>
      </c>
      <c r="I712" s="70" t="n">
        <v>1</v>
      </c>
      <c r="J712" s="71" t="n">
        <v>1</v>
      </c>
      <c r="K712" s="71" t="inlineStr">
        <is>
          <t>Syunsuke Oka (岡 俊佑)</t>
        </is>
      </c>
      <c r="L712" s="71" t="inlineStr">
        <is>
          <t>DM</t>
        </is>
      </c>
      <c r="M712" s="71" t="inlineStr"/>
      <c r="N712" s="72" t="inlineStr">
        <is>
          <t>[カテゴリ選択]</t>
        </is>
      </c>
      <c r="O712" s="71" t="n">
        <v>0</v>
      </c>
      <c r="P712" s="71" t="n">
        <v>0</v>
      </c>
      <c r="Q712" s="72" t="n">
        <v>1</v>
      </c>
      <c r="R712" s="71" t="n">
        <v>0</v>
      </c>
      <c r="S712" s="73" t="n">
        <v>46176.3340625</v>
      </c>
      <c r="T712" s="73" t="n">
        <v>46176.3340625</v>
      </c>
      <c r="U712" s="73" t="n">
        <v>46176.7090625</v>
      </c>
      <c r="V712" s="73" t="n">
        <v>46176.7090625</v>
      </c>
      <c r="W712" s="72" t="n">
        <v>0</v>
      </c>
      <c r="X712" s="71" t="inlineStr"/>
      <c r="Y712" s="71" t="inlineStr"/>
      <c r="Z712" s="72" t="inlineStr">
        <is>
          <t>システム操作</t>
        </is>
      </c>
      <c r="AA712" s="71" t="inlineStr"/>
      <c r="AB712" s="71" t="inlineStr">
        <is>
          <t>システム操作</t>
        </is>
      </c>
      <c r="AC712" s="72" t="inlineStr">
        <is>
          <t>user_selected</t>
        </is>
      </c>
      <c r="AD712" s="71" t="n">
        <v>0</v>
      </c>
      <c r="AE712" s="71" t="inlineStr"/>
      <c r="AF712" s="72" t="n">
        <v>0</v>
      </c>
      <c r="AG712" s="71" t="n">
        <v>0</v>
      </c>
      <c r="AH712" s="71" t="n">
        <v>0</v>
      </c>
      <c r="AI712" s="72" t="n">
        <v>0</v>
      </c>
      <c r="AJ712" s="71" t="n">
        <v>0</v>
      </c>
      <c r="AK712" s="71" t="inlineStr"/>
      <c r="AL712" s="72" t="n">
        <v>0</v>
      </c>
      <c r="AM712" s="71" t="n">
        <v>0</v>
      </c>
      <c r="AN712" s="71" t="n">
        <v>0</v>
      </c>
      <c r="AO712" s="72" t="inlineStr"/>
      <c r="AP712" s="74" t="inlineStr"/>
      <c r="AQ712" s="74" t="n"/>
      <c r="AR712" s="76" t="inlineStr"/>
      <c r="AS712" s="76" t="inlineStr"/>
      <c r="AT712" s="78" t="n"/>
      <c r="AU712" s="78" t="inlineStr"/>
      <c r="AV712" s="76" t="inlineStr"/>
      <c r="AW712" s="78" t="n"/>
      <c r="AX712" s="78" t="inlineStr"/>
      <c r="AY712" s="76" t="inlineStr"/>
      <c r="AZ712" s="78" t="n"/>
      <c r="BA712" s="78" t="inlineStr"/>
      <c r="BB712" s="76" t="inlineStr"/>
      <c r="BC712" s="78" t="n"/>
      <c r="BD712" s="78" t="inlineStr"/>
      <c r="BE712" s="76" t="inlineStr"/>
      <c r="BF712" s="78" t="n"/>
      <c r="BG712" s="78" t="inlineStr"/>
      <c r="BH712" s="76" t="inlineStr"/>
      <c r="BI712" s="78" t="n"/>
      <c r="BJ712" s="78" t="inlineStr"/>
      <c r="BK712" s="79" t="inlineStr"/>
      <c r="BL712" s="79" t="n"/>
      <c r="BM712" s="79" t="inlineStr"/>
      <c r="BN712" s="79" t="inlineStr"/>
      <c r="BO712" s="79" t="n"/>
      <c r="BP712" s="80" t="inlineStr"/>
      <c r="BQ712" s="81" t="inlineStr"/>
      <c r="BR712" s="80" t="n"/>
      <c r="BS712" t="inlineStr"/>
      <c r="BT712" t="n">
        <v>0</v>
      </c>
      <c r="BU712" t="n">
        <v>0</v>
      </c>
      <c r="BV712" t="inlineStr"/>
      <c r="BW712" t="inlineStr"/>
      <c r="BX712" s="64" t="n"/>
      <c r="BY712" s="64" t="n"/>
      <c r="BZ712" t="n">
        <v>0</v>
      </c>
      <c r="CA712" t="n">
        <v>0</v>
      </c>
      <c r="CB712" t="inlineStr">
        <is>
          <t>20260603T091524-20260603T192656.csv</t>
        </is>
      </c>
      <c r="CC712" t="n">
        <v>1</v>
      </c>
      <c r="CD712" t="inlineStr">
        <is>
          <t>user</t>
        </is>
      </c>
      <c r="CE712" t="inlineStr">
        <is>
          <t>1.0.0</t>
        </is>
      </c>
      <c r="CF712" t="inlineStr"/>
      <c r="CG712" t="inlineStr"/>
      <c r="CH712">
        <f>IF(OR(CG712="①", CG712="⑤"), "〇", "×")</f>
        <v/>
      </c>
      <c r="CI712">
        <f>IF(OR(AND($CT712&lt;&gt;"",ISNUMBER(SEARCH($CT712, AP712))),AND($CU712&lt;&gt;"",ISNUMBER(SEARCH($CU712, AP712))),AND($CV712&lt;&gt;"",ISNUMBER(SEARCH($CV712, AP712)))),"〇","-")</f>
        <v/>
      </c>
      <c r="CJ712">
        <f>IF(OR(AND($CT712&lt;&gt;"",ISNUMBER(SEARCH($CT712, AS712))),AND($CU712&lt;&gt;"",ISNUMBER(SEARCH($CU712, AS712))),AND($CV712&lt;&gt;"",ISNUMBER(SEARCH($CV712, AS712)))),"〇","-")</f>
        <v/>
      </c>
      <c r="CK712">
        <f>IF(OR(AND($CT712&lt;&gt;"",ISNUMBER(SEARCH($CT712, AV712))),AND($CU712&lt;&gt;"",ISNUMBER(SEARCH($CU712, AV712))),AND($CV712&lt;&gt;"",ISNUMBER(SEARCH($CV712, AV712)))),"〇","-")</f>
        <v/>
      </c>
      <c r="CL712">
        <f>IF(OR(AND($CT712&lt;&gt;"",ISNUMBER(SEARCH($CT712, AY712))),AND($CU712&lt;&gt;"",ISNUMBER(SEARCH($CU712, AY712))),AND($CV712&lt;&gt;"",ISNUMBER(SEARCH($CV712, AY712)))),"〇","-")</f>
        <v/>
      </c>
      <c r="CM712">
        <f>IF(OR(AND($CT712&lt;&gt;"",ISNUMBER(SEARCH($CT712, BB712))),AND($CU712&lt;&gt;"",ISNUMBER(SEARCH($CU712, BB712))),AND($CV712&lt;&gt;"",ISNUMBER(SEARCH($CV712, BB712)))),"〇","-")</f>
        <v/>
      </c>
      <c r="CN712">
        <f>IF(OR(AND($CT712&lt;&gt;"",ISNUMBER(SEARCH($CT712, BE712))),AND($CU712&lt;&gt;"",ISNUMBER(SEARCH($CU712, BE712))),AND($CV712&lt;&gt;"",ISNUMBER(SEARCH($CV712, BE712)))),"〇","-")</f>
        <v/>
      </c>
      <c r="CO712">
        <f>IF(OR(AND($CT712&lt;&gt;"",ISNUMBER(SEARCH($CT712, BH712))),AND($CU712&lt;&gt;"",ISNUMBER(SEARCH($CU712, BH712))),AND($CV712&lt;&gt;"",ISNUMBER(SEARCH($CV712, BH712)))),"〇","-")</f>
        <v/>
      </c>
      <c r="CP712">
        <f>IF(OR(AND($CT712&lt;&gt;"",ISNUMBER(SEARCH($CT712, BK712))),AND($CU712&lt;&gt;"",ISNUMBER(SEARCH($CU712, BK712))),AND($CV712&lt;&gt;"",ISNUMBER(SEARCH($CV712, BK712)))),"〇","-")</f>
        <v/>
      </c>
      <c r="CQ712">
        <f>IF(OR(AND($CT712&lt;&gt;"",ISNUMBER(SEARCH($CT712, BN712))),AND($CU712&lt;&gt;"",ISNUMBER(SEARCH($CU712, BN712))),AND($CV712&lt;&gt;"",ISNUMBER(SEARCH($CV712, BN712)))),"〇","-")</f>
        <v/>
      </c>
      <c r="CR712">
        <f>IF(OR(AND($CT712&lt;&gt;"",ISNUMBER(SEARCH($CT712, BQ712))),AND($CU712&lt;&gt;"",ISNUMBER(SEARCH($CU712, BQ712))),AND($CV712&lt;&gt;"",ISNUMBER(SEARCH($CV712, BQ712)))),"〇","-")</f>
        <v/>
      </c>
      <c r="CS712" t="inlineStr"/>
      <c r="CT712" t="inlineStr"/>
      <c r="CU712" t="inlineStr"/>
      <c r="CV712" t="inlineStr"/>
      <c r="CW712">
        <f>IF(OR(CI712="〇",CJ712="〇",CK712="〇",CL712="〇",CM712="〇",CN712="〇",CO712="〇",CP712="〇",CQ712="〇",CR712="〇"),"〇","")</f>
        <v/>
      </c>
      <c r="CX712" t="inlineStr"/>
      <c r="CY712" t="inlineStr"/>
      <c r="CZ712" t="inlineStr"/>
      <c r="DA712" t="inlineStr"/>
      <c r="DB712" t="inlineStr"/>
      <c r="DC712" t="inlineStr"/>
      <c r="DD712" t="inlineStr"/>
      <c r="DE712">
        <f>TEXT(U712,"yyyy/mm/dd")</f>
        <v/>
      </c>
      <c r="DF712">
        <f>VLOOKUP(K712,社員マスタ!C:D,2,0)</f>
        <v/>
      </c>
      <c r="DG712" t="inlineStr">
        <is>
          <t>f:a885b9fb-9923-185e-c88f-cc9d2f963376</t>
        </is>
      </c>
    </row>
    <row r="713">
      <c r="B713" s="65" t="inlineStr">
        <is>
          <t>a:16dkvY62BPGAAugjsyUyFSX0IuyZy61PdKnQUf7NGn-Mz40TH3VwY2oqAQjg684Q6C6A5zH9k2913iu1ezp2RiBh01YXpVeRXkUidXxcY0LFlR2PMT_ich8yztWrBPfOO-f:bd7fd321-34b8-1ec8-c77e-bebdcde33c1c-FB000</t>
        </is>
      </c>
      <c r="C713" s="66">
        <f>ROW(A713)-3</f>
        <v/>
      </c>
      <c r="D713" s="67" t="inlineStr">
        <is>
          <t>a:16dkvY62BPGAAugjsyUyFSX0IuyZy61PdKnQUf7NGn-Mz40TH3VwY2oqAQjg684Q6C6A5zH9k2913iu1ezp2RiBh01YXpVeRXkUidXxcY0LFlR2PMT_ich8yztWrBPfOO-f:bd7fd321-34b8-1ec8-c77e-bebdcde33c1c</t>
        </is>
      </c>
      <c r="E713" s="68" t="inlineStr">
        <is>
          <t>f:bd7fd321-34b8-1ec8-c77e-bebdcde33c1c</t>
        </is>
      </c>
      <c r="F713" s="69" t="inlineStr">
        <is>
          <t>a:16dkvY62BPGAAugjsyUyFSX0IuyZy61PdKnQUf7NGn-Mz40TH3VwY2oqAQjg684Q6C6A5zH9k2913iu1ezp2RiBh01YXpVeRXkUidXxcY0LFlR2PMT_ich8yztWrBPfOO</t>
        </is>
      </c>
      <c r="G713" s="70" t="inlineStr">
        <is>
          <t>a:16dkvY62BPGAAugjsyUyFSX0IuyZy61PdKnQUf7NGn-Mz40TH3VwY2oqAQjg684Q6C6A5zH9k2913iu1ezp2RiBh01YXpVeRXkUidXxcY0LFlR2PMT_ich8yztWrBPfOO-S001</t>
        </is>
      </c>
      <c r="H713" s="70" t="n">
        <v>1</v>
      </c>
      <c r="I713" s="70" t="n">
        <v>2</v>
      </c>
      <c r="J713" s="71" t="n">
        <v>1</v>
      </c>
      <c r="K713" s="71" t="inlineStr">
        <is>
          <t>Syunsuke Oka (岡 俊佑)</t>
        </is>
      </c>
      <c r="L713" s="71" t="inlineStr">
        <is>
          <t>DM</t>
        </is>
      </c>
      <c r="M713" s="71" t="inlineStr"/>
      <c r="N713" s="72" t="inlineStr">
        <is>
          <t>[カテゴリ選択]</t>
        </is>
      </c>
      <c r="O713" s="71" t="n">
        <v>0</v>
      </c>
      <c r="P713" s="71" t="n">
        <v>0</v>
      </c>
      <c r="Q713" s="72" t="n">
        <v>1</v>
      </c>
      <c r="R713" s="71" t="n">
        <v>0</v>
      </c>
      <c r="S713" s="73" t="n">
        <v>46176.33409722222</v>
      </c>
      <c r="T713" s="73" t="n">
        <v>46176.33409722222</v>
      </c>
      <c r="U713" s="73" t="n">
        <v>46176.70909722222</v>
      </c>
      <c r="V713" s="73" t="n">
        <v>46176.70909722222</v>
      </c>
      <c r="W713" s="72" t="n">
        <v>0</v>
      </c>
      <c r="X713" s="71" t="inlineStr"/>
      <c r="Y713" s="71" t="inlineStr"/>
      <c r="Z713" s="72" t="inlineStr">
        <is>
          <t>システム操作 &gt; タレマネ</t>
        </is>
      </c>
      <c r="AA713" s="71" t="inlineStr"/>
      <c r="AB713" s="71" t="inlineStr">
        <is>
          <t>システム操作 &gt; タレマネ</t>
        </is>
      </c>
      <c r="AC713" s="72" t="inlineStr">
        <is>
          <t>user_selected</t>
        </is>
      </c>
      <c r="AD713" s="71" t="n">
        <v>0</v>
      </c>
      <c r="AE713" s="71" t="inlineStr"/>
      <c r="AF713" s="72" t="n">
        <v>0</v>
      </c>
      <c r="AG713" s="71" t="n">
        <v>0</v>
      </c>
      <c r="AH713" s="71" t="n">
        <v>0</v>
      </c>
      <c r="AI713" s="72" t="n">
        <v>0</v>
      </c>
      <c r="AJ713" s="71" t="n">
        <v>0</v>
      </c>
      <c r="AK713" s="71" t="inlineStr"/>
      <c r="AL713" s="72" t="n">
        <v>0</v>
      </c>
      <c r="AM713" s="71" t="n">
        <v>0</v>
      </c>
      <c r="AN713" s="71" t="n">
        <v>0</v>
      </c>
      <c r="AO713" s="72" t="inlineStr"/>
      <c r="AP713" s="74" t="inlineStr"/>
      <c r="AQ713" s="74" t="n"/>
      <c r="AR713" s="76" t="inlineStr"/>
      <c r="AS713" s="76" t="inlineStr"/>
      <c r="AT713" s="78" t="n"/>
      <c r="AU713" s="78" t="inlineStr"/>
      <c r="AV713" s="76" t="inlineStr"/>
      <c r="AW713" s="78" t="n"/>
      <c r="AX713" s="78" t="inlineStr"/>
      <c r="AY713" s="76" t="inlineStr"/>
      <c r="AZ713" s="78" t="n"/>
      <c r="BA713" s="78" t="inlineStr"/>
      <c r="BB713" s="76" t="inlineStr"/>
      <c r="BC713" s="78" t="n"/>
      <c r="BD713" s="78" t="inlineStr"/>
      <c r="BE713" s="76" t="inlineStr"/>
      <c r="BF713" s="78" t="n"/>
      <c r="BG713" s="78" t="inlineStr"/>
      <c r="BH713" s="76" t="inlineStr"/>
      <c r="BI713" s="78" t="n"/>
      <c r="BJ713" s="78" t="inlineStr"/>
      <c r="BK713" s="79" t="inlineStr"/>
      <c r="BL713" s="79" t="n"/>
      <c r="BM713" s="79" t="inlineStr"/>
      <c r="BN713" s="79" t="inlineStr"/>
      <c r="BO713" s="79" t="n"/>
      <c r="BP713" s="80" t="inlineStr"/>
      <c r="BQ713" s="81" t="inlineStr"/>
      <c r="BR713" s="80" t="n"/>
      <c r="BS713" t="inlineStr"/>
      <c r="BT713" t="n">
        <v>0</v>
      </c>
      <c r="BU713" t="n">
        <v>0</v>
      </c>
      <c r="BV713" t="inlineStr"/>
      <c r="BW713" t="inlineStr"/>
      <c r="BX713" s="64" t="n"/>
      <c r="BY713" s="64" t="n"/>
      <c r="BZ713" t="n">
        <v>0</v>
      </c>
      <c r="CA713" t="n">
        <v>0</v>
      </c>
      <c r="CB713" t="inlineStr">
        <is>
          <t>20260603T091524-20260603T192656.csv</t>
        </is>
      </c>
      <c r="CC713" t="n">
        <v>1</v>
      </c>
      <c r="CD713" t="inlineStr">
        <is>
          <t>user</t>
        </is>
      </c>
      <c r="CE713" t="inlineStr">
        <is>
          <t>1.0.0</t>
        </is>
      </c>
      <c r="CF713" t="inlineStr"/>
      <c r="CG713" t="inlineStr"/>
      <c r="CH713">
        <f>IF(OR(CG713="①", CG713="⑤"), "〇", "×")</f>
        <v/>
      </c>
      <c r="CI713">
        <f>IF(OR(AND($CT713&lt;&gt;"",ISNUMBER(SEARCH($CT713, AP713))),AND($CU713&lt;&gt;"",ISNUMBER(SEARCH($CU713, AP713))),AND($CV713&lt;&gt;"",ISNUMBER(SEARCH($CV713, AP713)))),"〇","-")</f>
        <v/>
      </c>
      <c r="CJ713">
        <f>IF(OR(AND($CT713&lt;&gt;"",ISNUMBER(SEARCH($CT713, AS713))),AND($CU713&lt;&gt;"",ISNUMBER(SEARCH($CU713, AS713))),AND($CV713&lt;&gt;"",ISNUMBER(SEARCH($CV713, AS713)))),"〇","-")</f>
        <v/>
      </c>
      <c r="CK713">
        <f>IF(OR(AND($CT713&lt;&gt;"",ISNUMBER(SEARCH($CT713, AV713))),AND($CU713&lt;&gt;"",ISNUMBER(SEARCH($CU713, AV713))),AND($CV713&lt;&gt;"",ISNUMBER(SEARCH($CV713, AV713)))),"〇","-")</f>
        <v/>
      </c>
      <c r="CL713">
        <f>IF(OR(AND($CT713&lt;&gt;"",ISNUMBER(SEARCH($CT713, AY713))),AND($CU713&lt;&gt;"",ISNUMBER(SEARCH($CU713, AY713))),AND($CV713&lt;&gt;"",ISNUMBER(SEARCH($CV713, AY713)))),"〇","-")</f>
        <v/>
      </c>
      <c r="CM713">
        <f>IF(OR(AND($CT713&lt;&gt;"",ISNUMBER(SEARCH($CT713, BB713))),AND($CU713&lt;&gt;"",ISNUMBER(SEARCH($CU713, BB713))),AND($CV713&lt;&gt;"",ISNUMBER(SEARCH($CV713, BB713)))),"〇","-")</f>
        <v/>
      </c>
      <c r="CN713">
        <f>IF(OR(AND($CT713&lt;&gt;"",ISNUMBER(SEARCH($CT713, BE713))),AND($CU713&lt;&gt;"",ISNUMBER(SEARCH($CU713, BE713))),AND($CV713&lt;&gt;"",ISNUMBER(SEARCH($CV713, BE713)))),"〇","-")</f>
        <v/>
      </c>
      <c r="CO713">
        <f>IF(OR(AND($CT713&lt;&gt;"",ISNUMBER(SEARCH($CT713, BH713))),AND($CU713&lt;&gt;"",ISNUMBER(SEARCH($CU713, BH713))),AND($CV713&lt;&gt;"",ISNUMBER(SEARCH($CV713, BH713)))),"〇","-")</f>
        <v/>
      </c>
      <c r="CP713">
        <f>IF(OR(AND($CT713&lt;&gt;"",ISNUMBER(SEARCH($CT713, BK713))),AND($CU713&lt;&gt;"",ISNUMBER(SEARCH($CU713, BK713))),AND($CV713&lt;&gt;"",ISNUMBER(SEARCH($CV713, BK713)))),"〇","-")</f>
        <v/>
      </c>
      <c r="CQ713">
        <f>IF(OR(AND($CT713&lt;&gt;"",ISNUMBER(SEARCH($CT713, BN713))),AND($CU713&lt;&gt;"",ISNUMBER(SEARCH($CU713, BN713))),AND($CV713&lt;&gt;"",ISNUMBER(SEARCH($CV713, BN713)))),"〇","-")</f>
        <v/>
      </c>
      <c r="CR713">
        <f>IF(OR(AND($CT713&lt;&gt;"",ISNUMBER(SEARCH($CT713, BQ713))),AND($CU713&lt;&gt;"",ISNUMBER(SEARCH($CU713, BQ713))),AND($CV713&lt;&gt;"",ISNUMBER(SEARCH($CV713, BQ713)))),"〇","-")</f>
        <v/>
      </c>
      <c r="CS713" t="inlineStr"/>
      <c r="CT713" t="inlineStr"/>
      <c r="CU713" t="inlineStr"/>
      <c r="CV713" t="inlineStr"/>
      <c r="CW713">
        <f>IF(OR(CI713="〇",CJ713="〇",CK713="〇",CL713="〇",CM713="〇",CN713="〇",CO713="〇",CP713="〇",CQ713="〇",CR713="〇"),"〇","")</f>
        <v/>
      </c>
      <c r="CX713" t="inlineStr"/>
      <c r="CY713" t="inlineStr"/>
      <c r="CZ713" t="inlineStr"/>
      <c r="DA713" t="inlineStr"/>
      <c r="DB713" t="inlineStr"/>
      <c r="DC713" t="inlineStr"/>
      <c r="DD713" t="inlineStr"/>
      <c r="DE713">
        <f>TEXT(U713,"yyyy/mm/dd")</f>
        <v/>
      </c>
      <c r="DF713">
        <f>VLOOKUP(K713,社員マスタ!C:D,2,0)</f>
        <v/>
      </c>
      <c r="DG713" t="inlineStr">
        <is>
          <t>f:bd7fd321-34b8-1ec8-c77e-bebdcde33c1c</t>
        </is>
      </c>
    </row>
    <row r="714">
      <c r="B714" s="65" t="inlineStr">
        <is>
          <t>a:16dkvY62BPGAAugjsyUyFSX0IuyZy61PdKnQUf7NGn-Mz40TH3VwY2oqAQjg684Q6C6A5zH9k2913iu1ezp2RiBh01YXpVeRXkUidXxcY0LFlR2PMT_ich8yztWrBPfOO-f:b3fa60b7-bd6c-e332-7531-72e5253599cc-FB000</t>
        </is>
      </c>
      <c r="C714" s="66">
        <f>ROW(A714)-3</f>
        <v/>
      </c>
      <c r="D714" s="67" t="inlineStr">
        <is>
          <t>a:16dkvY62BPGAAugjsyUyFSX0IuyZy61PdKnQUf7NGn-Mz40TH3VwY2oqAQjg684Q6C6A5zH9k2913iu1ezp2RiBh01YXpVeRXkUidXxcY0LFlR2PMT_ich8yztWrBPfOO-f:b3fa60b7-bd6c-e332-7531-72e5253599cc</t>
        </is>
      </c>
      <c r="E714" s="68" t="inlineStr">
        <is>
          <t>f:b3fa60b7-bd6c-e332-7531-72e5253599cc</t>
        </is>
      </c>
      <c r="F714" s="69" t="inlineStr">
        <is>
          <t>a:16dkvY62BPGAAugjsyUyFSX0IuyZy61PdKnQUf7NGn-Mz40TH3VwY2oqAQjg684Q6C6A5zH9k2913iu1ezp2RiBh01YXpVeRXkUidXxcY0LFlR2PMT_ich8yztWrBPfOO</t>
        </is>
      </c>
      <c r="G714" s="70" t="inlineStr">
        <is>
          <t>a:16dkvY62BPGAAugjsyUyFSX0IuyZy61PdKnQUf7NGn-Mz40TH3VwY2oqAQjg684Q6C6A5zH9k2913iu1ezp2RiBh01YXpVeRXkUidXxcY0LFlR2PMT_ich8yztWrBPfOO-S001</t>
        </is>
      </c>
      <c r="H714" s="70" t="n">
        <v>1</v>
      </c>
      <c r="I714" s="70" t="n">
        <v>3</v>
      </c>
      <c r="J714" s="71" t="n">
        <v>1</v>
      </c>
      <c r="K714" s="71" t="inlineStr">
        <is>
          <t>Syunsuke Oka (岡 俊佑)</t>
        </is>
      </c>
      <c r="L714" s="71" t="inlineStr">
        <is>
          <t>DM</t>
        </is>
      </c>
      <c r="M714" s="71" t="inlineStr"/>
      <c r="N714" s="72" t="inlineStr">
        <is>
          <t>[カテゴリ選択]</t>
        </is>
      </c>
      <c r="O714" s="71" t="n">
        <v>0</v>
      </c>
      <c r="P714" s="71" t="n">
        <v>0</v>
      </c>
      <c r="Q714" s="72" t="n">
        <v>1</v>
      </c>
      <c r="R714" s="71" t="n">
        <v>0</v>
      </c>
      <c r="S714" s="73" t="n">
        <v>46176.33415509259</v>
      </c>
      <c r="T714" s="73" t="n">
        <v>46176.33415509259</v>
      </c>
      <c r="U714" s="73" t="n">
        <v>46176.70915509259</v>
      </c>
      <c r="V714" s="73" t="n">
        <v>46176.70915509259</v>
      </c>
      <c r="W714" s="72" t="n">
        <v>0</v>
      </c>
      <c r="X714" s="71" t="inlineStr"/>
      <c r="Y714" s="71" t="inlineStr"/>
      <c r="Z714" s="72" t="inlineStr">
        <is>
          <t>タレマネ &gt; 社員用</t>
        </is>
      </c>
      <c r="AA714" s="71" t="inlineStr"/>
      <c r="AB714" s="71" t="inlineStr">
        <is>
          <t>タレマネ &gt; 社員用</t>
        </is>
      </c>
      <c r="AC714" s="72" t="inlineStr">
        <is>
          <t>user_selected</t>
        </is>
      </c>
      <c r="AD714" s="71" t="n">
        <v>0</v>
      </c>
      <c r="AE714" s="71" t="inlineStr"/>
      <c r="AF714" s="72" t="n">
        <v>0</v>
      </c>
      <c r="AG714" s="71" t="n">
        <v>0</v>
      </c>
      <c r="AH714" s="71" t="n">
        <v>0</v>
      </c>
      <c r="AI714" s="72" t="n">
        <v>0</v>
      </c>
      <c r="AJ714" s="71" t="n">
        <v>0</v>
      </c>
      <c r="AK714" s="71" t="inlineStr"/>
      <c r="AL714" s="72" t="n">
        <v>0</v>
      </c>
      <c r="AM714" s="71" t="n">
        <v>0</v>
      </c>
      <c r="AN714" s="71" t="n">
        <v>0</v>
      </c>
      <c r="AO714" s="72" t="inlineStr"/>
      <c r="AP714" s="74" t="inlineStr"/>
      <c r="AQ714" s="74" t="n"/>
      <c r="AR714" s="76" t="inlineStr"/>
      <c r="AS714" s="76" t="inlineStr"/>
      <c r="AT714" s="78" t="n"/>
      <c r="AU714" s="78" t="inlineStr"/>
      <c r="AV714" s="76" t="inlineStr"/>
      <c r="AW714" s="78" t="n"/>
      <c r="AX714" s="78" t="inlineStr"/>
      <c r="AY714" s="76" t="inlineStr"/>
      <c r="AZ714" s="78" t="n"/>
      <c r="BA714" s="78" t="inlineStr"/>
      <c r="BB714" s="76" t="inlineStr"/>
      <c r="BC714" s="78" t="n"/>
      <c r="BD714" s="78" t="inlineStr"/>
      <c r="BE714" s="76" t="inlineStr"/>
      <c r="BF714" s="78" t="n"/>
      <c r="BG714" s="78" t="inlineStr"/>
      <c r="BH714" s="76" t="inlineStr"/>
      <c r="BI714" s="78" t="n"/>
      <c r="BJ714" s="78" t="inlineStr"/>
      <c r="BK714" s="79" t="inlineStr"/>
      <c r="BL714" s="79" t="n"/>
      <c r="BM714" s="79" t="inlineStr"/>
      <c r="BN714" s="79" t="inlineStr"/>
      <c r="BO714" s="79" t="n"/>
      <c r="BP714" s="80" t="inlineStr"/>
      <c r="BQ714" s="81" t="inlineStr"/>
      <c r="BR714" s="80" t="n"/>
      <c r="BS714" t="inlineStr"/>
      <c r="BT714" t="n">
        <v>0</v>
      </c>
      <c r="BU714" t="n">
        <v>0</v>
      </c>
      <c r="BV714" t="inlineStr"/>
      <c r="BW714" t="inlineStr"/>
      <c r="BX714" s="64" t="n"/>
      <c r="BY714" s="64" t="n"/>
      <c r="BZ714" t="n">
        <v>0</v>
      </c>
      <c r="CA714" t="n">
        <v>0</v>
      </c>
      <c r="CB714" t="inlineStr">
        <is>
          <t>20260603T091524-20260603T192656.csv</t>
        </is>
      </c>
      <c r="CC714" t="n">
        <v>1</v>
      </c>
      <c r="CD714" t="inlineStr">
        <is>
          <t>user</t>
        </is>
      </c>
      <c r="CE714" t="inlineStr">
        <is>
          <t>1.0.0</t>
        </is>
      </c>
      <c r="CF714" t="inlineStr"/>
      <c r="CG714" t="inlineStr"/>
      <c r="CH714">
        <f>IF(OR(CG714="①", CG714="⑤"), "〇", "×")</f>
        <v/>
      </c>
      <c r="CI714">
        <f>IF(OR(AND($CT714&lt;&gt;"",ISNUMBER(SEARCH($CT714, AP714))),AND($CU714&lt;&gt;"",ISNUMBER(SEARCH($CU714, AP714))),AND($CV714&lt;&gt;"",ISNUMBER(SEARCH($CV714, AP714)))),"〇","-")</f>
        <v/>
      </c>
      <c r="CJ714">
        <f>IF(OR(AND($CT714&lt;&gt;"",ISNUMBER(SEARCH($CT714, AS714))),AND($CU714&lt;&gt;"",ISNUMBER(SEARCH($CU714, AS714))),AND($CV714&lt;&gt;"",ISNUMBER(SEARCH($CV714, AS714)))),"〇","-")</f>
        <v/>
      </c>
      <c r="CK714">
        <f>IF(OR(AND($CT714&lt;&gt;"",ISNUMBER(SEARCH($CT714, AV714))),AND($CU714&lt;&gt;"",ISNUMBER(SEARCH($CU714, AV714))),AND($CV714&lt;&gt;"",ISNUMBER(SEARCH($CV714, AV714)))),"〇","-")</f>
        <v/>
      </c>
      <c r="CL714">
        <f>IF(OR(AND($CT714&lt;&gt;"",ISNUMBER(SEARCH($CT714, AY714))),AND($CU714&lt;&gt;"",ISNUMBER(SEARCH($CU714, AY714))),AND($CV714&lt;&gt;"",ISNUMBER(SEARCH($CV714, AY714)))),"〇","-")</f>
        <v/>
      </c>
      <c r="CM714">
        <f>IF(OR(AND($CT714&lt;&gt;"",ISNUMBER(SEARCH($CT714, BB714))),AND($CU714&lt;&gt;"",ISNUMBER(SEARCH($CU714, BB714))),AND($CV714&lt;&gt;"",ISNUMBER(SEARCH($CV714, BB714)))),"〇","-")</f>
        <v/>
      </c>
      <c r="CN714">
        <f>IF(OR(AND($CT714&lt;&gt;"",ISNUMBER(SEARCH($CT714, BE714))),AND($CU714&lt;&gt;"",ISNUMBER(SEARCH($CU714, BE714))),AND($CV714&lt;&gt;"",ISNUMBER(SEARCH($CV714, BE714)))),"〇","-")</f>
        <v/>
      </c>
      <c r="CO714">
        <f>IF(OR(AND($CT714&lt;&gt;"",ISNUMBER(SEARCH($CT714, BH714))),AND($CU714&lt;&gt;"",ISNUMBER(SEARCH($CU714, BH714))),AND($CV714&lt;&gt;"",ISNUMBER(SEARCH($CV714, BH714)))),"〇","-")</f>
        <v/>
      </c>
      <c r="CP714">
        <f>IF(OR(AND($CT714&lt;&gt;"",ISNUMBER(SEARCH($CT714, BK714))),AND($CU714&lt;&gt;"",ISNUMBER(SEARCH($CU714, BK714))),AND($CV714&lt;&gt;"",ISNUMBER(SEARCH($CV714, BK714)))),"〇","-")</f>
        <v/>
      </c>
      <c r="CQ714">
        <f>IF(OR(AND($CT714&lt;&gt;"",ISNUMBER(SEARCH($CT714, BN714))),AND($CU714&lt;&gt;"",ISNUMBER(SEARCH($CU714, BN714))),AND($CV714&lt;&gt;"",ISNUMBER(SEARCH($CV714, BN714)))),"〇","-")</f>
        <v/>
      </c>
      <c r="CR714">
        <f>IF(OR(AND($CT714&lt;&gt;"",ISNUMBER(SEARCH($CT714, BQ714))),AND($CU714&lt;&gt;"",ISNUMBER(SEARCH($CU714, BQ714))),AND($CV714&lt;&gt;"",ISNUMBER(SEARCH($CV714, BQ714)))),"〇","-")</f>
        <v/>
      </c>
      <c r="CS714" t="inlineStr"/>
      <c r="CT714" t="inlineStr"/>
      <c r="CU714" t="inlineStr"/>
      <c r="CV714" t="inlineStr"/>
      <c r="CW714">
        <f>IF(OR(CI714="〇",CJ714="〇",CK714="〇",CL714="〇",CM714="〇",CN714="〇",CO714="〇",CP714="〇",CQ714="〇",CR714="〇"),"〇","")</f>
        <v/>
      </c>
      <c r="CX714" t="inlineStr"/>
      <c r="CY714" t="inlineStr"/>
      <c r="CZ714" t="inlineStr"/>
      <c r="DA714" t="inlineStr"/>
      <c r="DB714" t="inlineStr"/>
      <c r="DC714" t="inlineStr"/>
      <c r="DD714" t="inlineStr"/>
      <c r="DE714">
        <f>TEXT(U714,"yyyy/mm/dd")</f>
        <v/>
      </c>
      <c r="DF714">
        <f>VLOOKUP(K714,社員マスタ!C:D,2,0)</f>
        <v/>
      </c>
      <c r="DG714" t="inlineStr">
        <is>
          <t>f:b3fa60b7-bd6c-e332-7531-72e5253599cc</t>
        </is>
      </c>
    </row>
    <row r="715">
      <c r="B715" s="65" t="inlineStr">
        <is>
          <t>a:16dkvY62BPGAAugjsyUyFSX0IuyZy61PdKnQUf7NGn-Mz40TH3VwY2oqAQjg684Q6C6A5zH9k2913iu1ezp2RiBh01YXpVeRXkUidXxcY0LFlR2PMT_ich8yztWrBPfOO-f:72b05bbc-a3cb-e217-704b-1c8d42cf2109-FB000</t>
        </is>
      </c>
      <c r="C715" s="66">
        <f>ROW(A715)-3</f>
        <v/>
      </c>
      <c r="D715" s="67" t="inlineStr">
        <is>
          <t>a:16dkvY62BPGAAugjsyUyFSX0IuyZy61PdKnQUf7NGn-Mz40TH3VwY2oqAQjg684Q6C6A5zH9k2913iu1ezp2RiBh01YXpVeRXkUidXxcY0LFlR2PMT_ich8yztWrBPfOO-f:72b05bbc-a3cb-e217-704b-1c8d42cf2109</t>
        </is>
      </c>
      <c r="E715" s="68" t="inlineStr">
        <is>
          <t>f:72b05bbc-a3cb-e217-704b-1c8d42cf2109</t>
        </is>
      </c>
      <c r="F715" s="69" t="inlineStr">
        <is>
          <t>a:16dkvY62BPGAAugjsyUyFSX0IuyZy61PdKnQUf7NGn-Mz40TH3VwY2oqAQjg684Q6C6A5zH9k2913iu1ezp2RiBh01YXpVeRXkUidXxcY0LFlR2PMT_ich8yztWrBPfOO</t>
        </is>
      </c>
      <c r="G715" s="70" t="inlineStr">
        <is>
          <t>a:16dkvY62BPGAAugjsyUyFSX0IuyZy61PdKnQUf7NGn-Mz40TH3VwY2oqAQjg684Q6C6A5zH9k2913iu1ezp2RiBh01YXpVeRXkUidXxcY0LFlR2PMT_ich8yztWrBPfOO-S001</t>
        </is>
      </c>
      <c r="H715" s="70" t="n">
        <v>1</v>
      </c>
      <c r="I715" s="70" t="n">
        <v>4</v>
      </c>
      <c r="J715" s="71" t="n">
        <v>1</v>
      </c>
      <c r="K715" s="71" t="inlineStr">
        <is>
          <t>Syunsuke Oka (岡 俊佑)</t>
        </is>
      </c>
      <c r="L715" s="71" t="inlineStr">
        <is>
          <t>DM</t>
        </is>
      </c>
      <c r="M715" s="71" t="inlineStr"/>
      <c r="N715" s="72" t="inlineStr">
        <is>
          <t>[カテゴリ選択]</t>
        </is>
      </c>
      <c r="O715" s="71" t="n">
        <v>0</v>
      </c>
      <c r="P715" s="71" t="n">
        <v>0</v>
      </c>
      <c r="Q715" s="72" t="n">
        <v>1</v>
      </c>
      <c r="R715" s="71" t="n">
        <v>0</v>
      </c>
      <c r="S715" s="73" t="n">
        <v>46176.33431712963</v>
      </c>
      <c r="T715" s="73" t="n">
        <v>46176.33431712963</v>
      </c>
      <c r="U715" s="73" t="n">
        <v>46176.70931712963</v>
      </c>
      <c r="V715" s="73" t="n">
        <v>46176.70931712963</v>
      </c>
      <c r="W715" s="72" t="n">
        <v>0</v>
      </c>
      <c r="X715" s="71" t="inlineStr"/>
      <c r="Y715" s="71" t="inlineStr"/>
      <c r="Z715" s="72" t="inlineStr">
        <is>
          <t>タレマネ &gt; 社員用</t>
        </is>
      </c>
      <c r="AA715" s="71" t="inlineStr"/>
      <c r="AB715" s="71" t="inlineStr">
        <is>
          <t>タレマネ &gt; 社員用</t>
        </is>
      </c>
      <c r="AC715" s="72" t="inlineStr">
        <is>
          <t>user_selected</t>
        </is>
      </c>
      <c r="AD715" s="71" t="n">
        <v>0</v>
      </c>
      <c r="AE715" s="71" t="inlineStr"/>
      <c r="AF715" s="72" t="n">
        <v>0</v>
      </c>
      <c r="AG715" s="71" t="n">
        <v>0</v>
      </c>
      <c r="AH715" s="71" t="n">
        <v>0</v>
      </c>
      <c r="AI715" s="72" t="n">
        <v>0</v>
      </c>
      <c r="AJ715" s="71" t="n">
        <v>0</v>
      </c>
      <c r="AK715" s="71" t="inlineStr"/>
      <c r="AL715" s="72" t="n">
        <v>0</v>
      </c>
      <c r="AM715" s="71" t="n">
        <v>0</v>
      </c>
      <c r="AN715" s="71" t="n">
        <v>0</v>
      </c>
      <c r="AO715" s="72" t="inlineStr"/>
      <c r="AP715" s="74" t="inlineStr"/>
      <c r="AQ715" s="74" t="n"/>
      <c r="AR715" s="76" t="inlineStr"/>
      <c r="AS715" s="76" t="inlineStr"/>
      <c r="AT715" s="78" t="n"/>
      <c r="AU715" s="78" t="inlineStr"/>
      <c r="AV715" s="76" t="inlineStr"/>
      <c r="AW715" s="78" t="n"/>
      <c r="AX715" s="78" t="inlineStr"/>
      <c r="AY715" s="76" t="inlineStr"/>
      <c r="AZ715" s="78" t="n"/>
      <c r="BA715" s="78" t="inlineStr"/>
      <c r="BB715" s="76" t="inlineStr"/>
      <c r="BC715" s="78" t="n"/>
      <c r="BD715" s="78" t="inlineStr"/>
      <c r="BE715" s="76" t="inlineStr"/>
      <c r="BF715" s="78" t="n"/>
      <c r="BG715" s="78" t="inlineStr"/>
      <c r="BH715" s="76" t="inlineStr"/>
      <c r="BI715" s="78" t="n"/>
      <c r="BJ715" s="78" t="inlineStr"/>
      <c r="BK715" s="79" t="inlineStr"/>
      <c r="BL715" s="79" t="n"/>
      <c r="BM715" s="79" t="inlineStr"/>
      <c r="BN715" s="79" t="inlineStr"/>
      <c r="BO715" s="79" t="n"/>
      <c r="BP715" s="80" t="inlineStr"/>
      <c r="BQ715" s="81" t="inlineStr"/>
      <c r="BR715" s="80" t="n"/>
      <c r="BS715" t="inlineStr"/>
      <c r="BT715" t="n">
        <v>0</v>
      </c>
      <c r="BU715" t="n">
        <v>0</v>
      </c>
      <c r="BV715" t="inlineStr"/>
      <c r="BW715" t="inlineStr"/>
      <c r="BX715" s="64" t="n"/>
      <c r="BY715" s="64" t="n"/>
      <c r="BZ715" t="n">
        <v>0</v>
      </c>
      <c r="CA715" t="n">
        <v>0</v>
      </c>
      <c r="CB715" t="inlineStr">
        <is>
          <t>20260603T091524-20260603T192656.csv</t>
        </is>
      </c>
      <c r="CC715" t="n">
        <v>1</v>
      </c>
      <c r="CD715" t="inlineStr">
        <is>
          <t>user</t>
        </is>
      </c>
      <c r="CE715" t="inlineStr">
        <is>
          <t>1.0.0</t>
        </is>
      </c>
      <c r="CF715" t="inlineStr"/>
      <c r="CG715" t="inlineStr"/>
      <c r="CH715">
        <f>IF(OR(CG715="①", CG715="⑤"), "〇", "×")</f>
        <v/>
      </c>
      <c r="CI715">
        <f>IF(OR(AND($CT715&lt;&gt;"",ISNUMBER(SEARCH($CT715, AP715))),AND($CU715&lt;&gt;"",ISNUMBER(SEARCH($CU715, AP715))),AND($CV715&lt;&gt;"",ISNUMBER(SEARCH($CV715, AP715)))),"〇","-")</f>
        <v/>
      </c>
      <c r="CJ715">
        <f>IF(OR(AND($CT715&lt;&gt;"",ISNUMBER(SEARCH($CT715, AS715))),AND($CU715&lt;&gt;"",ISNUMBER(SEARCH($CU715, AS715))),AND($CV715&lt;&gt;"",ISNUMBER(SEARCH($CV715, AS715)))),"〇","-")</f>
        <v/>
      </c>
      <c r="CK715">
        <f>IF(OR(AND($CT715&lt;&gt;"",ISNUMBER(SEARCH($CT715, AV715))),AND($CU715&lt;&gt;"",ISNUMBER(SEARCH($CU715, AV715))),AND($CV715&lt;&gt;"",ISNUMBER(SEARCH($CV715, AV715)))),"〇","-")</f>
        <v/>
      </c>
      <c r="CL715">
        <f>IF(OR(AND($CT715&lt;&gt;"",ISNUMBER(SEARCH($CT715, AY715))),AND($CU715&lt;&gt;"",ISNUMBER(SEARCH($CU715, AY715))),AND($CV715&lt;&gt;"",ISNUMBER(SEARCH($CV715, AY715)))),"〇","-")</f>
        <v/>
      </c>
      <c r="CM715">
        <f>IF(OR(AND($CT715&lt;&gt;"",ISNUMBER(SEARCH($CT715, BB715))),AND($CU715&lt;&gt;"",ISNUMBER(SEARCH($CU715, BB715))),AND($CV715&lt;&gt;"",ISNUMBER(SEARCH($CV715, BB715)))),"〇","-")</f>
        <v/>
      </c>
      <c r="CN715">
        <f>IF(OR(AND($CT715&lt;&gt;"",ISNUMBER(SEARCH($CT715, BE715))),AND($CU715&lt;&gt;"",ISNUMBER(SEARCH($CU715, BE715))),AND($CV715&lt;&gt;"",ISNUMBER(SEARCH($CV715, BE715)))),"〇","-")</f>
        <v/>
      </c>
      <c r="CO715">
        <f>IF(OR(AND($CT715&lt;&gt;"",ISNUMBER(SEARCH($CT715, BH715))),AND($CU715&lt;&gt;"",ISNUMBER(SEARCH($CU715, BH715))),AND($CV715&lt;&gt;"",ISNUMBER(SEARCH($CV715, BH715)))),"〇","-")</f>
        <v/>
      </c>
      <c r="CP715">
        <f>IF(OR(AND($CT715&lt;&gt;"",ISNUMBER(SEARCH($CT715, BK715))),AND($CU715&lt;&gt;"",ISNUMBER(SEARCH($CU715, BK715))),AND($CV715&lt;&gt;"",ISNUMBER(SEARCH($CV715, BK715)))),"〇","-")</f>
        <v/>
      </c>
      <c r="CQ715">
        <f>IF(OR(AND($CT715&lt;&gt;"",ISNUMBER(SEARCH($CT715, BN715))),AND($CU715&lt;&gt;"",ISNUMBER(SEARCH($CU715, BN715))),AND($CV715&lt;&gt;"",ISNUMBER(SEARCH($CV715, BN715)))),"〇","-")</f>
        <v/>
      </c>
      <c r="CR715">
        <f>IF(OR(AND($CT715&lt;&gt;"",ISNUMBER(SEARCH($CT715, BQ715))),AND($CU715&lt;&gt;"",ISNUMBER(SEARCH($CU715, BQ715))),AND($CV715&lt;&gt;"",ISNUMBER(SEARCH($CV715, BQ715)))),"〇","-")</f>
        <v/>
      </c>
      <c r="CS715" t="inlineStr"/>
      <c r="CT715" t="inlineStr"/>
      <c r="CU715" t="inlineStr"/>
      <c r="CV715" t="inlineStr"/>
      <c r="CW715">
        <f>IF(OR(CI715="〇",CJ715="〇",CK715="〇",CL715="〇",CM715="〇",CN715="〇",CO715="〇",CP715="〇",CQ715="〇",CR715="〇"),"〇","")</f>
        <v/>
      </c>
      <c r="CX715" t="inlineStr"/>
      <c r="CY715" t="inlineStr"/>
      <c r="CZ715" t="inlineStr"/>
      <c r="DA715" t="inlineStr"/>
      <c r="DB715" t="inlineStr"/>
      <c r="DC715" t="inlineStr"/>
      <c r="DD715" t="inlineStr"/>
      <c r="DE715">
        <f>TEXT(U715,"yyyy/mm/dd")</f>
        <v/>
      </c>
      <c r="DF715">
        <f>VLOOKUP(K715,社員マスタ!C:D,2,0)</f>
        <v/>
      </c>
      <c r="DG715" t="inlineStr">
        <is>
          <t>f:72b05bbc-a3cb-e217-704b-1c8d42cf2109</t>
        </is>
      </c>
    </row>
    <row r="716">
      <c r="B716" s="65" t="inlineStr">
        <is>
          <t>a:1PbYj24kXqRciy2SiNeYBUUYm8MLInhWmH9QHo_Jfrt0q_fbzRmkGhX_6oQFcWSLo5E2qtt0QCTBgH9libEdN5dTiU3eXjUM67xkNLat8biq8oXUgrq60vRL41Zuhg0eh-f:56a4865d-0e72-4b2b-d8c0-538bf77711ba-FB000</t>
        </is>
      </c>
      <c r="C716" s="66">
        <f>ROW(A716)-3</f>
        <v/>
      </c>
      <c r="D716" s="67" t="inlineStr">
        <is>
          <t>a:1PbYj24kXqRciy2SiNeYBUUYm8MLInhWmH9QHo_Jfrt0q_fbzRmkGhX_6oQFcWSLo5E2qtt0QCTBgH9libEdN5dTiU3eXjUM67xkNLat8biq8oXUgrq60vRL41Zuhg0eh-f:56a4865d-0e72-4b2b-d8c0-538bf77711ba</t>
        </is>
      </c>
      <c r="E716" s="68" t="inlineStr">
        <is>
          <t>f:56a4865d-0e72-4b2b-d8c0-538bf77711ba</t>
        </is>
      </c>
      <c r="F716" s="69" t="inlineStr">
        <is>
          <t>a:1PbYj24kXqRciy2SiNeYBUUYm8MLInhWmH9QHo_Jfrt0q_fbzRmkGhX_6oQFcWSLo5E2qtt0QCTBgH9libEdN5dTiU3eXjUM67xkNLat8biq8oXUgrq60vRL41Zuhg0eh</t>
        </is>
      </c>
      <c r="G716" s="70" t="inlineStr">
        <is>
          <t>a:1PbYj24kXqRciy2SiNeYBUUYm8MLInhWmH9QHo_Jfrt0q_fbzRmkGhX_6oQFcWSLo5E2qtt0QCTBgH9libEdN5dTiU3eXjUM67xkNLat8biq8oXUgrq60vRL41Zuhg0eh-S001</t>
        </is>
      </c>
      <c r="H716" s="70" t="n">
        <v>1</v>
      </c>
      <c r="I716" s="70" t="n">
        <v>2</v>
      </c>
      <c r="J716" s="71" t="n">
        <v>1</v>
      </c>
      <c r="K716" s="71" t="inlineStr">
        <is>
          <t>Naoya Takemura (竹村 直也)</t>
        </is>
      </c>
      <c r="L716" s="71" t="inlineStr">
        <is>
          <t>DM</t>
        </is>
      </c>
      <c r="M716" s="71" t="inlineStr"/>
      <c r="N716" s="72" t="inlineStr">
        <is>
          <t>[カテゴリ選択]</t>
        </is>
      </c>
      <c r="O716" s="71" t="n">
        <v>0</v>
      </c>
      <c r="P716" s="71" t="n">
        <v>0</v>
      </c>
      <c r="Q716" s="72" t="n">
        <v>1</v>
      </c>
      <c r="R716" s="71" t="n">
        <v>0</v>
      </c>
      <c r="S716" s="73" t="n">
        <v>46176.33487268518</v>
      </c>
      <c r="T716" s="73" t="n">
        <v>46176.33487268518</v>
      </c>
      <c r="U716" s="73" t="n">
        <v>46176.70987268518</v>
      </c>
      <c r="V716" s="73" t="n">
        <v>46176.70987268518</v>
      </c>
      <c r="W716" s="72" t="n">
        <v>0</v>
      </c>
      <c r="X716" s="71" t="inlineStr"/>
      <c r="Y716" s="71" t="inlineStr"/>
      <c r="Z716" s="72" t="inlineStr">
        <is>
          <t>システム操作 &gt; follow</t>
        </is>
      </c>
      <c r="AA716" s="71" t="inlineStr"/>
      <c r="AB716" s="71" t="inlineStr">
        <is>
          <t>システム操作 &gt; follow</t>
        </is>
      </c>
      <c r="AC716" s="72" t="inlineStr">
        <is>
          <t>user_selected</t>
        </is>
      </c>
      <c r="AD716" s="71" t="n">
        <v>0</v>
      </c>
      <c r="AE716" s="71" t="inlineStr"/>
      <c r="AF716" s="72" t="n">
        <v>0</v>
      </c>
      <c r="AG716" s="71" t="n">
        <v>0</v>
      </c>
      <c r="AH716" s="71" t="n">
        <v>0</v>
      </c>
      <c r="AI716" s="72" t="n">
        <v>0</v>
      </c>
      <c r="AJ716" s="71" t="n">
        <v>0</v>
      </c>
      <c r="AK716" s="71" t="inlineStr"/>
      <c r="AL716" s="72" t="n">
        <v>0</v>
      </c>
      <c r="AM716" s="71" t="n">
        <v>0</v>
      </c>
      <c r="AN716" s="71" t="n">
        <v>0</v>
      </c>
      <c r="AO716" s="72" t="inlineStr"/>
      <c r="AP716" s="74" t="inlineStr"/>
      <c r="AQ716" s="74" t="n"/>
      <c r="AR716" s="76" t="inlineStr"/>
      <c r="AS716" s="76" t="inlineStr"/>
      <c r="AT716" s="78" t="n"/>
      <c r="AU716" s="78" t="inlineStr"/>
      <c r="AV716" s="76" t="inlineStr"/>
      <c r="AW716" s="78" t="n"/>
      <c r="AX716" s="78" t="inlineStr"/>
      <c r="AY716" s="76" t="inlineStr"/>
      <c r="AZ716" s="78" t="n"/>
      <c r="BA716" s="78" t="inlineStr"/>
      <c r="BB716" s="76" t="inlineStr"/>
      <c r="BC716" s="78" t="n"/>
      <c r="BD716" s="78" t="inlineStr"/>
      <c r="BE716" s="76" t="inlineStr"/>
      <c r="BF716" s="78" t="n"/>
      <c r="BG716" s="78" t="inlineStr"/>
      <c r="BH716" s="76" t="inlineStr"/>
      <c r="BI716" s="78" t="n"/>
      <c r="BJ716" s="78" t="inlineStr"/>
      <c r="BK716" s="79" t="inlineStr"/>
      <c r="BL716" s="79" t="n"/>
      <c r="BM716" s="79" t="inlineStr"/>
      <c r="BN716" s="79" t="inlineStr"/>
      <c r="BO716" s="79" t="n"/>
      <c r="BP716" s="80" t="inlineStr"/>
      <c r="BQ716" s="81" t="inlineStr"/>
      <c r="BR716" s="80" t="n"/>
      <c r="BS716" t="inlineStr"/>
      <c r="BT716" t="n">
        <v>0</v>
      </c>
      <c r="BU716" t="n">
        <v>0</v>
      </c>
      <c r="BV716" t="inlineStr"/>
      <c r="BW716" t="inlineStr"/>
      <c r="BX716" s="64" t="n"/>
      <c r="BY716" s="64" t="n"/>
      <c r="BZ716" t="n">
        <v>0</v>
      </c>
      <c r="CA716" t="n">
        <v>0</v>
      </c>
      <c r="CB716" t="inlineStr">
        <is>
          <t>20260603T091524-20260603T192656.csv</t>
        </is>
      </c>
      <c r="CC716" t="n">
        <v>1</v>
      </c>
      <c r="CD716" t="inlineStr">
        <is>
          <t>user</t>
        </is>
      </c>
      <c r="CE716" t="inlineStr">
        <is>
          <t>1.0.0</t>
        </is>
      </c>
      <c r="CF716" t="inlineStr"/>
      <c r="CG716" t="inlineStr"/>
      <c r="CH716">
        <f>IF(OR(CG716="①", CG716="⑤"), "〇", "×")</f>
        <v/>
      </c>
      <c r="CI716">
        <f>IF(OR(AND($CT716&lt;&gt;"",ISNUMBER(SEARCH($CT716, AP716))),AND($CU716&lt;&gt;"",ISNUMBER(SEARCH($CU716, AP716))),AND($CV716&lt;&gt;"",ISNUMBER(SEARCH($CV716, AP716)))),"〇","-")</f>
        <v/>
      </c>
      <c r="CJ716">
        <f>IF(OR(AND($CT716&lt;&gt;"",ISNUMBER(SEARCH($CT716, AS716))),AND($CU716&lt;&gt;"",ISNUMBER(SEARCH($CU716, AS716))),AND($CV716&lt;&gt;"",ISNUMBER(SEARCH($CV716, AS716)))),"〇","-")</f>
        <v/>
      </c>
      <c r="CK716">
        <f>IF(OR(AND($CT716&lt;&gt;"",ISNUMBER(SEARCH($CT716, AV716))),AND($CU716&lt;&gt;"",ISNUMBER(SEARCH($CU716, AV716))),AND($CV716&lt;&gt;"",ISNUMBER(SEARCH($CV716, AV716)))),"〇","-")</f>
        <v/>
      </c>
      <c r="CL716">
        <f>IF(OR(AND($CT716&lt;&gt;"",ISNUMBER(SEARCH($CT716, AY716))),AND($CU716&lt;&gt;"",ISNUMBER(SEARCH($CU716, AY716))),AND($CV716&lt;&gt;"",ISNUMBER(SEARCH($CV716, AY716)))),"〇","-")</f>
        <v/>
      </c>
      <c r="CM716">
        <f>IF(OR(AND($CT716&lt;&gt;"",ISNUMBER(SEARCH($CT716, BB716))),AND($CU716&lt;&gt;"",ISNUMBER(SEARCH($CU716, BB716))),AND($CV716&lt;&gt;"",ISNUMBER(SEARCH($CV716, BB716)))),"〇","-")</f>
        <v/>
      </c>
      <c r="CN716">
        <f>IF(OR(AND($CT716&lt;&gt;"",ISNUMBER(SEARCH($CT716, BE716))),AND($CU716&lt;&gt;"",ISNUMBER(SEARCH($CU716, BE716))),AND($CV716&lt;&gt;"",ISNUMBER(SEARCH($CV716, BE716)))),"〇","-")</f>
        <v/>
      </c>
      <c r="CO716">
        <f>IF(OR(AND($CT716&lt;&gt;"",ISNUMBER(SEARCH($CT716, BH716))),AND($CU716&lt;&gt;"",ISNUMBER(SEARCH($CU716, BH716))),AND($CV716&lt;&gt;"",ISNUMBER(SEARCH($CV716, BH716)))),"〇","-")</f>
        <v/>
      </c>
      <c r="CP716">
        <f>IF(OR(AND($CT716&lt;&gt;"",ISNUMBER(SEARCH($CT716, BK716))),AND($CU716&lt;&gt;"",ISNUMBER(SEARCH($CU716, BK716))),AND($CV716&lt;&gt;"",ISNUMBER(SEARCH($CV716, BK716)))),"〇","-")</f>
        <v/>
      </c>
      <c r="CQ716">
        <f>IF(OR(AND($CT716&lt;&gt;"",ISNUMBER(SEARCH($CT716, BN716))),AND($CU716&lt;&gt;"",ISNUMBER(SEARCH($CU716, BN716))),AND($CV716&lt;&gt;"",ISNUMBER(SEARCH($CV716, BN716)))),"〇","-")</f>
        <v/>
      </c>
      <c r="CR716">
        <f>IF(OR(AND($CT716&lt;&gt;"",ISNUMBER(SEARCH($CT716, BQ716))),AND($CU716&lt;&gt;"",ISNUMBER(SEARCH($CU716, BQ716))),AND($CV716&lt;&gt;"",ISNUMBER(SEARCH($CV716, BQ716)))),"〇","-")</f>
        <v/>
      </c>
      <c r="CS716" t="inlineStr"/>
      <c r="CT716" t="inlineStr"/>
      <c r="CU716" t="inlineStr"/>
      <c r="CV716" t="inlineStr"/>
      <c r="CW716">
        <f>IF(OR(CI716="〇",CJ716="〇",CK716="〇",CL716="〇",CM716="〇",CN716="〇",CO716="〇",CP716="〇",CQ716="〇",CR716="〇"),"〇","")</f>
        <v/>
      </c>
      <c r="CX716" t="inlineStr"/>
      <c r="CY716" t="inlineStr"/>
      <c r="CZ716" t="inlineStr"/>
      <c r="DA716" t="inlineStr"/>
      <c r="DB716" t="inlineStr"/>
      <c r="DC716" t="inlineStr"/>
      <c r="DD716" t="inlineStr"/>
      <c r="DE716">
        <f>TEXT(U716,"yyyy/mm/dd")</f>
        <v/>
      </c>
      <c r="DF716">
        <f>VLOOKUP(K716,社員マスタ!C:D,2,0)</f>
        <v/>
      </c>
      <c r="DG716" t="inlineStr">
        <is>
          <t>f:56a4865d-0e72-4b2b-d8c0-538bf77711ba</t>
        </is>
      </c>
    </row>
    <row r="717">
      <c r="B717" s="65" t="inlineStr">
        <is>
          <t>a:1PbYj24kXqRciy2SiNeYBUUYm8MLInhWmH9QHo_Jfrt0q_fbzRmkGhX_6oQFcWSLo5E2qtt0QCTBgH9libEdN5dTiU3eXjUM67xkNLat8biq8oXUgrq60vRL41Zuhg0eh-f:9e9b0791-fe5e-709b-418e-321f46ae63e8-FB000</t>
        </is>
      </c>
      <c r="C717" s="66">
        <f>ROW(A717)-3</f>
        <v/>
      </c>
      <c r="D717" s="67" t="inlineStr">
        <is>
          <t>a:1PbYj24kXqRciy2SiNeYBUUYm8MLInhWmH9QHo_Jfrt0q_fbzRmkGhX_6oQFcWSLo5E2qtt0QCTBgH9libEdN5dTiU3eXjUM67xkNLat8biq8oXUgrq60vRL41Zuhg0eh-f:9e9b0791-fe5e-709b-418e-321f46ae63e8</t>
        </is>
      </c>
      <c r="E717" s="68" t="inlineStr">
        <is>
          <t>f:9e9b0791-fe5e-709b-418e-321f46ae63e8</t>
        </is>
      </c>
      <c r="F717" s="69" t="inlineStr">
        <is>
          <t>a:1PbYj24kXqRciy2SiNeYBUUYm8MLInhWmH9QHo_Jfrt0q_fbzRmkGhX_6oQFcWSLo5E2qtt0QCTBgH9libEdN5dTiU3eXjUM67xkNLat8biq8oXUgrq60vRL41Zuhg0eh</t>
        </is>
      </c>
      <c r="G717" s="70" t="inlineStr">
        <is>
          <t>a:1PbYj24kXqRciy2SiNeYBUUYm8MLInhWmH9QHo_Jfrt0q_fbzRmkGhX_6oQFcWSLo5E2qtt0QCTBgH9libEdN5dTiU3eXjUM67xkNLat8biq8oXUgrq60vRL41Zuhg0eh-S001</t>
        </is>
      </c>
      <c r="H717" s="70" t="n">
        <v>1</v>
      </c>
      <c r="I717" s="70" t="n">
        <v>3</v>
      </c>
      <c r="J717" s="71" t="n">
        <v>1</v>
      </c>
      <c r="K717" s="71" t="inlineStr">
        <is>
          <t>Naoya Takemura (竹村 直也)</t>
        </is>
      </c>
      <c r="L717" s="71" t="inlineStr">
        <is>
          <t>DM</t>
        </is>
      </c>
      <c r="M717" s="71" t="inlineStr"/>
      <c r="N717" s="72" t="inlineStr">
        <is>
          <t>[カテゴリ選択]</t>
        </is>
      </c>
      <c r="O717" s="71" t="n">
        <v>0</v>
      </c>
      <c r="P717" s="71" t="n">
        <v>0</v>
      </c>
      <c r="Q717" s="72" t="n">
        <v>1</v>
      </c>
      <c r="R717" s="71" t="n">
        <v>0</v>
      </c>
      <c r="S717" s="73" t="n">
        <v>46176.33495370371</v>
      </c>
      <c r="T717" s="73" t="n">
        <v>46176.33495370371</v>
      </c>
      <c r="U717" s="73" t="n">
        <v>46176.70995370371</v>
      </c>
      <c r="V717" s="73" t="n">
        <v>46176.70995370371</v>
      </c>
      <c r="W717" s="72" t="n">
        <v>0</v>
      </c>
      <c r="X717" s="71" t="inlineStr"/>
      <c r="Y717" s="71" t="inlineStr"/>
      <c r="Z717" s="72" t="inlineStr">
        <is>
          <t>システム操作</t>
        </is>
      </c>
      <c r="AA717" s="71" t="inlineStr"/>
      <c r="AB717" s="71" t="inlineStr">
        <is>
          <t>システム操作</t>
        </is>
      </c>
      <c r="AC717" s="72" t="inlineStr">
        <is>
          <t>user_selected</t>
        </is>
      </c>
      <c r="AD717" s="71" t="n">
        <v>0</v>
      </c>
      <c r="AE717" s="71" t="inlineStr"/>
      <c r="AF717" s="72" t="n">
        <v>0</v>
      </c>
      <c r="AG717" s="71" t="n">
        <v>0</v>
      </c>
      <c r="AH717" s="71" t="n">
        <v>0</v>
      </c>
      <c r="AI717" s="72" t="n">
        <v>0</v>
      </c>
      <c r="AJ717" s="71" t="n">
        <v>0</v>
      </c>
      <c r="AK717" s="71" t="inlineStr"/>
      <c r="AL717" s="72" t="n">
        <v>0</v>
      </c>
      <c r="AM717" s="71" t="n">
        <v>0</v>
      </c>
      <c r="AN717" s="71" t="n">
        <v>0</v>
      </c>
      <c r="AO717" s="72" t="inlineStr"/>
      <c r="AP717" s="74" t="inlineStr"/>
      <c r="AQ717" s="74" t="n"/>
      <c r="AR717" s="76" t="inlineStr"/>
      <c r="AS717" s="76" t="inlineStr"/>
      <c r="AT717" s="78" t="n"/>
      <c r="AU717" s="78" t="inlineStr"/>
      <c r="AV717" s="76" t="inlineStr"/>
      <c r="AW717" s="78" t="n"/>
      <c r="AX717" s="78" t="inlineStr"/>
      <c r="AY717" s="76" t="inlineStr"/>
      <c r="AZ717" s="78" t="n"/>
      <c r="BA717" s="78" t="inlineStr"/>
      <c r="BB717" s="76" t="inlineStr"/>
      <c r="BC717" s="78" t="n"/>
      <c r="BD717" s="78" t="inlineStr"/>
      <c r="BE717" s="76" t="inlineStr"/>
      <c r="BF717" s="78" t="n"/>
      <c r="BG717" s="78" t="inlineStr"/>
      <c r="BH717" s="76" t="inlineStr"/>
      <c r="BI717" s="78" t="n"/>
      <c r="BJ717" s="78" t="inlineStr"/>
      <c r="BK717" s="79" t="inlineStr"/>
      <c r="BL717" s="79" t="n"/>
      <c r="BM717" s="79" t="inlineStr"/>
      <c r="BN717" s="79" t="inlineStr"/>
      <c r="BO717" s="79" t="n"/>
      <c r="BP717" s="80" t="inlineStr"/>
      <c r="BQ717" s="81" t="inlineStr"/>
      <c r="BR717" s="80" t="n"/>
      <c r="BS717" t="inlineStr"/>
      <c r="BT717" t="n">
        <v>0</v>
      </c>
      <c r="BU717" t="n">
        <v>0</v>
      </c>
      <c r="BV717" t="inlineStr"/>
      <c r="BW717" t="inlineStr"/>
      <c r="BX717" s="64" t="n"/>
      <c r="BY717" s="64" t="n"/>
      <c r="BZ717" t="n">
        <v>0</v>
      </c>
      <c r="CA717" t="n">
        <v>0</v>
      </c>
      <c r="CB717" t="inlineStr">
        <is>
          <t>20260603T091524-20260603T192656.csv</t>
        </is>
      </c>
      <c r="CC717" t="n">
        <v>1</v>
      </c>
      <c r="CD717" t="inlineStr">
        <is>
          <t>user</t>
        </is>
      </c>
      <c r="CE717" t="inlineStr">
        <is>
          <t>1.0.0</t>
        </is>
      </c>
      <c r="CF717" t="inlineStr"/>
      <c r="CG717" t="inlineStr"/>
      <c r="CH717">
        <f>IF(OR(CG717="①", CG717="⑤"), "〇", "×")</f>
        <v/>
      </c>
      <c r="CI717">
        <f>IF(OR(AND($CT717&lt;&gt;"",ISNUMBER(SEARCH($CT717, AP717))),AND($CU717&lt;&gt;"",ISNUMBER(SEARCH($CU717, AP717))),AND($CV717&lt;&gt;"",ISNUMBER(SEARCH($CV717, AP717)))),"〇","-")</f>
        <v/>
      </c>
      <c r="CJ717">
        <f>IF(OR(AND($CT717&lt;&gt;"",ISNUMBER(SEARCH($CT717, AS717))),AND($CU717&lt;&gt;"",ISNUMBER(SEARCH($CU717, AS717))),AND($CV717&lt;&gt;"",ISNUMBER(SEARCH($CV717, AS717)))),"〇","-")</f>
        <v/>
      </c>
      <c r="CK717">
        <f>IF(OR(AND($CT717&lt;&gt;"",ISNUMBER(SEARCH($CT717, AV717))),AND($CU717&lt;&gt;"",ISNUMBER(SEARCH($CU717, AV717))),AND($CV717&lt;&gt;"",ISNUMBER(SEARCH($CV717, AV717)))),"〇","-")</f>
        <v/>
      </c>
      <c r="CL717">
        <f>IF(OR(AND($CT717&lt;&gt;"",ISNUMBER(SEARCH($CT717, AY717))),AND($CU717&lt;&gt;"",ISNUMBER(SEARCH($CU717, AY717))),AND($CV717&lt;&gt;"",ISNUMBER(SEARCH($CV717, AY717)))),"〇","-")</f>
        <v/>
      </c>
      <c r="CM717">
        <f>IF(OR(AND($CT717&lt;&gt;"",ISNUMBER(SEARCH($CT717, BB717))),AND($CU717&lt;&gt;"",ISNUMBER(SEARCH($CU717, BB717))),AND($CV717&lt;&gt;"",ISNUMBER(SEARCH($CV717, BB717)))),"〇","-")</f>
        <v/>
      </c>
      <c r="CN717">
        <f>IF(OR(AND($CT717&lt;&gt;"",ISNUMBER(SEARCH($CT717, BE717))),AND($CU717&lt;&gt;"",ISNUMBER(SEARCH($CU717, BE717))),AND($CV717&lt;&gt;"",ISNUMBER(SEARCH($CV717, BE717)))),"〇","-")</f>
        <v/>
      </c>
      <c r="CO717">
        <f>IF(OR(AND($CT717&lt;&gt;"",ISNUMBER(SEARCH($CT717, BH717))),AND($CU717&lt;&gt;"",ISNUMBER(SEARCH($CU717, BH717))),AND($CV717&lt;&gt;"",ISNUMBER(SEARCH($CV717, BH717)))),"〇","-")</f>
        <v/>
      </c>
      <c r="CP717">
        <f>IF(OR(AND($CT717&lt;&gt;"",ISNUMBER(SEARCH($CT717, BK717))),AND($CU717&lt;&gt;"",ISNUMBER(SEARCH($CU717, BK717))),AND($CV717&lt;&gt;"",ISNUMBER(SEARCH($CV717, BK717)))),"〇","-")</f>
        <v/>
      </c>
      <c r="CQ717">
        <f>IF(OR(AND($CT717&lt;&gt;"",ISNUMBER(SEARCH($CT717, BN717))),AND($CU717&lt;&gt;"",ISNUMBER(SEARCH($CU717, BN717))),AND($CV717&lt;&gt;"",ISNUMBER(SEARCH($CV717, BN717)))),"〇","-")</f>
        <v/>
      </c>
      <c r="CR717">
        <f>IF(OR(AND($CT717&lt;&gt;"",ISNUMBER(SEARCH($CT717, BQ717))),AND($CU717&lt;&gt;"",ISNUMBER(SEARCH($CU717, BQ717))),AND($CV717&lt;&gt;"",ISNUMBER(SEARCH($CV717, BQ717)))),"〇","-")</f>
        <v/>
      </c>
      <c r="CS717" t="inlineStr"/>
      <c r="CT717" t="inlineStr"/>
      <c r="CU717" t="inlineStr"/>
      <c r="CV717" t="inlineStr"/>
      <c r="CW717">
        <f>IF(OR(CI717="〇",CJ717="〇",CK717="〇",CL717="〇",CM717="〇",CN717="〇",CO717="〇",CP717="〇",CQ717="〇",CR717="〇"),"〇","")</f>
        <v/>
      </c>
      <c r="CX717" t="inlineStr"/>
      <c r="CY717" t="inlineStr"/>
      <c r="CZ717" t="inlineStr"/>
      <c r="DA717" t="inlineStr"/>
      <c r="DB717" t="inlineStr"/>
      <c r="DC717" t="inlineStr"/>
      <c r="DD717" t="inlineStr"/>
      <c r="DE717">
        <f>TEXT(U717,"yyyy/mm/dd")</f>
        <v/>
      </c>
      <c r="DF717">
        <f>VLOOKUP(K717,社員マスタ!C:D,2,0)</f>
        <v/>
      </c>
      <c r="DG717" t="inlineStr">
        <is>
          <t>f:9e9b0791-fe5e-709b-418e-321f46ae63e8</t>
        </is>
      </c>
    </row>
    <row r="718">
      <c r="B718" s="65" t="inlineStr">
        <is>
          <t>a:1PbYj24kXqRciy2SiNeYBUUYm8MLInhWmH9QHo_Jfrt0q_fbzRmkGhX_6oQFcWSLo5E2qtt0QCTBgH9libEdN5dTiU3eXjUM67xkNLat8biq8oXUgrq60vRL41Zuhg0eh-f:3298eecb-91da-3837-c3b7-c4d67fc50e14-FB000</t>
        </is>
      </c>
      <c r="C718" s="66">
        <f>ROW(A718)-3</f>
        <v/>
      </c>
      <c r="D718" s="67" t="inlineStr">
        <is>
          <t>a:1PbYj24kXqRciy2SiNeYBUUYm8MLInhWmH9QHo_Jfrt0q_fbzRmkGhX_6oQFcWSLo5E2qtt0QCTBgH9libEdN5dTiU3eXjUM67xkNLat8biq8oXUgrq60vRL41Zuhg0eh-f:3298eecb-91da-3837-c3b7-c4d67fc50e14</t>
        </is>
      </c>
      <c r="E718" s="68" t="inlineStr">
        <is>
          <t>f:3298eecb-91da-3837-c3b7-c4d67fc50e14</t>
        </is>
      </c>
      <c r="F718" s="69" t="inlineStr">
        <is>
          <t>a:1PbYj24kXqRciy2SiNeYBUUYm8MLInhWmH9QHo_Jfrt0q_fbzRmkGhX_6oQFcWSLo5E2qtt0QCTBgH9libEdN5dTiU3eXjUM67xkNLat8biq8oXUgrq60vRL41Zuhg0eh</t>
        </is>
      </c>
      <c r="G718" s="70" t="inlineStr">
        <is>
          <t>a:1PbYj24kXqRciy2SiNeYBUUYm8MLInhWmH9QHo_Jfrt0q_fbzRmkGhX_6oQFcWSLo5E2qtt0QCTBgH9libEdN5dTiU3eXjUM67xkNLat8biq8oXUgrq60vRL41Zuhg0eh-S001</t>
        </is>
      </c>
      <c r="H718" s="70" t="n">
        <v>1</v>
      </c>
      <c r="I718" s="70" t="n">
        <v>4</v>
      </c>
      <c r="J718" s="71" t="n">
        <v>1</v>
      </c>
      <c r="K718" s="71" t="inlineStr">
        <is>
          <t>Naoya Takemura (竹村 直也)</t>
        </is>
      </c>
      <c r="L718" s="71" t="inlineStr">
        <is>
          <t>DM</t>
        </is>
      </c>
      <c r="M718" s="71" t="inlineStr"/>
      <c r="N718" s="72" t="inlineStr">
        <is>
          <t>[カテゴリ選択]</t>
        </is>
      </c>
      <c r="O718" s="71" t="n">
        <v>0</v>
      </c>
      <c r="P718" s="71" t="n">
        <v>0</v>
      </c>
      <c r="Q718" s="72" t="n">
        <v>1</v>
      </c>
      <c r="R718" s="71" t="n">
        <v>0</v>
      </c>
      <c r="S718" s="73" t="n">
        <v>46176.335</v>
      </c>
      <c r="T718" s="73" t="n">
        <v>46176.335</v>
      </c>
      <c r="U718" s="73" t="n">
        <v>46176.71</v>
      </c>
      <c r="V718" s="73" t="n">
        <v>46176.71</v>
      </c>
      <c r="W718" s="72" t="n">
        <v>0</v>
      </c>
      <c r="X718" s="71" t="inlineStr"/>
      <c r="Y718" s="71" t="inlineStr"/>
      <c r="Z718" s="72" t="inlineStr">
        <is>
          <t>システム操作 &gt; Staffia</t>
        </is>
      </c>
      <c r="AA718" s="71" t="inlineStr"/>
      <c r="AB718" s="71" t="inlineStr">
        <is>
          <t>システム操作 &gt; Staffia</t>
        </is>
      </c>
      <c r="AC718" s="72" t="inlineStr">
        <is>
          <t>user_selected</t>
        </is>
      </c>
      <c r="AD718" s="71" t="n">
        <v>0</v>
      </c>
      <c r="AE718" s="71" t="inlineStr"/>
      <c r="AF718" s="72" t="n">
        <v>0</v>
      </c>
      <c r="AG718" s="71" t="n">
        <v>0</v>
      </c>
      <c r="AH718" s="71" t="n">
        <v>0</v>
      </c>
      <c r="AI718" s="72" t="n">
        <v>0</v>
      </c>
      <c r="AJ718" s="71" t="n">
        <v>0</v>
      </c>
      <c r="AK718" s="71" t="inlineStr"/>
      <c r="AL718" s="72" t="n">
        <v>0</v>
      </c>
      <c r="AM718" s="71" t="n">
        <v>0</v>
      </c>
      <c r="AN718" s="71" t="n">
        <v>0</v>
      </c>
      <c r="AO718" s="72" t="inlineStr"/>
      <c r="AP718" s="74" t="inlineStr"/>
      <c r="AQ718" s="74" t="n"/>
      <c r="AR718" s="76" t="inlineStr"/>
      <c r="AS718" s="76" t="inlineStr"/>
      <c r="AT718" s="78" t="n"/>
      <c r="AU718" s="78" t="inlineStr"/>
      <c r="AV718" s="76" t="inlineStr"/>
      <c r="AW718" s="78" t="n"/>
      <c r="AX718" s="78" t="inlineStr"/>
      <c r="AY718" s="76" t="inlineStr"/>
      <c r="AZ718" s="78" t="n"/>
      <c r="BA718" s="78" t="inlineStr"/>
      <c r="BB718" s="76" t="inlineStr"/>
      <c r="BC718" s="78" t="n"/>
      <c r="BD718" s="78" t="inlineStr"/>
      <c r="BE718" s="76" t="inlineStr"/>
      <c r="BF718" s="78" t="n"/>
      <c r="BG718" s="78" t="inlineStr"/>
      <c r="BH718" s="76" t="inlineStr"/>
      <c r="BI718" s="78" t="n"/>
      <c r="BJ718" s="78" t="inlineStr"/>
      <c r="BK718" s="79" t="inlineStr"/>
      <c r="BL718" s="79" t="n"/>
      <c r="BM718" s="79" t="inlineStr"/>
      <c r="BN718" s="79" t="inlineStr"/>
      <c r="BO718" s="79" t="n"/>
      <c r="BP718" s="80" t="inlineStr"/>
      <c r="BQ718" s="81" t="inlineStr"/>
      <c r="BR718" s="80" t="n"/>
      <c r="BS718" t="inlineStr"/>
      <c r="BT718" t="n">
        <v>0</v>
      </c>
      <c r="BU718" t="n">
        <v>0</v>
      </c>
      <c r="BV718" t="inlineStr"/>
      <c r="BW718" t="inlineStr"/>
      <c r="BX718" s="64" t="n"/>
      <c r="BY718" s="64" t="n"/>
      <c r="BZ718" t="n">
        <v>0</v>
      </c>
      <c r="CA718" t="n">
        <v>0</v>
      </c>
      <c r="CB718" t="inlineStr">
        <is>
          <t>20260603T091524-20260603T192656.csv</t>
        </is>
      </c>
      <c r="CC718" t="n">
        <v>1</v>
      </c>
      <c r="CD718" t="inlineStr">
        <is>
          <t>user</t>
        </is>
      </c>
      <c r="CE718" t="inlineStr">
        <is>
          <t>1.0.0</t>
        </is>
      </c>
      <c r="CF718" t="inlineStr"/>
      <c r="CG718" t="inlineStr"/>
      <c r="CH718">
        <f>IF(OR(CG718="①", CG718="⑤"), "〇", "×")</f>
        <v/>
      </c>
      <c r="CI718">
        <f>IF(OR(AND($CT718&lt;&gt;"",ISNUMBER(SEARCH($CT718, AP718))),AND($CU718&lt;&gt;"",ISNUMBER(SEARCH($CU718, AP718))),AND($CV718&lt;&gt;"",ISNUMBER(SEARCH($CV718, AP718)))),"〇","-")</f>
        <v/>
      </c>
      <c r="CJ718">
        <f>IF(OR(AND($CT718&lt;&gt;"",ISNUMBER(SEARCH($CT718, AS718))),AND($CU718&lt;&gt;"",ISNUMBER(SEARCH($CU718, AS718))),AND($CV718&lt;&gt;"",ISNUMBER(SEARCH($CV718, AS718)))),"〇","-")</f>
        <v/>
      </c>
      <c r="CK718">
        <f>IF(OR(AND($CT718&lt;&gt;"",ISNUMBER(SEARCH($CT718, AV718))),AND($CU718&lt;&gt;"",ISNUMBER(SEARCH($CU718, AV718))),AND($CV718&lt;&gt;"",ISNUMBER(SEARCH($CV718, AV718)))),"〇","-")</f>
        <v/>
      </c>
      <c r="CL718">
        <f>IF(OR(AND($CT718&lt;&gt;"",ISNUMBER(SEARCH($CT718, AY718))),AND($CU718&lt;&gt;"",ISNUMBER(SEARCH($CU718, AY718))),AND($CV718&lt;&gt;"",ISNUMBER(SEARCH($CV718, AY718)))),"〇","-")</f>
        <v/>
      </c>
      <c r="CM718">
        <f>IF(OR(AND($CT718&lt;&gt;"",ISNUMBER(SEARCH($CT718, BB718))),AND($CU718&lt;&gt;"",ISNUMBER(SEARCH($CU718, BB718))),AND($CV718&lt;&gt;"",ISNUMBER(SEARCH($CV718, BB718)))),"〇","-")</f>
        <v/>
      </c>
      <c r="CN718">
        <f>IF(OR(AND($CT718&lt;&gt;"",ISNUMBER(SEARCH($CT718, BE718))),AND($CU718&lt;&gt;"",ISNUMBER(SEARCH($CU718, BE718))),AND($CV718&lt;&gt;"",ISNUMBER(SEARCH($CV718, BE718)))),"〇","-")</f>
        <v/>
      </c>
      <c r="CO718">
        <f>IF(OR(AND($CT718&lt;&gt;"",ISNUMBER(SEARCH($CT718, BH718))),AND($CU718&lt;&gt;"",ISNUMBER(SEARCH($CU718, BH718))),AND($CV718&lt;&gt;"",ISNUMBER(SEARCH($CV718, BH718)))),"〇","-")</f>
        <v/>
      </c>
      <c r="CP718">
        <f>IF(OR(AND($CT718&lt;&gt;"",ISNUMBER(SEARCH($CT718, BK718))),AND($CU718&lt;&gt;"",ISNUMBER(SEARCH($CU718, BK718))),AND($CV718&lt;&gt;"",ISNUMBER(SEARCH($CV718, BK718)))),"〇","-")</f>
        <v/>
      </c>
      <c r="CQ718">
        <f>IF(OR(AND($CT718&lt;&gt;"",ISNUMBER(SEARCH($CT718, BN718))),AND($CU718&lt;&gt;"",ISNUMBER(SEARCH($CU718, BN718))),AND($CV718&lt;&gt;"",ISNUMBER(SEARCH($CV718, BN718)))),"〇","-")</f>
        <v/>
      </c>
      <c r="CR718">
        <f>IF(OR(AND($CT718&lt;&gt;"",ISNUMBER(SEARCH($CT718, BQ718))),AND($CU718&lt;&gt;"",ISNUMBER(SEARCH($CU718, BQ718))),AND($CV718&lt;&gt;"",ISNUMBER(SEARCH($CV718, BQ718)))),"〇","-")</f>
        <v/>
      </c>
      <c r="CS718" t="inlineStr"/>
      <c r="CT718" t="inlineStr"/>
      <c r="CU718" t="inlineStr"/>
      <c r="CV718" t="inlineStr"/>
      <c r="CW718">
        <f>IF(OR(CI718="〇",CJ718="〇",CK718="〇",CL718="〇",CM718="〇",CN718="〇",CO718="〇",CP718="〇",CQ718="〇",CR718="〇"),"〇","")</f>
        <v/>
      </c>
      <c r="CX718" t="inlineStr"/>
      <c r="CY718" t="inlineStr"/>
      <c r="CZ718" t="inlineStr"/>
      <c r="DA718" t="inlineStr"/>
      <c r="DB718" t="inlineStr"/>
      <c r="DC718" t="inlineStr"/>
      <c r="DD718" t="inlineStr"/>
      <c r="DE718">
        <f>TEXT(U718,"yyyy/mm/dd")</f>
        <v/>
      </c>
      <c r="DF718">
        <f>VLOOKUP(K718,社員マスタ!C:D,2,0)</f>
        <v/>
      </c>
      <c r="DG718" t="inlineStr">
        <is>
          <t>f:3298eecb-91da-3837-c3b7-c4d67fc50e14</t>
        </is>
      </c>
    </row>
    <row r="719">
      <c r="B719" s="65" t="inlineStr">
        <is>
          <t>a:1PbYj24kXqRciy2SiNeYBUUYm8MLInhWmH9QHo_Jfrt0q_fbzRmkGhX_6oQFcWSLo5E2qtt0QCTBgH9libEdN5dTiU3eXjUM67xkNLat8biq8oXUgrq60vRL41Zuhg0eh-f:a730fe3f-1d3a-58d7-23f9-dad45b26586d-FB000</t>
        </is>
      </c>
      <c r="C719" s="66">
        <f>ROW(A719)-3</f>
        <v/>
      </c>
      <c r="D719" s="67" t="inlineStr">
        <is>
          <t>a:1PbYj24kXqRciy2SiNeYBUUYm8MLInhWmH9QHo_Jfrt0q_fbzRmkGhX_6oQFcWSLo5E2qtt0QCTBgH9libEdN5dTiU3eXjUM67xkNLat8biq8oXUgrq60vRL41Zuhg0eh-f:a730fe3f-1d3a-58d7-23f9-dad45b26586d</t>
        </is>
      </c>
      <c r="E719" s="68" t="inlineStr">
        <is>
          <t>f:a730fe3f-1d3a-58d7-23f9-dad45b26586d</t>
        </is>
      </c>
      <c r="F719" s="69" t="inlineStr">
        <is>
          <t>a:1PbYj24kXqRciy2SiNeYBUUYm8MLInhWmH9QHo_Jfrt0q_fbzRmkGhX_6oQFcWSLo5E2qtt0QCTBgH9libEdN5dTiU3eXjUM67xkNLat8biq8oXUgrq60vRL41Zuhg0eh</t>
        </is>
      </c>
      <c r="G719" s="70" t="inlineStr">
        <is>
          <t>a:1PbYj24kXqRciy2SiNeYBUUYm8MLInhWmH9QHo_Jfrt0q_fbzRmkGhX_6oQFcWSLo5E2qtt0QCTBgH9libEdN5dTiU3eXjUM67xkNLat8biq8oXUgrq60vRL41Zuhg0eh-S001</t>
        </is>
      </c>
      <c r="H719" s="70" t="n">
        <v>1</v>
      </c>
      <c r="I719" s="70" t="n">
        <v>5</v>
      </c>
      <c r="J719" s="71" t="n">
        <v>1</v>
      </c>
      <c r="K719" s="71" t="inlineStr">
        <is>
          <t>Naoya Takemura (竹村 直也)</t>
        </is>
      </c>
      <c r="L719" s="71" t="inlineStr">
        <is>
          <t>DM</t>
        </is>
      </c>
      <c r="M719" s="71" t="inlineStr"/>
      <c r="N719" s="72" t="inlineStr">
        <is>
          <t>[カテゴリ選択]</t>
        </is>
      </c>
      <c r="O719" s="71" t="n">
        <v>0</v>
      </c>
      <c r="P719" s="71" t="n">
        <v>0</v>
      </c>
      <c r="Q719" s="72" t="n">
        <v>1</v>
      </c>
      <c r="R719" s="71" t="n">
        <v>0</v>
      </c>
      <c r="S719" s="73" t="n">
        <v>46176.33503472222</v>
      </c>
      <c r="T719" s="73" t="n">
        <v>46176.33503472222</v>
      </c>
      <c r="U719" s="73" t="n">
        <v>46176.71003472222</v>
      </c>
      <c r="V719" s="73" t="n">
        <v>46176.71003472222</v>
      </c>
      <c r="W719" s="72" t="n">
        <v>0</v>
      </c>
      <c r="X719" s="71" t="inlineStr"/>
      <c r="Y719" s="71" t="inlineStr"/>
      <c r="Z719" s="72" t="inlineStr">
        <is>
          <t>システム操作 &gt; タレマネ</t>
        </is>
      </c>
      <c r="AA719" s="71" t="inlineStr"/>
      <c r="AB719" s="71" t="inlineStr">
        <is>
          <t>システム操作 &gt; タレマネ</t>
        </is>
      </c>
      <c r="AC719" s="72" t="inlineStr">
        <is>
          <t>user_selected</t>
        </is>
      </c>
      <c r="AD719" s="71" t="n">
        <v>0</v>
      </c>
      <c r="AE719" s="71" t="inlineStr"/>
      <c r="AF719" s="72" t="n">
        <v>0</v>
      </c>
      <c r="AG719" s="71" t="n">
        <v>0</v>
      </c>
      <c r="AH719" s="71" t="n">
        <v>0</v>
      </c>
      <c r="AI719" s="72" t="n">
        <v>0</v>
      </c>
      <c r="AJ719" s="71" t="n">
        <v>0</v>
      </c>
      <c r="AK719" s="71" t="inlineStr"/>
      <c r="AL719" s="72" t="n">
        <v>0</v>
      </c>
      <c r="AM719" s="71" t="n">
        <v>0</v>
      </c>
      <c r="AN719" s="71" t="n">
        <v>0</v>
      </c>
      <c r="AO719" s="72" t="inlineStr"/>
      <c r="AP719" s="74" t="inlineStr"/>
      <c r="AQ719" s="74" t="n"/>
      <c r="AR719" s="76" t="inlineStr"/>
      <c r="AS719" s="76" t="inlineStr"/>
      <c r="AT719" s="78" t="n"/>
      <c r="AU719" s="78" t="inlineStr"/>
      <c r="AV719" s="76" t="inlineStr"/>
      <c r="AW719" s="78" t="n"/>
      <c r="AX719" s="78" t="inlineStr"/>
      <c r="AY719" s="76" t="inlineStr"/>
      <c r="AZ719" s="78" t="n"/>
      <c r="BA719" s="78" t="inlineStr"/>
      <c r="BB719" s="76" t="inlineStr"/>
      <c r="BC719" s="78" t="n"/>
      <c r="BD719" s="78" t="inlineStr"/>
      <c r="BE719" s="76" t="inlineStr"/>
      <c r="BF719" s="78" t="n"/>
      <c r="BG719" s="78" t="inlineStr"/>
      <c r="BH719" s="76" t="inlineStr"/>
      <c r="BI719" s="78" t="n"/>
      <c r="BJ719" s="78" t="inlineStr"/>
      <c r="BK719" s="79" t="inlineStr"/>
      <c r="BL719" s="79" t="n"/>
      <c r="BM719" s="79" t="inlineStr"/>
      <c r="BN719" s="79" t="inlineStr"/>
      <c r="BO719" s="79" t="n"/>
      <c r="BP719" s="80" t="inlineStr"/>
      <c r="BQ719" s="81" t="inlineStr"/>
      <c r="BR719" s="80" t="n"/>
      <c r="BS719" t="inlineStr"/>
      <c r="BT719" t="n">
        <v>0</v>
      </c>
      <c r="BU719" t="n">
        <v>0</v>
      </c>
      <c r="BV719" t="inlineStr"/>
      <c r="BW719" t="inlineStr"/>
      <c r="BX719" s="64" t="n"/>
      <c r="BY719" s="64" t="n"/>
      <c r="BZ719" t="n">
        <v>0</v>
      </c>
      <c r="CA719" t="n">
        <v>0</v>
      </c>
      <c r="CB719" t="inlineStr">
        <is>
          <t>20260603T091524-20260603T192656.csv</t>
        </is>
      </c>
      <c r="CC719" t="n">
        <v>1</v>
      </c>
      <c r="CD719" t="inlineStr">
        <is>
          <t>user</t>
        </is>
      </c>
      <c r="CE719" t="inlineStr">
        <is>
          <t>1.0.0</t>
        </is>
      </c>
      <c r="CF719" t="inlineStr"/>
      <c r="CG719" t="inlineStr"/>
      <c r="CH719">
        <f>IF(OR(CG719="①", CG719="⑤"), "〇", "×")</f>
        <v/>
      </c>
      <c r="CI719">
        <f>IF(OR(AND($CT719&lt;&gt;"",ISNUMBER(SEARCH($CT719, AP719))),AND($CU719&lt;&gt;"",ISNUMBER(SEARCH($CU719, AP719))),AND($CV719&lt;&gt;"",ISNUMBER(SEARCH($CV719, AP719)))),"〇","-")</f>
        <v/>
      </c>
      <c r="CJ719">
        <f>IF(OR(AND($CT719&lt;&gt;"",ISNUMBER(SEARCH($CT719, AS719))),AND($CU719&lt;&gt;"",ISNUMBER(SEARCH($CU719, AS719))),AND($CV719&lt;&gt;"",ISNUMBER(SEARCH($CV719, AS719)))),"〇","-")</f>
        <v/>
      </c>
      <c r="CK719">
        <f>IF(OR(AND($CT719&lt;&gt;"",ISNUMBER(SEARCH($CT719, AV719))),AND($CU719&lt;&gt;"",ISNUMBER(SEARCH($CU719, AV719))),AND($CV719&lt;&gt;"",ISNUMBER(SEARCH($CV719, AV719)))),"〇","-")</f>
        <v/>
      </c>
      <c r="CL719">
        <f>IF(OR(AND($CT719&lt;&gt;"",ISNUMBER(SEARCH($CT719, AY719))),AND($CU719&lt;&gt;"",ISNUMBER(SEARCH($CU719, AY719))),AND($CV719&lt;&gt;"",ISNUMBER(SEARCH($CV719, AY719)))),"〇","-")</f>
        <v/>
      </c>
      <c r="CM719">
        <f>IF(OR(AND($CT719&lt;&gt;"",ISNUMBER(SEARCH($CT719, BB719))),AND($CU719&lt;&gt;"",ISNUMBER(SEARCH($CU719, BB719))),AND($CV719&lt;&gt;"",ISNUMBER(SEARCH($CV719, BB719)))),"〇","-")</f>
        <v/>
      </c>
      <c r="CN719">
        <f>IF(OR(AND($CT719&lt;&gt;"",ISNUMBER(SEARCH($CT719, BE719))),AND($CU719&lt;&gt;"",ISNUMBER(SEARCH($CU719, BE719))),AND($CV719&lt;&gt;"",ISNUMBER(SEARCH($CV719, BE719)))),"〇","-")</f>
        <v/>
      </c>
      <c r="CO719">
        <f>IF(OR(AND($CT719&lt;&gt;"",ISNUMBER(SEARCH($CT719, BH719))),AND($CU719&lt;&gt;"",ISNUMBER(SEARCH($CU719, BH719))),AND($CV719&lt;&gt;"",ISNUMBER(SEARCH($CV719, BH719)))),"〇","-")</f>
        <v/>
      </c>
      <c r="CP719">
        <f>IF(OR(AND($CT719&lt;&gt;"",ISNUMBER(SEARCH($CT719, BK719))),AND($CU719&lt;&gt;"",ISNUMBER(SEARCH($CU719, BK719))),AND($CV719&lt;&gt;"",ISNUMBER(SEARCH($CV719, BK719)))),"〇","-")</f>
        <v/>
      </c>
      <c r="CQ719">
        <f>IF(OR(AND($CT719&lt;&gt;"",ISNUMBER(SEARCH($CT719, BN719))),AND($CU719&lt;&gt;"",ISNUMBER(SEARCH($CU719, BN719))),AND($CV719&lt;&gt;"",ISNUMBER(SEARCH($CV719, BN719)))),"〇","-")</f>
        <v/>
      </c>
      <c r="CR719">
        <f>IF(OR(AND($CT719&lt;&gt;"",ISNUMBER(SEARCH($CT719, BQ719))),AND($CU719&lt;&gt;"",ISNUMBER(SEARCH($CU719, BQ719))),AND($CV719&lt;&gt;"",ISNUMBER(SEARCH($CV719, BQ719)))),"〇","-")</f>
        <v/>
      </c>
      <c r="CS719" t="inlineStr"/>
      <c r="CT719" t="inlineStr"/>
      <c r="CU719" t="inlineStr"/>
      <c r="CV719" t="inlineStr"/>
      <c r="CW719">
        <f>IF(OR(CI719="〇",CJ719="〇",CK719="〇",CL719="〇",CM719="〇",CN719="〇",CO719="〇",CP719="〇",CQ719="〇",CR719="〇"),"〇","")</f>
        <v/>
      </c>
      <c r="CX719" t="inlineStr"/>
      <c r="CY719" t="inlineStr"/>
      <c r="CZ719" t="inlineStr"/>
      <c r="DA719" t="inlineStr"/>
      <c r="DB719" t="inlineStr"/>
      <c r="DC719" t="inlineStr"/>
      <c r="DD719" t="inlineStr"/>
      <c r="DE719">
        <f>TEXT(U719,"yyyy/mm/dd")</f>
        <v/>
      </c>
      <c r="DF719">
        <f>VLOOKUP(K719,社員マスタ!C:D,2,0)</f>
        <v/>
      </c>
      <c r="DG719" t="inlineStr">
        <is>
          <t>f:a730fe3f-1d3a-58d7-23f9-dad45b26586d</t>
        </is>
      </c>
    </row>
    <row r="720">
      <c r="B720" s="65" t="inlineStr">
        <is>
          <t>a:1PbYj24kXqRciy2SiNeYBUUYm8MLInhWmH9QHo_Jfrt0q_fbzRmkGhX_6oQFcWSLo5E2qtt0QCTBgH9libEdN5dTiU3eXjUM67xkNLat8biq8oXUgrq60vRL41Zuhg0eh-f:a0bacb93-5fdb-5568-0fac-6db8067166d0-FB000</t>
        </is>
      </c>
      <c r="C720" s="66">
        <f>ROW(A720)-3</f>
        <v/>
      </c>
      <c r="D720" s="67" t="inlineStr">
        <is>
          <t>a:1PbYj24kXqRciy2SiNeYBUUYm8MLInhWmH9QHo_Jfrt0q_fbzRmkGhX_6oQFcWSLo5E2qtt0QCTBgH9libEdN5dTiU3eXjUM67xkNLat8biq8oXUgrq60vRL41Zuhg0eh-f:a0bacb93-5fdb-5568-0fac-6db8067166d0</t>
        </is>
      </c>
      <c r="E720" s="68" t="inlineStr">
        <is>
          <t>f:a0bacb93-5fdb-5568-0fac-6db8067166d0</t>
        </is>
      </c>
      <c r="F720" s="69" t="inlineStr">
        <is>
          <t>a:1PbYj24kXqRciy2SiNeYBUUYm8MLInhWmH9QHo_Jfrt0q_fbzRmkGhX_6oQFcWSLo5E2qtt0QCTBgH9libEdN5dTiU3eXjUM67xkNLat8biq8oXUgrq60vRL41Zuhg0eh</t>
        </is>
      </c>
      <c r="G720" s="70" t="inlineStr">
        <is>
          <t>a:1PbYj24kXqRciy2SiNeYBUUYm8MLInhWmH9QHo_Jfrt0q_fbzRmkGhX_6oQFcWSLo5E2qtt0QCTBgH9libEdN5dTiU3eXjUM67xkNLat8biq8oXUgrq60vRL41Zuhg0eh-S001</t>
        </is>
      </c>
      <c r="H720" s="70" t="n">
        <v>1</v>
      </c>
      <c r="I720" s="70" t="n">
        <v>6</v>
      </c>
      <c r="J720" s="71" t="n">
        <v>1</v>
      </c>
      <c r="K720" s="71" t="inlineStr">
        <is>
          <t>Naoya Takemura (竹村 直也)</t>
        </is>
      </c>
      <c r="L720" s="71" t="inlineStr">
        <is>
          <t>DM</t>
        </is>
      </c>
      <c r="M720" s="71" t="inlineStr"/>
      <c r="N720" s="72" t="inlineStr">
        <is>
          <t>[カテゴリ選択]</t>
        </is>
      </c>
      <c r="O720" s="71" t="n">
        <v>0</v>
      </c>
      <c r="P720" s="71" t="n">
        <v>0</v>
      </c>
      <c r="Q720" s="72" t="n">
        <v>1</v>
      </c>
      <c r="R720" s="71" t="n">
        <v>0</v>
      </c>
      <c r="S720" s="73" t="n">
        <v>46176.33506944445</v>
      </c>
      <c r="T720" s="73" t="n">
        <v>46176.33506944445</v>
      </c>
      <c r="U720" s="73" t="n">
        <v>46176.71006944445</v>
      </c>
      <c r="V720" s="73" t="n">
        <v>46176.71006944445</v>
      </c>
      <c r="W720" s="72" t="n">
        <v>0</v>
      </c>
      <c r="X720" s="71" t="inlineStr"/>
      <c r="Y720" s="71" t="inlineStr"/>
      <c r="Z720" s="72" t="inlineStr">
        <is>
          <t>タレマネ &gt; 社員用</t>
        </is>
      </c>
      <c r="AA720" s="71" t="inlineStr"/>
      <c r="AB720" s="71" t="inlineStr">
        <is>
          <t>タレマネ &gt; 社員用</t>
        </is>
      </c>
      <c r="AC720" s="72" t="inlineStr">
        <is>
          <t>user_selected</t>
        </is>
      </c>
      <c r="AD720" s="71" t="n">
        <v>0</v>
      </c>
      <c r="AE720" s="71" t="inlineStr"/>
      <c r="AF720" s="72" t="n">
        <v>0</v>
      </c>
      <c r="AG720" s="71" t="n">
        <v>0</v>
      </c>
      <c r="AH720" s="71" t="n">
        <v>0</v>
      </c>
      <c r="AI720" s="72" t="n">
        <v>0</v>
      </c>
      <c r="AJ720" s="71" t="n">
        <v>0</v>
      </c>
      <c r="AK720" s="71" t="inlineStr"/>
      <c r="AL720" s="72" t="n">
        <v>0</v>
      </c>
      <c r="AM720" s="71" t="n">
        <v>0</v>
      </c>
      <c r="AN720" s="71" t="n">
        <v>0</v>
      </c>
      <c r="AO720" s="72" t="inlineStr"/>
      <c r="AP720" s="74" t="inlineStr"/>
      <c r="AQ720" s="74" t="n"/>
      <c r="AR720" s="76" t="inlineStr"/>
      <c r="AS720" s="76" t="inlineStr"/>
      <c r="AT720" s="78" t="n"/>
      <c r="AU720" s="78" t="inlineStr"/>
      <c r="AV720" s="76" t="inlineStr"/>
      <c r="AW720" s="78" t="n"/>
      <c r="AX720" s="78" t="inlineStr"/>
      <c r="AY720" s="76" t="inlineStr"/>
      <c r="AZ720" s="78" t="n"/>
      <c r="BA720" s="78" t="inlineStr"/>
      <c r="BB720" s="76" t="inlineStr"/>
      <c r="BC720" s="78" t="n"/>
      <c r="BD720" s="78" t="inlineStr"/>
      <c r="BE720" s="76" t="inlineStr"/>
      <c r="BF720" s="78" t="n"/>
      <c r="BG720" s="78" t="inlineStr"/>
      <c r="BH720" s="76" t="inlineStr"/>
      <c r="BI720" s="78" t="n"/>
      <c r="BJ720" s="78" t="inlineStr"/>
      <c r="BK720" s="79" t="inlineStr"/>
      <c r="BL720" s="79" t="n"/>
      <c r="BM720" s="79" t="inlineStr"/>
      <c r="BN720" s="79" t="inlineStr"/>
      <c r="BO720" s="79" t="n"/>
      <c r="BP720" s="80" t="inlineStr"/>
      <c r="BQ720" s="81" t="inlineStr"/>
      <c r="BR720" s="80" t="n"/>
      <c r="BS720" t="inlineStr"/>
      <c r="BT720" t="n">
        <v>0</v>
      </c>
      <c r="BU720" t="n">
        <v>0</v>
      </c>
      <c r="BV720" t="inlineStr"/>
      <c r="BW720" t="inlineStr"/>
      <c r="BX720" s="64" t="n"/>
      <c r="BY720" s="64" t="n"/>
      <c r="BZ720" t="n">
        <v>0</v>
      </c>
      <c r="CA720" t="n">
        <v>0</v>
      </c>
      <c r="CB720" t="inlineStr">
        <is>
          <t>20260603T091524-20260603T192656.csv</t>
        </is>
      </c>
      <c r="CC720" t="n">
        <v>1</v>
      </c>
      <c r="CD720" t="inlineStr">
        <is>
          <t>user</t>
        </is>
      </c>
      <c r="CE720" t="inlineStr">
        <is>
          <t>1.0.0</t>
        </is>
      </c>
      <c r="CF720" t="inlineStr"/>
      <c r="CG720" t="inlineStr"/>
      <c r="CH720">
        <f>IF(OR(CG720="①", CG720="⑤"), "〇", "×")</f>
        <v/>
      </c>
      <c r="CI720">
        <f>IF(OR(AND($CT720&lt;&gt;"",ISNUMBER(SEARCH($CT720, AP720))),AND($CU720&lt;&gt;"",ISNUMBER(SEARCH($CU720, AP720))),AND($CV720&lt;&gt;"",ISNUMBER(SEARCH($CV720, AP720)))),"〇","-")</f>
        <v/>
      </c>
      <c r="CJ720">
        <f>IF(OR(AND($CT720&lt;&gt;"",ISNUMBER(SEARCH($CT720, AS720))),AND($CU720&lt;&gt;"",ISNUMBER(SEARCH($CU720, AS720))),AND($CV720&lt;&gt;"",ISNUMBER(SEARCH($CV720, AS720)))),"〇","-")</f>
        <v/>
      </c>
      <c r="CK720">
        <f>IF(OR(AND($CT720&lt;&gt;"",ISNUMBER(SEARCH($CT720, AV720))),AND($CU720&lt;&gt;"",ISNUMBER(SEARCH($CU720, AV720))),AND($CV720&lt;&gt;"",ISNUMBER(SEARCH($CV720, AV720)))),"〇","-")</f>
        <v/>
      </c>
      <c r="CL720">
        <f>IF(OR(AND($CT720&lt;&gt;"",ISNUMBER(SEARCH($CT720, AY720))),AND($CU720&lt;&gt;"",ISNUMBER(SEARCH($CU720, AY720))),AND($CV720&lt;&gt;"",ISNUMBER(SEARCH($CV720, AY720)))),"〇","-")</f>
        <v/>
      </c>
      <c r="CM720">
        <f>IF(OR(AND($CT720&lt;&gt;"",ISNUMBER(SEARCH($CT720, BB720))),AND($CU720&lt;&gt;"",ISNUMBER(SEARCH($CU720, BB720))),AND($CV720&lt;&gt;"",ISNUMBER(SEARCH($CV720, BB720)))),"〇","-")</f>
        <v/>
      </c>
      <c r="CN720">
        <f>IF(OR(AND($CT720&lt;&gt;"",ISNUMBER(SEARCH($CT720, BE720))),AND($CU720&lt;&gt;"",ISNUMBER(SEARCH($CU720, BE720))),AND($CV720&lt;&gt;"",ISNUMBER(SEARCH($CV720, BE720)))),"〇","-")</f>
        <v/>
      </c>
      <c r="CO720">
        <f>IF(OR(AND($CT720&lt;&gt;"",ISNUMBER(SEARCH($CT720, BH720))),AND($CU720&lt;&gt;"",ISNUMBER(SEARCH($CU720, BH720))),AND($CV720&lt;&gt;"",ISNUMBER(SEARCH($CV720, BH720)))),"〇","-")</f>
        <v/>
      </c>
      <c r="CP720">
        <f>IF(OR(AND($CT720&lt;&gt;"",ISNUMBER(SEARCH($CT720, BK720))),AND($CU720&lt;&gt;"",ISNUMBER(SEARCH($CU720, BK720))),AND($CV720&lt;&gt;"",ISNUMBER(SEARCH($CV720, BK720)))),"〇","-")</f>
        <v/>
      </c>
      <c r="CQ720">
        <f>IF(OR(AND($CT720&lt;&gt;"",ISNUMBER(SEARCH($CT720, BN720))),AND($CU720&lt;&gt;"",ISNUMBER(SEARCH($CU720, BN720))),AND($CV720&lt;&gt;"",ISNUMBER(SEARCH($CV720, BN720)))),"〇","-")</f>
        <v/>
      </c>
      <c r="CR720">
        <f>IF(OR(AND($CT720&lt;&gt;"",ISNUMBER(SEARCH($CT720, BQ720))),AND($CU720&lt;&gt;"",ISNUMBER(SEARCH($CU720, BQ720))),AND($CV720&lt;&gt;"",ISNUMBER(SEARCH($CV720, BQ720)))),"〇","-")</f>
        <v/>
      </c>
      <c r="CS720" t="inlineStr"/>
      <c r="CT720" t="inlineStr"/>
      <c r="CU720" t="inlineStr"/>
      <c r="CV720" t="inlineStr"/>
      <c r="CW720">
        <f>IF(OR(CI720="〇",CJ720="〇",CK720="〇",CL720="〇",CM720="〇",CN720="〇",CO720="〇",CP720="〇",CQ720="〇",CR720="〇"),"〇","")</f>
        <v/>
      </c>
      <c r="CX720" t="inlineStr"/>
      <c r="CY720" t="inlineStr"/>
      <c r="CZ720" t="inlineStr"/>
      <c r="DA720" t="inlineStr"/>
      <c r="DB720" t="inlineStr"/>
      <c r="DC720" t="inlineStr"/>
      <c r="DD720" t="inlineStr"/>
      <c r="DE720">
        <f>TEXT(U720,"yyyy/mm/dd")</f>
        <v/>
      </c>
      <c r="DF720">
        <f>VLOOKUP(K720,社員マスタ!C:D,2,0)</f>
        <v/>
      </c>
      <c r="DG720" t="inlineStr">
        <is>
          <t>f:a0bacb93-5fdb-5568-0fac-6db8067166d0</t>
        </is>
      </c>
    </row>
    <row r="721">
      <c r="B721" s="65" t="inlineStr">
        <is>
          <t>a:17_ZfYbCHXCBJCaGUcMiUGIousyGHEXqz-QWXRvC_IekSabowjsOIUDdQxPO5vZd4l6JcJdWJIEFovEC1kZP53_FTdVLajMoHRitGzyFjtMpES40F0Q5UG0HLp90P-pka-1780474436299-FB000</t>
        </is>
      </c>
      <c r="C721" s="66">
        <f>ROW(A721)-3</f>
        <v/>
      </c>
      <c r="D721" s="67" t="inlineStr">
        <is>
          <t>a:17_ZfYbCHXCBJCaGUcMiUGIousyGHEXqz-QWXRvC_IekSabowjsOIUDdQxPO5vZd4l6JcJdWJIEFovEC1kZP53_FTdVLajMoHRitGzyFjtMpES40F0Q5UG0HLp90P-pka-1780474436299</t>
        </is>
      </c>
      <c r="E721" s="68" t="inlineStr">
        <is>
          <t>1780474436299</t>
        </is>
      </c>
      <c r="F721" s="69" t="inlineStr">
        <is>
          <t>a:17_ZfYbCHXCBJCaGUcMiUGIousyGHEXqz-QWXRvC_IekSabowjsOIUDdQxPO5vZd4l6JcJdWJIEFovEC1kZP53_FTdVLajMoHRitGzyFjtMpES40F0Q5UG0HLp90P-pka</t>
        </is>
      </c>
      <c r="G721" s="70" t="inlineStr">
        <is>
          <t>a:17_ZfYbCHXCBJCaGUcMiUGIousyGHEXqz-QWXRvC_IekSabowjsOIUDdQxPO5vZd4l6JcJdWJIEFovEC1kZP53_FTdVLajMoHRitGzyFjtMpES40F0Q5UG0HLp90P-pka-S001</t>
        </is>
      </c>
      <c r="H721" s="70" t="n">
        <v>1</v>
      </c>
      <c r="I721" s="70" t="n">
        <v>1</v>
      </c>
      <c r="J721" s="71" t="n">
        <v>1</v>
      </c>
      <c r="K721" s="71" t="inlineStr">
        <is>
          <t>Seiya Fukushima (福島 星也)</t>
        </is>
      </c>
      <c r="L721" s="71" t="inlineStr">
        <is>
          <t>DM</t>
        </is>
      </c>
      <c r="M721" s="71" t="inlineStr">
        <is>
          <t>なにができるの？</t>
        </is>
      </c>
      <c r="N721" s="72" t="inlineStr">
        <is>
          <t>なにができるの？</t>
        </is>
      </c>
      <c r="O721" s="71" t="n">
        <v>1</v>
      </c>
      <c r="P721" s="71" t="n">
        <v>0</v>
      </c>
      <c r="Q721" s="72" t="n">
        <v>0</v>
      </c>
      <c r="R721" s="71" t="n">
        <v>0</v>
      </c>
      <c r="S721" s="73" t="n">
        <v>46176.34302083333</v>
      </c>
      <c r="T721" s="73" t="n">
        <v>46176.34306712963</v>
      </c>
      <c r="U721" s="73" t="n">
        <v>46176.71802083333</v>
      </c>
      <c r="V721" s="73" t="n">
        <v>46176.71806712963</v>
      </c>
      <c r="W721" s="72" t="n">
        <v>4.148</v>
      </c>
      <c r="X721" s="71" t="inlineStr"/>
      <c r="Y721" s="71" t="inlineStr"/>
      <c r="Z721" s="72" t="inlineStr"/>
      <c r="AA721" s="71" t="inlineStr"/>
      <c r="AB721" s="71" t="inlineStr">
        <is>
          <t>未分類</t>
        </is>
      </c>
      <c r="AC721" s="72" t="inlineStr">
        <is>
          <t>none</t>
        </is>
      </c>
      <c r="AD721" s="71" t="n">
        <v>1</v>
      </c>
      <c r="AE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2" t="n">
        <v>1</v>
      </c>
      <c r="AG721" s="71" t="n">
        <v>0</v>
      </c>
      <c r="AH721" s="71" t="n">
        <v>1</v>
      </c>
      <c r="AI721" s="72" t="n">
        <v>0</v>
      </c>
      <c r="AJ721" s="71" t="n">
        <v>0</v>
      </c>
      <c r="AK721" s="71" t="inlineStr"/>
      <c r="AL721" s="72" t="n">
        <v>0</v>
      </c>
      <c r="AM721" s="71" t="n">
        <v>0</v>
      </c>
      <c r="AN721" s="71" t="n">
        <v>0</v>
      </c>
      <c r="AO721" s="72" t="inlineStr"/>
      <c r="AP721" s="74" t="inlineStr"/>
      <c r="AQ721" s="74" t="n"/>
      <c r="AR721" s="76" t="inlineStr"/>
      <c r="AS721" s="76" t="inlineStr"/>
      <c r="AT721" s="78" t="n"/>
      <c r="AU721" s="78" t="inlineStr"/>
      <c r="AV721" s="76" t="inlineStr"/>
      <c r="AW721" s="78" t="n"/>
      <c r="AX721" s="78" t="inlineStr"/>
      <c r="AY721" s="76" t="inlineStr"/>
      <c r="AZ721" s="78" t="n"/>
      <c r="BA721" s="78" t="inlineStr"/>
      <c r="BB721" s="76" t="inlineStr"/>
      <c r="BC721" s="78" t="n"/>
      <c r="BD721" s="78" t="inlineStr"/>
      <c r="BE721" s="76" t="inlineStr"/>
      <c r="BF721" s="78" t="n"/>
      <c r="BG721" s="78" t="inlineStr"/>
      <c r="BH721" s="76" t="inlineStr"/>
      <c r="BI721" s="78" t="n"/>
      <c r="BJ721" s="78" t="inlineStr"/>
      <c r="BK721" s="79" t="inlineStr"/>
      <c r="BL721" s="79" t="n"/>
      <c r="BM721" s="79" t="inlineStr"/>
      <c r="BN721" s="79" t="inlineStr"/>
      <c r="BO721" s="79" t="n"/>
      <c r="BP721" s="80" t="inlineStr"/>
      <c r="BQ721" s="81" t="inlineStr"/>
      <c r="BR721" s="80" t="n"/>
      <c r="BS721" t="inlineStr"/>
      <c r="BT721" t="n">
        <v>0</v>
      </c>
      <c r="BU721" t="n">
        <v>0</v>
      </c>
      <c r="BV721" t="inlineStr"/>
      <c r="BW721" t="inlineStr"/>
      <c r="BX721" s="64" t="n"/>
      <c r="BY721" s="64" t="n"/>
      <c r="BZ721" t="n">
        <v>0</v>
      </c>
      <c r="CA721" t="n">
        <v>0</v>
      </c>
      <c r="CB721" t="inlineStr">
        <is>
          <t>20260603T091524-20260603T192656.csv</t>
        </is>
      </c>
      <c r="CC721" t="n">
        <v>2</v>
      </c>
      <c r="CD721" t="inlineStr">
        <is>
          <t>user &gt; assistant</t>
        </is>
      </c>
      <c r="CE721" t="inlineStr">
        <is>
          <t>1.0.0</t>
        </is>
      </c>
      <c r="CF721" t="inlineStr"/>
      <c r="CG721" t="inlineStr"/>
      <c r="CH721">
        <f>IF(OR(CG721="①", CG721="⑤"), "〇", "×")</f>
        <v/>
      </c>
      <c r="CI721">
        <f>IF(OR(AND($CT721&lt;&gt;"",ISNUMBER(SEARCH($CT721, AP721))),AND($CU721&lt;&gt;"",ISNUMBER(SEARCH($CU721, AP721))),AND($CV721&lt;&gt;"",ISNUMBER(SEARCH($CV721, AP721)))),"〇","-")</f>
        <v/>
      </c>
      <c r="CJ721">
        <f>IF(OR(AND($CT721&lt;&gt;"",ISNUMBER(SEARCH($CT721, AS721))),AND($CU721&lt;&gt;"",ISNUMBER(SEARCH($CU721, AS721))),AND($CV721&lt;&gt;"",ISNUMBER(SEARCH($CV721, AS721)))),"〇","-")</f>
        <v/>
      </c>
      <c r="CK721">
        <f>IF(OR(AND($CT721&lt;&gt;"",ISNUMBER(SEARCH($CT721, AV721))),AND($CU721&lt;&gt;"",ISNUMBER(SEARCH($CU721, AV721))),AND($CV721&lt;&gt;"",ISNUMBER(SEARCH($CV721, AV721)))),"〇","-")</f>
        <v/>
      </c>
      <c r="CL721">
        <f>IF(OR(AND($CT721&lt;&gt;"",ISNUMBER(SEARCH($CT721, AY721))),AND($CU721&lt;&gt;"",ISNUMBER(SEARCH($CU721, AY721))),AND($CV721&lt;&gt;"",ISNUMBER(SEARCH($CV721, AY721)))),"〇","-")</f>
        <v/>
      </c>
      <c r="CM721">
        <f>IF(OR(AND($CT721&lt;&gt;"",ISNUMBER(SEARCH($CT721, BB721))),AND($CU721&lt;&gt;"",ISNUMBER(SEARCH($CU721, BB721))),AND($CV721&lt;&gt;"",ISNUMBER(SEARCH($CV721, BB721)))),"〇","-")</f>
        <v/>
      </c>
      <c r="CN721">
        <f>IF(OR(AND($CT721&lt;&gt;"",ISNUMBER(SEARCH($CT721, BE721))),AND($CU721&lt;&gt;"",ISNUMBER(SEARCH($CU721, BE721))),AND($CV721&lt;&gt;"",ISNUMBER(SEARCH($CV721, BE721)))),"〇","-")</f>
        <v/>
      </c>
      <c r="CO721">
        <f>IF(OR(AND($CT721&lt;&gt;"",ISNUMBER(SEARCH($CT721, BH721))),AND($CU721&lt;&gt;"",ISNUMBER(SEARCH($CU721, BH721))),AND($CV721&lt;&gt;"",ISNUMBER(SEARCH($CV721, BH721)))),"〇","-")</f>
        <v/>
      </c>
      <c r="CP721">
        <f>IF(OR(AND($CT721&lt;&gt;"",ISNUMBER(SEARCH($CT721, BK721))),AND($CU721&lt;&gt;"",ISNUMBER(SEARCH($CU721, BK721))),AND($CV721&lt;&gt;"",ISNUMBER(SEARCH($CV721, BK721)))),"〇","-")</f>
        <v/>
      </c>
      <c r="CQ721">
        <f>IF(OR(AND($CT721&lt;&gt;"",ISNUMBER(SEARCH($CT721, BN721))),AND($CU721&lt;&gt;"",ISNUMBER(SEARCH($CU721, BN721))),AND($CV721&lt;&gt;"",ISNUMBER(SEARCH($CV721, BN721)))),"〇","-")</f>
        <v/>
      </c>
      <c r="CR721">
        <f>IF(OR(AND($CT721&lt;&gt;"",ISNUMBER(SEARCH($CT721, BQ721))),AND($CU721&lt;&gt;"",ISNUMBER(SEARCH($CU721, BQ721))),AND($CV721&lt;&gt;"",ISNUMBER(SEARCH($CV721, BQ721)))),"〇","-")</f>
        <v/>
      </c>
      <c r="CS721" t="inlineStr"/>
      <c r="CT721" t="inlineStr"/>
      <c r="CU721" t="inlineStr"/>
      <c r="CV721" t="inlineStr"/>
      <c r="CW721">
        <f>IF(OR(CI721="〇",CJ721="〇",CK721="〇",CL721="〇",CM721="〇",CN721="〇",CO721="〇",CP721="〇",CQ721="〇",CR721="〇"),"〇","")</f>
        <v/>
      </c>
      <c r="CX721" t="inlineStr"/>
      <c r="CY721" t="inlineStr"/>
      <c r="CZ721" t="inlineStr"/>
      <c r="DA721" t="inlineStr"/>
      <c r="DB721" t="inlineStr"/>
      <c r="DC721" t="inlineStr"/>
      <c r="DD721" t="inlineStr"/>
      <c r="DE721">
        <f>TEXT(U721,"yyyy/mm/dd")</f>
        <v/>
      </c>
      <c r="DF721">
        <f>VLOOKUP(K721,社員マスタ!C:D,2,0)</f>
        <v/>
      </c>
      <c r="DG721" t="inlineStr">
        <is>
          <t>1780474436299</t>
        </is>
      </c>
    </row>
    <row r="722">
      <c r="B722" s="65" t="inlineStr">
        <is>
          <t>a:1ucsxx_8XeAvOJ0FQBymnj9tq7YHE_GdVsLaGoA9neptBSwRWyQxPPXtlistpm2qAWfD0105M3VIDND9trR6PkOJx95fhtCxHeW_xB-VOXqRKqN2Lo0Fl1vDeMfhjdjW_-1780475671947-FB000</t>
        </is>
      </c>
      <c r="C722" s="66">
        <f>ROW(A722)-3</f>
        <v/>
      </c>
      <c r="D722" s="67" t="inlineStr">
        <is>
          <t>a:1ucsxx_8XeAvOJ0FQBymnj9tq7YHE_GdVsLaGoA9neptBSwRWyQxPPXtlistpm2qAWfD0105M3VIDND9trR6PkOJx95fhtCxHeW_xB-VOXqRKqN2Lo0Fl1vDeMfhjdjW_-1780475671947</t>
        </is>
      </c>
      <c r="E722" s="68" t="inlineStr">
        <is>
          <t>1780475671947</t>
        </is>
      </c>
      <c r="F722" s="69" t="inlineStr">
        <is>
          <t>a:1ucsxx_8XeAvOJ0FQBymnj9tq7YHE_GdVsLaGoA9neptBSwRWyQxPPXtlistpm2qAWfD0105M3VIDND9trR6PkOJx95fhtCxHeW_xB-VOXqRKqN2Lo0Fl1vDeMfhjdjW_</t>
        </is>
      </c>
      <c r="G722" s="70" t="inlineStr">
        <is>
          <t>a:1ucsxx_8XeAvOJ0FQBymnj9tq7YHE_GdVsLaGoA9neptBSwRWyQxPPXtlistpm2qAWfD0105M3VIDND9trR6PkOJx95fhtCxHeW_xB-VOXqRKqN2Lo0Fl1vDeMfhjdjW_-S001</t>
        </is>
      </c>
      <c r="H722" s="70" t="n">
        <v>1</v>
      </c>
      <c r="I722" s="70" t="n">
        <v>1</v>
      </c>
      <c r="J722" s="71" t="n">
        <v>1</v>
      </c>
      <c r="K722" s="71" t="inlineStr">
        <is>
          <t>Shoji Uchimura (内村 正二)</t>
        </is>
      </c>
      <c r="L722" s="71" t="inlineStr">
        <is>
          <t>DM</t>
        </is>
      </c>
      <c r="M722" s="71" t="inlineStr">
        <is>
          <t>キャリアデザインフォームのスキルアップ計画①が編集できません。どうすれば編集可能になりますか？</t>
        </is>
      </c>
      <c r="N722" s="72" t="inlineStr">
        <is>
          <t>キャリアデザインフォームのスキルアップ計画①が編集できません。どうすれば編集可能になりますか？</t>
        </is>
      </c>
      <c r="O722" s="71" t="n">
        <v>1</v>
      </c>
      <c r="P722" s="71" t="n">
        <v>0</v>
      </c>
      <c r="Q722" s="72" t="n">
        <v>0</v>
      </c>
      <c r="R722" s="71" t="n">
        <v>0</v>
      </c>
      <c r="S722" s="73" t="n">
        <v>46176.35731481481</v>
      </c>
      <c r="T722" s="73" t="n">
        <v>46176.35741898148</v>
      </c>
      <c r="U722" s="73" t="n">
        <v>46176.73231481481</v>
      </c>
      <c r="V722" s="73" t="n">
        <v>46176.73241898148</v>
      </c>
      <c r="W722" s="72" t="n">
        <v>8.507</v>
      </c>
      <c r="X722" s="71" t="inlineStr">
        <is>
          <t>searchEmployeeRules</t>
        </is>
      </c>
      <c r="Y722" s="71" t="inlineStr">
        <is>
          <t>システム操作</t>
        </is>
      </c>
      <c r="Z722" s="72" t="inlineStr"/>
      <c r="AA722" s="71" t="inlineStr">
        <is>
          <t>システム操作</t>
        </is>
      </c>
      <c r="AB722" s="71" t="inlineStr">
        <is>
          <t>システム操作</t>
        </is>
      </c>
      <c r="AC722" s="72" t="inlineStr">
        <is>
          <t>predicted</t>
        </is>
      </c>
      <c r="AD722" s="71" t="n">
        <v>0</v>
      </c>
      <c r="AE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2" t="n">
        <v>1</v>
      </c>
      <c r="AG722" s="71" t="n">
        <v>0</v>
      </c>
      <c r="AH722" s="71" t="n">
        <v>3</v>
      </c>
      <c r="AI722" s="72" t="n">
        <v>0</v>
      </c>
      <c r="AJ722" s="71" t="n">
        <v>0</v>
      </c>
      <c r="AK722" s="71" t="inlineStr"/>
      <c r="AL722" s="72" t="n">
        <v>4</v>
      </c>
      <c r="AM722" s="71" t="n">
        <v>4</v>
      </c>
      <c r="AN722" s="71" t="n">
        <v>0</v>
      </c>
      <c r="AO722" s="72" t="inlineStr">
        <is>
          <t>【社員用】タレントマネジメントサ-ビスマニュアル.pdf</t>
        </is>
      </c>
      <c r="AP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5" t="n">
        <v>0.92343402</v>
      </c>
      <c r="AR722" s="76" t="inlineStr">
        <is>
          <t>QA621_system_talemane_talemane-employee.md</t>
        </is>
      </c>
      <c r="AS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7" t="n">
        <v>0.9297868300000001</v>
      </c>
      <c r="AU722" s="78" t="inlineStr">
        <is>
          <t>QA619_system_talemane_talemane-employee.md</t>
        </is>
      </c>
      <c r="AV722"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7" t="n">
        <v>0.92343402</v>
      </c>
      <c r="AX722" s="78" t="inlineStr">
        <is>
          <t>【上長用】タレントマネジメントサ-ビスマニュアル.pdf</t>
        </is>
      </c>
      <c r="AY722"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7" t="n">
        <v>0.9234820500000001</v>
      </c>
      <c r="BA722" s="78" t="inlineStr"/>
      <c r="BB722" s="76" t="inlineStr"/>
      <c r="BC722" s="78" t="n"/>
      <c r="BD722" s="78" t="inlineStr"/>
      <c r="BE722" s="76" t="inlineStr"/>
      <c r="BF722" s="78" t="n"/>
      <c r="BG722" s="78" t="inlineStr"/>
      <c r="BH722" s="76" t="inlineStr"/>
      <c r="BI722" s="78" t="n"/>
      <c r="BJ722" s="78" t="inlineStr"/>
      <c r="BK722" s="79" t="inlineStr"/>
      <c r="BL722" s="79" t="n"/>
      <c r="BM722" s="79" t="inlineStr"/>
      <c r="BN722" s="79" t="inlineStr"/>
      <c r="BO722" s="79" t="n"/>
      <c r="BP722" s="80" t="inlineStr"/>
      <c r="BQ722" s="81" t="inlineStr"/>
      <c r="BR722" s="80" t="n"/>
      <c r="BS722" t="inlineStr"/>
      <c r="BT722" t="n">
        <v>0</v>
      </c>
      <c r="BU722" t="n">
        <v>0</v>
      </c>
      <c r="BV722" t="inlineStr"/>
      <c r="BW722" t="inlineStr"/>
      <c r="BX722" s="64" t="n"/>
      <c r="BY722" s="64" t="n"/>
      <c r="BZ722" t="n">
        <v>0</v>
      </c>
      <c r="CA722" t="n">
        <v>0</v>
      </c>
      <c r="CB722" t="inlineStr">
        <is>
          <t>20260603T091524-20260603T192656.csv</t>
        </is>
      </c>
      <c r="CC722" t="n">
        <v>5</v>
      </c>
      <c r="CD722" t="inlineStr">
        <is>
          <t>user &gt; assistant &gt; assistant &gt; tool &gt; assistant</t>
        </is>
      </c>
      <c r="CE722" t="inlineStr">
        <is>
          <t>1.0.0</t>
        </is>
      </c>
      <c r="CF722" t="inlineStr"/>
      <c r="CG722" t="inlineStr"/>
      <c r="CH722">
        <f>IF(OR(CG722="①", CG722="⑤"), "〇", "×")</f>
        <v/>
      </c>
      <c r="CI722">
        <f>IF(OR(AND($CT722&lt;&gt;"",ISNUMBER(SEARCH($CT722, AP722))),AND($CU722&lt;&gt;"",ISNUMBER(SEARCH($CU722, AP722))),AND($CV722&lt;&gt;"",ISNUMBER(SEARCH($CV722, AP722)))),"〇","-")</f>
        <v/>
      </c>
      <c r="CJ722">
        <f>IF(OR(AND($CT722&lt;&gt;"",ISNUMBER(SEARCH($CT722, AS722))),AND($CU722&lt;&gt;"",ISNUMBER(SEARCH($CU722, AS722))),AND($CV722&lt;&gt;"",ISNUMBER(SEARCH($CV722, AS722)))),"〇","-")</f>
        <v/>
      </c>
      <c r="CK722">
        <f>IF(OR(AND($CT722&lt;&gt;"",ISNUMBER(SEARCH($CT722, AV722))),AND($CU722&lt;&gt;"",ISNUMBER(SEARCH($CU722, AV722))),AND($CV722&lt;&gt;"",ISNUMBER(SEARCH($CV722, AV722)))),"〇","-")</f>
        <v/>
      </c>
      <c r="CL722">
        <f>IF(OR(AND($CT722&lt;&gt;"",ISNUMBER(SEARCH($CT722, AY722))),AND($CU722&lt;&gt;"",ISNUMBER(SEARCH($CU722, AY722))),AND($CV722&lt;&gt;"",ISNUMBER(SEARCH($CV722, AY722)))),"〇","-")</f>
        <v/>
      </c>
      <c r="CM722">
        <f>IF(OR(AND($CT722&lt;&gt;"",ISNUMBER(SEARCH($CT722, BB722))),AND($CU722&lt;&gt;"",ISNUMBER(SEARCH($CU722, BB722))),AND($CV722&lt;&gt;"",ISNUMBER(SEARCH($CV722, BB722)))),"〇","-")</f>
        <v/>
      </c>
      <c r="CN722">
        <f>IF(OR(AND($CT722&lt;&gt;"",ISNUMBER(SEARCH($CT722, BE722))),AND($CU722&lt;&gt;"",ISNUMBER(SEARCH($CU722, BE722))),AND($CV722&lt;&gt;"",ISNUMBER(SEARCH($CV722, BE722)))),"〇","-")</f>
        <v/>
      </c>
      <c r="CO722">
        <f>IF(OR(AND($CT722&lt;&gt;"",ISNUMBER(SEARCH($CT722, BH722))),AND($CU722&lt;&gt;"",ISNUMBER(SEARCH($CU722, BH722))),AND($CV722&lt;&gt;"",ISNUMBER(SEARCH($CV722, BH722)))),"〇","-")</f>
        <v/>
      </c>
      <c r="CP722">
        <f>IF(OR(AND($CT722&lt;&gt;"",ISNUMBER(SEARCH($CT722, BK722))),AND($CU722&lt;&gt;"",ISNUMBER(SEARCH($CU722, BK722))),AND($CV722&lt;&gt;"",ISNUMBER(SEARCH($CV722, BK722)))),"〇","-")</f>
        <v/>
      </c>
      <c r="CQ722">
        <f>IF(OR(AND($CT722&lt;&gt;"",ISNUMBER(SEARCH($CT722, BN722))),AND($CU722&lt;&gt;"",ISNUMBER(SEARCH($CU722, BN722))),AND($CV722&lt;&gt;"",ISNUMBER(SEARCH($CV722, BN722)))),"〇","-")</f>
        <v/>
      </c>
      <c r="CR722">
        <f>IF(OR(AND($CT722&lt;&gt;"",ISNUMBER(SEARCH($CT722, BQ722))),AND($CU722&lt;&gt;"",ISNUMBER(SEARCH($CU722, BQ722))),AND($CV722&lt;&gt;"",ISNUMBER(SEARCH($CV722, BQ722)))),"〇","-")</f>
        <v/>
      </c>
      <c r="CS722" t="inlineStr"/>
      <c r="CT722" t="inlineStr"/>
      <c r="CU722" t="inlineStr"/>
      <c r="CV722" t="inlineStr"/>
      <c r="CW722">
        <f>IF(OR(CI722="〇",CJ722="〇",CK722="〇",CL722="〇",CM722="〇",CN722="〇",CO722="〇",CP722="〇",CQ722="〇",CR722="〇"),"〇","")</f>
        <v/>
      </c>
      <c r="CX722" t="inlineStr"/>
      <c r="CY722" t="inlineStr"/>
      <c r="CZ722" t="inlineStr"/>
      <c r="DA722" t="inlineStr"/>
      <c r="DB722" t="inlineStr"/>
      <c r="DC722" t="inlineStr"/>
      <c r="DD722" t="inlineStr"/>
      <c r="DE722">
        <f>TEXT(U722,"yyyy/mm/dd")</f>
        <v/>
      </c>
      <c r="DF722">
        <f>VLOOKUP(K722,社員マスタ!C:D,2,0)</f>
        <v/>
      </c>
      <c r="DG722" t="inlineStr">
        <is>
          <t>1780475671947</t>
        </is>
      </c>
    </row>
    <row r="723">
      <c r="B723" s="65" t="inlineStr">
        <is>
          <t>19:MhxcxauEAwY8STRYcYuQTAd3_DpJUEkoY6nDM8HdINU1@thread.tacv2;messageid=1780480220201-1780480220201-FB000</t>
        </is>
      </c>
      <c r="C723" s="66">
        <f>ROW(A723)-3</f>
        <v/>
      </c>
      <c r="D723" s="67" t="inlineStr">
        <is>
          <t>19:MhxcxauEAwY8STRYcYuQTAd3_DpJUEkoY6nDM8HdINU1@thread.tacv2;messageid=1780480220201-1780480220201</t>
        </is>
      </c>
      <c r="E723" s="68" t="inlineStr">
        <is>
          <t>1780480220201</t>
        </is>
      </c>
      <c r="F723" s="69" t="inlineStr">
        <is>
          <t>19:MhxcxauEAwY8STRYcYuQTAd3_DpJUEkoY6nDM8HdINU1@thread.tacv2;messageid=1780480220201</t>
        </is>
      </c>
      <c r="G723" s="70" t="inlineStr">
        <is>
          <t>19:MhxcxauEAwY8STRYcYuQTAd3_DpJUEkoY6nDM8HdINU1@thread.tacv2;messageid=1780480220201-S001</t>
        </is>
      </c>
      <c r="H723" s="70" t="n">
        <v>1</v>
      </c>
      <c r="I723" s="70" t="n">
        <v>1</v>
      </c>
      <c r="J723" s="71" t="n">
        <v>1</v>
      </c>
      <c r="K723" s="71" t="inlineStr">
        <is>
          <t>石井 祐貴(管理者)</t>
        </is>
      </c>
      <c r="L723" s="71" t="inlineStr">
        <is>
          <t>[チーム名未登録]:19:MhxcxauEAwY8STRYcYuQTAd3_DpJUEkoY6nDM8HdINU1@thread.tacv2</t>
        </is>
      </c>
      <c r="M723" s="71" t="inlineStr"/>
      <c r="N723" s="72" t="inlineStr">
        <is>
          <t>&lt;at&gt;YourNavi-QAI_Docomo&lt;/at&gt;</t>
        </is>
      </c>
      <c r="O723" s="71" t="n">
        <v>0</v>
      </c>
      <c r="P723" s="71" t="n">
        <v>0</v>
      </c>
      <c r="Q723" s="72" t="n">
        <v>0</v>
      </c>
      <c r="R723" s="71" t="n">
        <v>1</v>
      </c>
      <c r="S723" s="73" t="n">
        <v>46176.40996527778</v>
      </c>
      <c r="T723" s="73" t="n">
        <v>46176.40996527778</v>
      </c>
      <c r="U723" s="73" t="n">
        <v>46176.78496527778</v>
      </c>
      <c r="V723" s="73" t="n">
        <v>46176.78496527778</v>
      </c>
      <c r="W723" s="72" t="n">
        <v>0</v>
      </c>
      <c r="X723" s="71" t="inlineStr"/>
      <c r="Y723" s="71" t="inlineStr"/>
      <c r="Z723" s="72" t="inlineStr"/>
      <c r="AA723" s="71" t="inlineStr"/>
      <c r="AB723" s="71" t="inlineStr">
        <is>
          <t>未分類</t>
        </is>
      </c>
      <c r="AC723" s="72" t="inlineStr">
        <is>
          <t>none</t>
        </is>
      </c>
      <c r="AD723" s="71" t="n">
        <v>1</v>
      </c>
      <c r="AE723" s="71" t="inlineStr"/>
      <c r="AF723" s="72" t="n">
        <v>0</v>
      </c>
      <c r="AG723" s="71" t="n">
        <v>0</v>
      </c>
      <c r="AH723" s="71" t="n">
        <v>0</v>
      </c>
      <c r="AI723" s="72" t="n">
        <v>0</v>
      </c>
      <c r="AJ723" s="71" t="n">
        <v>0</v>
      </c>
      <c r="AK723" s="71" t="inlineStr"/>
      <c r="AL723" s="72" t="n">
        <v>0</v>
      </c>
      <c r="AM723" s="71" t="n">
        <v>0</v>
      </c>
      <c r="AN723" s="71" t="n">
        <v>0</v>
      </c>
      <c r="AO723" s="72" t="inlineStr"/>
      <c r="AP723" s="74" t="inlineStr"/>
      <c r="AQ723" s="74" t="n"/>
      <c r="AR723" s="76" t="inlineStr"/>
      <c r="AS723" s="76" t="inlineStr"/>
      <c r="AT723" s="78" t="n"/>
      <c r="AU723" s="78" t="inlineStr"/>
      <c r="AV723" s="76" t="inlineStr"/>
      <c r="AW723" s="78" t="n"/>
      <c r="AX723" s="78" t="inlineStr"/>
      <c r="AY723" s="76" t="inlineStr"/>
      <c r="AZ723" s="78" t="n"/>
      <c r="BA723" s="78" t="inlineStr"/>
      <c r="BB723" s="76" t="inlineStr"/>
      <c r="BC723" s="78" t="n"/>
      <c r="BD723" s="78" t="inlineStr"/>
      <c r="BE723" s="76" t="inlineStr"/>
      <c r="BF723" s="78" t="n"/>
      <c r="BG723" s="78" t="inlineStr"/>
      <c r="BH723" s="76" t="inlineStr"/>
      <c r="BI723" s="78" t="n"/>
      <c r="BJ723" s="78" t="inlineStr"/>
      <c r="BK723" s="79" t="inlineStr"/>
      <c r="BL723" s="79" t="n"/>
      <c r="BM723" s="79" t="inlineStr"/>
      <c r="BN723" s="79" t="inlineStr"/>
      <c r="BO723" s="79" t="n"/>
      <c r="BP723" s="80" t="inlineStr"/>
      <c r="BQ723" s="81" t="inlineStr"/>
      <c r="BR723" s="80" t="n"/>
      <c r="BS723" t="inlineStr"/>
      <c r="BT723" t="n">
        <v>0</v>
      </c>
      <c r="BU723" t="n">
        <v>0</v>
      </c>
      <c r="BV723" t="inlineStr"/>
      <c r="BW723" t="inlineStr"/>
      <c r="BX723" s="64" t="n"/>
      <c r="BY723" s="64" t="n"/>
      <c r="BZ723" t="n">
        <v>0</v>
      </c>
      <c r="CA723" t="n">
        <v>0</v>
      </c>
      <c r="CB723" t="inlineStr">
        <is>
          <t>20260603T091524-20260603T192656.csv</t>
        </is>
      </c>
      <c r="CC723" t="n">
        <v>1</v>
      </c>
      <c r="CD723" t="inlineStr">
        <is>
          <t>user</t>
        </is>
      </c>
      <c r="CE723" t="inlineStr">
        <is>
          <t>1.0.0</t>
        </is>
      </c>
      <c r="CF723" t="inlineStr">
        <is>
          <t>no answer found</t>
        </is>
      </c>
      <c r="CG723" t="inlineStr"/>
      <c r="CH723">
        <f>IF(OR(CG723="①", CG723="⑤"), "〇", "×")</f>
        <v/>
      </c>
      <c r="CI723">
        <f>IF(OR(AND($CT723&lt;&gt;"",ISNUMBER(SEARCH($CT723, AP723))),AND($CU723&lt;&gt;"",ISNUMBER(SEARCH($CU723, AP723))),AND($CV723&lt;&gt;"",ISNUMBER(SEARCH($CV723, AP723)))),"〇","-")</f>
        <v/>
      </c>
      <c r="CJ723">
        <f>IF(OR(AND($CT723&lt;&gt;"",ISNUMBER(SEARCH($CT723, AS723))),AND($CU723&lt;&gt;"",ISNUMBER(SEARCH($CU723, AS723))),AND($CV723&lt;&gt;"",ISNUMBER(SEARCH($CV723, AS723)))),"〇","-")</f>
        <v/>
      </c>
      <c r="CK723">
        <f>IF(OR(AND($CT723&lt;&gt;"",ISNUMBER(SEARCH($CT723, AV723))),AND($CU723&lt;&gt;"",ISNUMBER(SEARCH($CU723, AV723))),AND($CV723&lt;&gt;"",ISNUMBER(SEARCH($CV723, AV723)))),"〇","-")</f>
        <v/>
      </c>
      <c r="CL723">
        <f>IF(OR(AND($CT723&lt;&gt;"",ISNUMBER(SEARCH($CT723, AY723))),AND($CU723&lt;&gt;"",ISNUMBER(SEARCH($CU723, AY723))),AND($CV723&lt;&gt;"",ISNUMBER(SEARCH($CV723, AY723)))),"〇","-")</f>
        <v/>
      </c>
      <c r="CM723">
        <f>IF(OR(AND($CT723&lt;&gt;"",ISNUMBER(SEARCH($CT723, BB723))),AND($CU723&lt;&gt;"",ISNUMBER(SEARCH($CU723, BB723))),AND($CV723&lt;&gt;"",ISNUMBER(SEARCH($CV723, BB723)))),"〇","-")</f>
        <v/>
      </c>
      <c r="CN723">
        <f>IF(OR(AND($CT723&lt;&gt;"",ISNUMBER(SEARCH($CT723, BE723))),AND($CU723&lt;&gt;"",ISNUMBER(SEARCH($CU723, BE723))),AND($CV723&lt;&gt;"",ISNUMBER(SEARCH($CV723, BE723)))),"〇","-")</f>
        <v/>
      </c>
      <c r="CO723">
        <f>IF(OR(AND($CT723&lt;&gt;"",ISNUMBER(SEARCH($CT723, BH723))),AND($CU723&lt;&gt;"",ISNUMBER(SEARCH($CU723, BH723))),AND($CV723&lt;&gt;"",ISNUMBER(SEARCH($CV723, BH723)))),"〇","-")</f>
        <v/>
      </c>
      <c r="CP723">
        <f>IF(OR(AND($CT723&lt;&gt;"",ISNUMBER(SEARCH($CT723, BK723))),AND($CU723&lt;&gt;"",ISNUMBER(SEARCH($CU723, BK723))),AND($CV723&lt;&gt;"",ISNUMBER(SEARCH($CV723, BK723)))),"〇","-")</f>
        <v/>
      </c>
      <c r="CQ723">
        <f>IF(OR(AND($CT723&lt;&gt;"",ISNUMBER(SEARCH($CT723, BN723))),AND($CU723&lt;&gt;"",ISNUMBER(SEARCH($CU723, BN723))),AND($CV723&lt;&gt;"",ISNUMBER(SEARCH($CV723, BN723)))),"〇","-")</f>
        <v/>
      </c>
      <c r="CR723">
        <f>IF(OR(AND($CT723&lt;&gt;"",ISNUMBER(SEARCH($CT723, BQ723))),AND($CU723&lt;&gt;"",ISNUMBER(SEARCH($CU723, BQ723))),AND($CV723&lt;&gt;"",ISNUMBER(SEARCH($CV723, BQ723)))),"〇","-")</f>
        <v/>
      </c>
      <c r="CS723" t="inlineStr"/>
      <c r="CT723" t="inlineStr"/>
      <c r="CU723" t="inlineStr"/>
      <c r="CV723" t="inlineStr"/>
      <c r="CW723">
        <f>IF(OR(CI723="〇",CJ723="〇",CK723="〇",CL723="〇",CM723="〇",CN723="〇",CO723="〇",CP723="〇",CQ723="〇",CR723="〇"),"〇","")</f>
        <v/>
      </c>
      <c r="CX723" t="inlineStr"/>
      <c r="CY723" t="inlineStr"/>
      <c r="CZ723" t="inlineStr"/>
      <c r="DA723" t="inlineStr"/>
      <c r="DB723" t="inlineStr"/>
      <c r="DC723" t="inlineStr"/>
      <c r="DD723" t="inlineStr"/>
      <c r="DE723">
        <f>TEXT(U723,"yyyy/mm/dd")</f>
        <v/>
      </c>
      <c r="DF723">
        <f>VLOOKUP(K723,社員マスタ!C:D,2,0)</f>
        <v/>
      </c>
      <c r="DG723" t="inlineStr">
        <is>
          <t>1780480220201</t>
        </is>
      </c>
    </row>
    <row r="724">
      <c r="B724" s="65" t="inlineStr">
        <is>
          <t>19:MhxcxauEAwY8STRYcYuQTAd3_DpJUEkoY6nDM8HdINU1@thread.tacv2;messageid=1780480340225-1780480340225-FB000</t>
        </is>
      </c>
      <c r="C724" s="66">
        <f>ROW(A724)-3</f>
        <v/>
      </c>
      <c r="D724" s="67" t="inlineStr">
        <is>
          <t>19:MhxcxauEAwY8STRYcYuQTAd3_DpJUEkoY6nDM8HdINU1@thread.tacv2;messageid=1780480340225-1780480340225</t>
        </is>
      </c>
      <c r="E724" s="68" t="inlineStr">
        <is>
          <t>1780480340225</t>
        </is>
      </c>
      <c r="F724" s="69" t="inlineStr">
        <is>
          <t>19:MhxcxauEAwY8STRYcYuQTAd3_DpJUEkoY6nDM8HdINU1@thread.tacv2;messageid=1780480340225</t>
        </is>
      </c>
      <c r="G724" s="70" t="inlineStr">
        <is>
          <t>19:MhxcxauEAwY8STRYcYuQTAd3_DpJUEkoY6nDM8HdINU1@thread.tacv2;messageid=1780480340225-S001</t>
        </is>
      </c>
      <c r="H724" s="70" t="n">
        <v>1</v>
      </c>
      <c r="I724" s="70" t="n">
        <v>1</v>
      </c>
      <c r="J724" s="71" t="n">
        <v>1</v>
      </c>
      <c r="K724" s="71" t="inlineStr">
        <is>
          <t>石井 祐貴(管理者)</t>
        </is>
      </c>
      <c r="L724" s="71" t="inlineStr">
        <is>
          <t>[チーム名未登録]:19:MhxcxauEAwY8STRYcYuQTAd3_DpJUEkoY6nDM8HdINU1@thread.tacv2</t>
        </is>
      </c>
      <c r="M724" s="71" t="inlineStr"/>
      <c r="N724" s="72" t="inlineStr">
        <is>
          <t>&lt;at&gt;YourNavi-QAI_Docomo&lt;/at&gt;</t>
        </is>
      </c>
      <c r="O724" s="71" t="n">
        <v>0</v>
      </c>
      <c r="P724" s="71" t="n">
        <v>0</v>
      </c>
      <c r="Q724" s="72" t="n">
        <v>0</v>
      </c>
      <c r="R724" s="71" t="n">
        <v>1</v>
      </c>
      <c r="S724" s="73" t="n">
        <v>46176.41134259259</v>
      </c>
      <c r="T724" s="73" t="n">
        <v>46176.41134259259</v>
      </c>
      <c r="U724" s="73" t="n">
        <v>46176.78634259259</v>
      </c>
      <c r="V724" s="73" t="n">
        <v>46176.78634259259</v>
      </c>
      <c r="W724" s="72" t="n">
        <v>0</v>
      </c>
      <c r="X724" s="71" t="inlineStr"/>
      <c r="Y724" s="71" t="inlineStr"/>
      <c r="Z724" s="72" t="inlineStr"/>
      <c r="AA724" s="71" t="inlineStr"/>
      <c r="AB724" s="71" t="inlineStr">
        <is>
          <t>未分類</t>
        </is>
      </c>
      <c r="AC724" s="72" t="inlineStr">
        <is>
          <t>none</t>
        </is>
      </c>
      <c r="AD724" s="71" t="n">
        <v>1</v>
      </c>
      <c r="AE724" s="71" t="inlineStr"/>
      <c r="AF724" s="72" t="n">
        <v>0</v>
      </c>
      <c r="AG724" s="71" t="n">
        <v>0</v>
      </c>
      <c r="AH724" s="71" t="n">
        <v>0</v>
      </c>
      <c r="AI724" s="72" t="n">
        <v>0</v>
      </c>
      <c r="AJ724" s="71" t="n">
        <v>0</v>
      </c>
      <c r="AK724" s="71" t="inlineStr"/>
      <c r="AL724" s="72" t="n">
        <v>0</v>
      </c>
      <c r="AM724" s="71" t="n">
        <v>0</v>
      </c>
      <c r="AN724" s="71" t="n">
        <v>0</v>
      </c>
      <c r="AO724" s="72" t="inlineStr"/>
      <c r="AP724" s="74" t="inlineStr"/>
      <c r="AQ724" s="74" t="n"/>
      <c r="AR724" s="76" t="inlineStr"/>
      <c r="AS724" s="76" t="inlineStr"/>
      <c r="AT724" s="78" t="n"/>
      <c r="AU724" s="78" t="inlineStr"/>
      <c r="AV724" s="76" t="inlineStr"/>
      <c r="AW724" s="78" t="n"/>
      <c r="AX724" s="78" t="inlineStr"/>
      <c r="AY724" s="76" t="inlineStr"/>
      <c r="AZ724" s="78" t="n"/>
      <c r="BA724" s="78" t="inlineStr"/>
      <c r="BB724" s="76" t="inlineStr"/>
      <c r="BC724" s="78" t="n"/>
      <c r="BD724" s="78" t="inlineStr"/>
      <c r="BE724" s="76" t="inlineStr"/>
      <c r="BF724" s="78" t="n"/>
      <c r="BG724" s="78" t="inlineStr"/>
      <c r="BH724" s="76" t="inlineStr"/>
      <c r="BI724" s="78" t="n"/>
      <c r="BJ724" s="78" t="inlineStr"/>
      <c r="BK724" s="79" t="inlineStr"/>
      <c r="BL724" s="79" t="n"/>
      <c r="BM724" s="79" t="inlineStr"/>
      <c r="BN724" s="79" t="inlineStr"/>
      <c r="BO724" s="79" t="n"/>
      <c r="BP724" s="80" t="inlineStr"/>
      <c r="BQ724" s="81" t="inlineStr"/>
      <c r="BR724" s="80" t="n"/>
      <c r="BS724" t="inlineStr"/>
      <c r="BT724" t="n">
        <v>0</v>
      </c>
      <c r="BU724" t="n">
        <v>0</v>
      </c>
      <c r="BV724" t="inlineStr"/>
      <c r="BW724" t="inlineStr"/>
      <c r="BX724" s="64" t="n"/>
      <c r="BY724" s="64" t="n"/>
      <c r="BZ724" t="n">
        <v>0</v>
      </c>
      <c r="CA724" t="n">
        <v>0</v>
      </c>
      <c r="CB724" t="inlineStr">
        <is>
          <t>20260603T091524-20260603T192656.csv</t>
        </is>
      </c>
      <c r="CC724" t="n">
        <v>1</v>
      </c>
      <c r="CD724" t="inlineStr">
        <is>
          <t>user</t>
        </is>
      </c>
      <c r="CE724" t="inlineStr">
        <is>
          <t>1.0.0</t>
        </is>
      </c>
      <c r="CF724" t="inlineStr">
        <is>
          <t>no answer found</t>
        </is>
      </c>
      <c r="CG724" t="inlineStr"/>
      <c r="CH724">
        <f>IF(OR(CG724="①", CG724="⑤"), "〇", "×")</f>
        <v/>
      </c>
      <c r="CI724">
        <f>IF(OR(AND($CT724&lt;&gt;"",ISNUMBER(SEARCH($CT724, AP724))),AND($CU724&lt;&gt;"",ISNUMBER(SEARCH($CU724, AP724))),AND($CV724&lt;&gt;"",ISNUMBER(SEARCH($CV724, AP724)))),"〇","-")</f>
        <v/>
      </c>
      <c r="CJ724">
        <f>IF(OR(AND($CT724&lt;&gt;"",ISNUMBER(SEARCH($CT724, AS724))),AND($CU724&lt;&gt;"",ISNUMBER(SEARCH($CU724, AS724))),AND($CV724&lt;&gt;"",ISNUMBER(SEARCH($CV724, AS724)))),"〇","-")</f>
        <v/>
      </c>
      <c r="CK724">
        <f>IF(OR(AND($CT724&lt;&gt;"",ISNUMBER(SEARCH($CT724, AV724))),AND($CU724&lt;&gt;"",ISNUMBER(SEARCH($CU724, AV724))),AND($CV724&lt;&gt;"",ISNUMBER(SEARCH($CV724, AV724)))),"〇","-")</f>
        <v/>
      </c>
      <c r="CL724">
        <f>IF(OR(AND($CT724&lt;&gt;"",ISNUMBER(SEARCH($CT724, AY724))),AND($CU724&lt;&gt;"",ISNUMBER(SEARCH($CU724, AY724))),AND($CV724&lt;&gt;"",ISNUMBER(SEARCH($CV724, AY724)))),"〇","-")</f>
        <v/>
      </c>
      <c r="CM724">
        <f>IF(OR(AND($CT724&lt;&gt;"",ISNUMBER(SEARCH($CT724, BB724))),AND($CU724&lt;&gt;"",ISNUMBER(SEARCH($CU724, BB724))),AND($CV724&lt;&gt;"",ISNUMBER(SEARCH($CV724, BB724)))),"〇","-")</f>
        <v/>
      </c>
      <c r="CN724">
        <f>IF(OR(AND($CT724&lt;&gt;"",ISNUMBER(SEARCH($CT724, BE724))),AND($CU724&lt;&gt;"",ISNUMBER(SEARCH($CU724, BE724))),AND($CV724&lt;&gt;"",ISNUMBER(SEARCH($CV724, BE724)))),"〇","-")</f>
        <v/>
      </c>
      <c r="CO724">
        <f>IF(OR(AND($CT724&lt;&gt;"",ISNUMBER(SEARCH($CT724, BH724))),AND($CU724&lt;&gt;"",ISNUMBER(SEARCH($CU724, BH724))),AND($CV724&lt;&gt;"",ISNUMBER(SEARCH($CV724, BH724)))),"〇","-")</f>
        <v/>
      </c>
      <c r="CP724">
        <f>IF(OR(AND($CT724&lt;&gt;"",ISNUMBER(SEARCH($CT724, BK724))),AND($CU724&lt;&gt;"",ISNUMBER(SEARCH($CU724, BK724))),AND($CV724&lt;&gt;"",ISNUMBER(SEARCH($CV724, BK724)))),"〇","-")</f>
        <v/>
      </c>
      <c r="CQ724">
        <f>IF(OR(AND($CT724&lt;&gt;"",ISNUMBER(SEARCH($CT724, BN724))),AND($CU724&lt;&gt;"",ISNUMBER(SEARCH($CU724, BN724))),AND($CV724&lt;&gt;"",ISNUMBER(SEARCH($CV724, BN724)))),"〇","-")</f>
        <v/>
      </c>
      <c r="CR724">
        <f>IF(OR(AND($CT724&lt;&gt;"",ISNUMBER(SEARCH($CT724, BQ724))),AND($CU724&lt;&gt;"",ISNUMBER(SEARCH($CU724, BQ724))),AND($CV724&lt;&gt;"",ISNUMBER(SEARCH($CV724, BQ724)))),"〇","-")</f>
        <v/>
      </c>
      <c r="CS724" t="inlineStr"/>
      <c r="CT724" t="inlineStr"/>
      <c r="CU724" t="inlineStr"/>
      <c r="CV724" t="inlineStr"/>
      <c r="CW724">
        <f>IF(OR(CI724="〇",CJ724="〇",CK724="〇",CL724="〇",CM724="〇",CN724="〇",CO724="〇",CP724="〇",CQ724="〇",CR724="〇"),"〇","")</f>
        <v/>
      </c>
      <c r="CX724" t="inlineStr"/>
      <c r="CY724" t="inlineStr"/>
      <c r="CZ724" t="inlineStr"/>
      <c r="DA724" t="inlineStr"/>
      <c r="DB724" t="inlineStr"/>
      <c r="DC724" t="inlineStr"/>
      <c r="DD724" t="inlineStr"/>
      <c r="DE724">
        <f>TEXT(U724,"yyyy/mm/dd")</f>
        <v/>
      </c>
      <c r="DF724">
        <f>VLOOKUP(K724,社員マスタ!C:D,2,0)</f>
        <v/>
      </c>
      <c r="DG724" t="inlineStr">
        <is>
          <t>1780480340225</t>
        </is>
      </c>
    </row>
    <row r="725">
      <c r="B725" s="65" t="inlineStr">
        <is>
          <t>19:MhxcxauEAwY8STRYcYuQTAd3_DpJUEkoY6nDM8HdINU1@thread.tacv2;messageid=1780480340225-1780482413149-FB000</t>
        </is>
      </c>
      <c r="C725" s="66">
        <f>ROW(A725)-3</f>
        <v/>
      </c>
      <c r="D725" s="67" t="inlineStr">
        <is>
          <t>19:MhxcxauEAwY8STRYcYuQTAd3_DpJUEkoY6nDM8HdINU1@thread.tacv2;messageid=1780480340225-1780482413149</t>
        </is>
      </c>
      <c r="E725" s="68" t="inlineStr">
        <is>
          <t>1780482413149</t>
        </is>
      </c>
      <c r="F725" s="69" t="inlineStr">
        <is>
          <t>19:MhxcxauEAwY8STRYcYuQTAd3_DpJUEkoY6nDM8HdINU1@thread.tacv2;messageid=1780480340225</t>
        </is>
      </c>
      <c r="G725" s="70" t="inlineStr">
        <is>
          <t>19:MhxcxauEAwY8STRYcYuQTAd3_DpJUEkoY6nDM8HdINU1@thread.tacv2;messageid=1780480340225-S001</t>
        </is>
      </c>
      <c r="H725" s="70" t="n">
        <v>1</v>
      </c>
      <c r="I725" s="70" t="n">
        <v>2</v>
      </c>
      <c r="J725" s="71" t="n">
        <v>1</v>
      </c>
      <c r="K725" s="71" t="inlineStr">
        <is>
          <t>石井 祐貴(管理者)</t>
        </is>
      </c>
      <c r="L725" s="71" t="inlineStr">
        <is>
          <t>[チーム名未登録]:19:MhxcxauEAwY8STRYcYuQTAd3_DpJUEkoY6nDM8HdINU1@thread.tacv2</t>
        </is>
      </c>
      <c r="M725" s="71" t="inlineStr">
        <is>
          <t>&lt;at&gt;YourNavi-QAI_Docomo&lt;/at&gt;
&lt;at&gt;YourNavi-QAI_finance_director&lt;/at&gt;</t>
        </is>
      </c>
      <c r="N725" s="72" t="inlineStr">
        <is>
          <t>&lt;at&gt;YourNavi-QAI_Docomo&lt;/at&gt;
&lt;at&gt;YourNavi-QAI_finance_director&lt;/at&gt;</t>
        </is>
      </c>
      <c r="O725" s="71" t="n">
        <v>1</v>
      </c>
      <c r="P725" s="71" t="n">
        <v>0</v>
      </c>
      <c r="Q725" s="72" t="n">
        <v>0</v>
      </c>
      <c r="R725" s="71" t="n">
        <v>0</v>
      </c>
      <c r="S725" s="73" t="n">
        <v>46176.43533564815</v>
      </c>
      <c r="T725" s="73" t="n">
        <v>46176.43537037037</v>
      </c>
      <c r="U725" s="73" t="n">
        <v>46176.81033564815</v>
      </c>
      <c r="V725" s="73" t="n">
        <v>46176.81037037037</v>
      </c>
      <c r="W725" s="72" t="n">
        <v>2.355</v>
      </c>
      <c r="X725" s="71" t="inlineStr"/>
      <c r="Y725" s="71" t="inlineStr"/>
      <c r="Z725" s="72" t="inlineStr"/>
      <c r="AA725" s="71" t="inlineStr"/>
      <c r="AB725" s="71" t="inlineStr">
        <is>
          <t>未分類</t>
        </is>
      </c>
      <c r="AC725" s="72" t="inlineStr">
        <is>
          <t>none</t>
        </is>
      </c>
      <c r="AD725" s="71" t="n">
        <v>1</v>
      </c>
      <c r="AE725" s="71" t="inlineStr">
        <is>
          <t>YourNavi-QAI_Docomoです。ご用件をお聞かせください。
※AIの回答は必ずしも正確ではありません。参照情報も確認いただき、最終判断は所属部署の公式情報をご確認ください。</t>
        </is>
      </c>
      <c r="AF725" s="72" t="n">
        <v>1</v>
      </c>
      <c r="AG725" s="71" t="n">
        <v>0</v>
      </c>
      <c r="AH725" s="71" t="n">
        <v>1</v>
      </c>
      <c r="AI725" s="72" t="n">
        <v>0</v>
      </c>
      <c r="AJ725" s="71" t="n">
        <v>0</v>
      </c>
      <c r="AK725" s="71" t="inlineStr"/>
      <c r="AL725" s="72" t="n">
        <v>0</v>
      </c>
      <c r="AM725" s="71" t="n">
        <v>0</v>
      </c>
      <c r="AN725" s="71" t="n">
        <v>0</v>
      </c>
      <c r="AO725" s="72" t="inlineStr"/>
      <c r="AP725" s="74" t="inlineStr"/>
      <c r="AQ725" s="74" t="n"/>
      <c r="AR725" s="76" t="inlineStr"/>
      <c r="AS725" s="76" t="inlineStr"/>
      <c r="AT725" s="78" t="n"/>
      <c r="AU725" s="78" t="inlineStr"/>
      <c r="AV725" s="76" t="inlineStr"/>
      <c r="AW725" s="78" t="n"/>
      <c r="AX725" s="78" t="inlineStr"/>
      <c r="AY725" s="76" t="inlineStr"/>
      <c r="AZ725" s="78" t="n"/>
      <c r="BA725" s="78" t="inlineStr"/>
      <c r="BB725" s="76" t="inlineStr"/>
      <c r="BC725" s="78" t="n"/>
      <c r="BD725" s="78" t="inlineStr"/>
      <c r="BE725" s="76" t="inlineStr"/>
      <c r="BF725" s="78" t="n"/>
      <c r="BG725" s="78" t="inlineStr"/>
      <c r="BH725" s="76" t="inlineStr"/>
      <c r="BI725" s="78" t="n"/>
      <c r="BJ725" s="78" t="inlineStr"/>
      <c r="BK725" s="79" t="inlineStr"/>
      <c r="BL725" s="79" t="n"/>
      <c r="BM725" s="79" t="inlineStr"/>
      <c r="BN725" s="79" t="inlineStr"/>
      <c r="BO725" s="79" t="n"/>
      <c r="BP725" s="80" t="inlineStr"/>
      <c r="BQ725" s="81" t="inlineStr"/>
      <c r="BR725" s="80" t="n"/>
      <c r="BS725" t="inlineStr"/>
      <c r="BT725" t="n">
        <v>0</v>
      </c>
      <c r="BU725" t="n">
        <v>0</v>
      </c>
      <c r="BV725" t="inlineStr"/>
      <c r="BW725" t="inlineStr"/>
      <c r="BX725" s="64" t="n"/>
      <c r="BY725" s="64" t="n"/>
      <c r="BZ725" t="n">
        <v>0</v>
      </c>
      <c r="CA725" t="n">
        <v>0</v>
      </c>
      <c r="CB725" t="inlineStr">
        <is>
          <t>20260603T091524-20260603T192656.csv</t>
        </is>
      </c>
      <c r="CC725" t="n">
        <v>2</v>
      </c>
      <c r="CD725" t="inlineStr">
        <is>
          <t>user &gt; assistant</t>
        </is>
      </c>
      <c r="CE725" t="inlineStr">
        <is>
          <t>1.0.0</t>
        </is>
      </c>
      <c r="CF725" t="inlineStr"/>
      <c r="CG725" t="inlineStr"/>
      <c r="CH725">
        <f>IF(OR(CG725="①", CG725="⑤"), "〇", "×")</f>
        <v/>
      </c>
      <c r="CI725">
        <f>IF(OR(AND($CT725&lt;&gt;"",ISNUMBER(SEARCH($CT725, AP725))),AND($CU725&lt;&gt;"",ISNUMBER(SEARCH($CU725, AP725))),AND($CV725&lt;&gt;"",ISNUMBER(SEARCH($CV725, AP725)))),"〇","-")</f>
        <v/>
      </c>
      <c r="CJ725">
        <f>IF(OR(AND($CT725&lt;&gt;"",ISNUMBER(SEARCH($CT725, AS725))),AND($CU725&lt;&gt;"",ISNUMBER(SEARCH($CU725, AS725))),AND($CV725&lt;&gt;"",ISNUMBER(SEARCH($CV725, AS725)))),"〇","-")</f>
        <v/>
      </c>
      <c r="CK725">
        <f>IF(OR(AND($CT725&lt;&gt;"",ISNUMBER(SEARCH($CT725, AV725))),AND($CU725&lt;&gt;"",ISNUMBER(SEARCH($CU725, AV725))),AND($CV725&lt;&gt;"",ISNUMBER(SEARCH($CV725, AV725)))),"〇","-")</f>
        <v/>
      </c>
      <c r="CL725">
        <f>IF(OR(AND($CT725&lt;&gt;"",ISNUMBER(SEARCH($CT725, AY725))),AND($CU725&lt;&gt;"",ISNUMBER(SEARCH($CU725, AY725))),AND($CV725&lt;&gt;"",ISNUMBER(SEARCH($CV725, AY725)))),"〇","-")</f>
        <v/>
      </c>
      <c r="CM725">
        <f>IF(OR(AND($CT725&lt;&gt;"",ISNUMBER(SEARCH($CT725, BB725))),AND($CU725&lt;&gt;"",ISNUMBER(SEARCH($CU725, BB725))),AND($CV725&lt;&gt;"",ISNUMBER(SEARCH($CV725, BB725)))),"〇","-")</f>
        <v/>
      </c>
      <c r="CN725">
        <f>IF(OR(AND($CT725&lt;&gt;"",ISNUMBER(SEARCH($CT725, BE725))),AND($CU725&lt;&gt;"",ISNUMBER(SEARCH($CU725, BE725))),AND($CV725&lt;&gt;"",ISNUMBER(SEARCH($CV725, BE725)))),"〇","-")</f>
        <v/>
      </c>
      <c r="CO725">
        <f>IF(OR(AND($CT725&lt;&gt;"",ISNUMBER(SEARCH($CT725, BH725))),AND($CU725&lt;&gt;"",ISNUMBER(SEARCH($CU725, BH725))),AND($CV725&lt;&gt;"",ISNUMBER(SEARCH($CV725, BH725)))),"〇","-")</f>
        <v/>
      </c>
      <c r="CP725">
        <f>IF(OR(AND($CT725&lt;&gt;"",ISNUMBER(SEARCH($CT725, BK725))),AND($CU725&lt;&gt;"",ISNUMBER(SEARCH($CU725, BK725))),AND($CV725&lt;&gt;"",ISNUMBER(SEARCH($CV725, BK725)))),"〇","-")</f>
        <v/>
      </c>
      <c r="CQ725">
        <f>IF(OR(AND($CT725&lt;&gt;"",ISNUMBER(SEARCH($CT725, BN725))),AND($CU725&lt;&gt;"",ISNUMBER(SEARCH($CU725, BN725))),AND($CV725&lt;&gt;"",ISNUMBER(SEARCH($CV725, BN725)))),"〇","-")</f>
        <v/>
      </c>
      <c r="CR725">
        <f>IF(OR(AND($CT725&lt;&gt;"",ISNUMBER(SEARCH($CT725, BQ725))),AND($CU725&lt;&gt;"",ISNUMBER(SEARCH($CU725, BQ725))),AND($CV725&lt;&gt;"",ISNUMBER(SEARCH($CV725, BQ725)))),"〇","-")</f>
        <v/>
      </c>
      <c r="CS725" t="inlineStr"/>
      <c r="CT725" t="inlineStr"/>
      <c r="CU725" t="inlineStr"/>
      <c r="CV725" t="inlineStr"/>
      <c r="CW725">
        <f>IF(OR(CI725="〇",CJ725="〇",CK725="〇",CL725="〇",CM725="〇",CN725="〇",CO725="〇",CP725="〇",CQ725="〇",CR725="〇"),"〇","")</f>
        <v/>
      </c>
      <c r="CX725" t="inlineStr"/>
      <c r="CY725" t="inlineStr"/>
      <c r="CZ725" t="inlineStr"/>
      <c r="DA725" t="inlineStr"/>
      <c r="DB725" t="inlineStr"/>
      <c r="DC725" t="inlineStr"/>
      <c r="DD725" t="inlineStr"/>
      <c r="DE725">
        <f>TEXT(U725,"yyyy/mm/dd")</f>
        <v/>
      </c>
      <c r="DF725">
        <f>VLOOKUP(K725,社員マスタ!C:D,2,0)</f>
        <v/>
      </c>
      <c r="DG725" t="inlineStr">
        <is>
          <t>1780482413149</t>
        </is>
      </c>
    </row>
    <row r="726">
      <c r="B726" s="65" t="inlineStr">
        <is>
          <t>a:1-TJwRd9lpmafZP2e2zJe29dQjSfL5aWOTtgVL1axu398NkUVZn5XWQYB2cskI-jzVOD12h4H4l4MqA3BOVZT97KTWCZAXmGL_ROfe8CmpCYsDgCaS6HP0SjI_6MG7LW1-1780532305535-FB000</t>
        </is>
      </c>
      <c r="C726" s="66">
        <f>ROW(A726)-3</f>
        <v/>
      </c>
      <c r="D726" s="67" t="inlineStr">
        <is>
          <t>a:1-TJwRd9lpmafZP2e2zJe29dQjSfL5aWOTtgVL1axu398NkUVZn5XWQYB2cskI-jzVOD12h4H4l4MqA3BOVZT97KTWCZAXmGL_ROfe8CmpCYsDgCaS6HP0SjI_6MG7LW1-1780532305535</t>
        </is>
      </c>
      <c r="E726" s="68" t="inlineStr">
        <is>
          <t>1780532305535</t>
        </is>
      </c>
      <c r="F726" s="69" t="inlineStr">
        <is>
          <t>a:1-TJwRd9lpmafZP2e2zJe29dQjSfL5aWOTtgVL1axu398NkUVZn5XWQYB2cskI-jzVOD12h4H4l4MqA3BOVZT97KTWCZAXmGL_ROfe8CmpCYsDgCaS6HP0SjI_6MG7LW1</t>
        </is>
      </c>
      <c r="G726" s="70" t="inlineStr">
        <is>
          <t>a:1-TJwRd9lpmafZP2e2zJe29dQjSfL5aWOTtgVL1axu398NkUVZn5XWQYB2cskI-jzVOD12h4H4l4MqA3BOVZT97KTWCZAXmGL_ROfe8CmpCYsDgCaS6HP0SjI_6MG7LW1-S001</t>
        </is>
      </c>
      <c r="H726" s="70" t="n">
        <v>1</v>
      </c>
      <c r="I726" s="70" t="n">
        <v>1</v>
      </c>
      <c r="J726" s="71" t="n">
        <v>1</v>
      </c>
      <c r="K726" s="71" t="inlineStr">
        <is>
          <t>Daisuke Kawakami (川上 大輔)</t>
        </is>
      </c>
      <c r="L726" s="71" t="inlineStr">
        <is>
          <t>DM</t>
        </is>
      </c>
      <c r="M726" s="71" t="inlineStr">
        <is>
          <t>リモートスタンダードからオフィスベースになるため引っ越しをします、社宅申請はしたのですが引っ越し手続きについて事前にすすめられるものはありますか？</t>
        </is>
      </c>
      <c r="N726" s="72" t="inlineStr">
        <is>
          <t>リモートスタンダードからオフィスベースになるため引っ越しをします、社宅申請はしたのですが引っ越し手続きについて事前にすすめられるものはありますか？</t>
        </is>
      </c>
      <c r="O726" s="71" t="n">
        <v>1</v>
      </c>
      <c r="P726" s="71" t="n">
        <v>0</v>
      </c>
      <c r="Q726" s="72" t="n">
        <v>0</v>
      </c>
      <c r="R726" s="71" t="n">
        <v>0</v>
      </c>
      <c r="S726" s="73" t="n">
        <v>46177.01280092593</v>
      </c>
      <c r="T726" s="73" t="n">
        <v>46177.01289351852</v>
      </c>
      <c r="U726" s="73" t="n">
        <v>46177.38780092593</v>
      </c>
      <c r="V726" s="73" t="n">
        <v>46177.38789351852</v>
      </c>
      <c r="W726" s="72" t="n">
        <v>7.526</v>
      </c>
      <c r="X726" s="71" t="inlineStr">
        <is>
          <t>searchEmployeeRules</t>
        </is>
      </c>
      <c r="Y726" s="71" t="inlineStr">
        <is>
          <t>福利厚生 &gt; 住宅・社宅</t>
        </is>
      </c>
      <c r="Z726" s="72" t="inlineStr"/>
      <c r="AA726" s="71" t="inlineStr">
        <is>
          <t>福利厚生</t>
        </is>
      </c>
      <c r="AB726" s="71" t="inlineStr">
        <is>
          <t>福利厚生 &gt; 住宅・社宅</t>
        </is>
      </c>
      <c r="AC726" s="72" t="inlineStr">
        <is>
          <t>predicted</t>
        </is>
      </c>
      <c r="AD726" s="71" t="n">
        <v>0</v>
      </c>
      <c r="AE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2" t="n">
        <v>1</v>
      </c>
      <c r="AG726" s="71" t="n">
        <v>0</v>
      </c>
      <c r="AH726" s="71" t="n">
        <v>3</v>
      </c>
      <c r="AI726" s="72" t="n">
        <v>0</v>
      </c>
      <c r="AJ726" s="71" t="n">
        <v>0</v>
      </c>
      <c r="AK726" s="71" t="inlineStr"/>
      <c r="AL726" s="72" t="n">
        <v>4</v>
      </c>
      <c r="AM726" s="71" t="n">
        <v>4</v>
      </c>
      <c r="AN726" s="71" t="n">
        <v>0</v>
      </c>
      <c r="AO726" s="72" t="inlineStr">
        <is>
          <t>No03 社宅規程（社長達第30号）【2026.3.31改正】.pdf</t>
        </is>
      </c>
      <c r="AP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5" t="n">
        <v>0.92291057</v>
      </c>
      <c r="AR726" s="76" t="inlineStr">
        <is>
          <t>No03 社宅規程（社長達第30号）【2026.3.31改正】.pdf</t>
        </is>
      </c>
      <c r="AS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7" t="n">
        <v>0.92281115</v>
      </c>
      <c r="AU726" s="78" t="inlineStr">
        <is>
          <t>No03 社宅規程（社長達第30号）【2026.3.31改正】.pdf</t>
        </is>
      </c>
      <c r="AV72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7" t="n">
        <v>0.92291057</v>
      </c>
      <c r="AX726" s="78" t="inlineStr">
        <is>
          <t>No03 社宅規程（社長達第30号）【2026.3.31改正】.pdf</t>
        </is>
      </c>
      <c r="AY726" s="76"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7" t="n">
        <v>0.91620375</v>
      </c>
      <c r="BA726" s="78" t="inlineStr"/>
      <c r="BB726" s="76" t="inlineStr"/>
      <c r="BC726" s="78" t="n"/>
      <c r="BD726" s="78" t="inlineStr"/>
      <c r="BE726" s="76" t="inlineStr"/>
      <c r="BF726" s="78" t="n"/>
      <c r="BG726" s="78" t="inlineStr"/>
      <c r="BH726" s="76" t="inlineStr"/>
      <c r="BI726" s="78" t="n"/>
      <c r="BJ726" s="78" t="inlineStr"/>
      <c r="BK726" s="79" t="inlineStr"/>
      <c r="BL726" s="79" t="n"/>
      <c r="BM726" s="79" t="inlineStr"/>
      <c r="BN726" s="79" t="inlineStr"/>
      <c r="BO726" s="79" t="n"/>
      <c r="BP726" s="80" t="inlineStr"/>
      <c r="BQ726" s="81" t="inlineStr"/>
      <c r="BR726" s="80" t="n"/>
      <c r="BS726" t="inlineStr"/>
      <c r="BT726" t="n">
        <v>0</v>
      </c>
      <c r="BU726" t="n">
        <v>0</v>
      </c>
      <c r="BV726" t="inlineStr"/>
      <c r="BW726" t="inlineStr"/>
      <c r="BX726" s="64" t="n"/>
      <c r="BY726" s="64" t="n"/>
      <c r="BZ726" t="n">
        <v>0</v>
      </c>
      <c r="CA726" t="n">
        <v>0</v>
      </c>
      <c r="CB726" t="inlineStr">
        <is>
          <t>20260604T091826-20260604T212400.csv</t>
        </is>
      </c>
      <c r="CC726" t="n">
        <v>5</v>
      </c>
      <c r="CD726" t="inlineStr">
        <is>
          <t>user &gt; assistant &gt; assistant &gt; tool &gt; assistant</t>
        </is>
      </c>
      <c r="CE726" t="inlineStr">
        <is>
          <t>1.0.0</t>
        </is>
      </c>
      <c r="CF726" t="inlineStr"/>
      <c r="CG726" t="inlineStr"/>
      <c r="CH726">
        <f>IF(OR(CG726="①", CG726="⑤"), "〇", "×")</f>
        <v/>
      </c>
      <c r="CI726">
        <f>IF(OR(AND($CT726&lt;&gt;"",ISNUMBER(SEARCH($CT726, AP726))),AND($CU726&lt;&gt;"",ISNUMBER(SEARCH($CU726, AP726))),AND($CV726&lt;&gt;"",ISNUMBER(SEARCH($CV726, AP726)))),"〇","-")</f>
        <v/>
      </c>
      <c r="CJ726">
        <f>IF(OR(AND($CT726&lt;&gt;"",ISNUMBER(SEARCH($CT726, AS726))),AND($CU726&lt;&gt;"",ISNUMBER(SEARCH($CU726, AS726))),AND($CV726&lt;&gt;"",ISNUMBER(SEARCH($CV726, AS726)))),"〇","-")</f>
        <v/>
      </c>
      <c r="CK726">
        <f>IF(OR(AND($CT726&lt;&gt;"",ISNUMBER(SEARCH($CT726, AV726))),AND($CU726&lt;&gt;"",ISNUMBER(SEARCH($CU726, AV726))),AND($CV726&lt;&gt;"",ISNUMBER(SEARCH($CV726, AV726)))),"〇","-")</f>
        <v/>
      </c>
      <c r="CL726">
        <f>IF(OR(AND($CT726&lt;&gt;"",ISNUMBER(SEARCH($CT726, AY726))),AND($CU726&lt;&gt;"",ISNUMBER(SEARCH($CU726, AY726))),AND($CV726&lt;&gt;"",ISNUMBER(SEARCH($CV726, AY726)))),"〇","-")</f>
        <v/>
      </c>
      <c r="CM726">
        <f>IF(OR(AND($CT726&lt;&gt;"",ISNUMBER(SEARCH($CT726, BB726))),AND($CU726&lt;&gt;"",ISNUMBER(SEARCH($CU726, BB726))),AND($CV726&lt;&gt;"",ISNUMBER(SEARCH($CV726, BB726)))),"〇","-")</f>
        <v/>
      </c>
      <c r="CN726">
        <f>IF(OR(AND($CT726&lt;&gt;"",ISNUMBER(SEARCH($CT726, BE726))),AND($CU726&lt;&gt;"",ISNUMBER(SEARCH($CU726, BE726))),AND($CV726&lt;&gt;"",ISNUMBER(SEARCH($CV726, BE726)))),"〇","-")</f>
        <v/>
      </c>
      <c r="CO726">
        <f>IF(OR(AND($CT726&lt;&gt;"",ISNUMBER(SEARCH($CT726, BH726))),AND($CU726&lt;&gt;"",ISNUMBER(SEARCH($CU726, BH726))),AND($CV726&lt;&gt;"",ISNUMBER(SEARCH($CV726, BH726)))),"〇","-")</f>
        <v/>
      </c>
      <c r="CP726">
        <f>IF(OR(AND($CT726&lt;&gt;"",ISNUMBER(SEARCH($CT726, BK726))),AND($CU726&lt;&gt;"",ISNUMBER(SEARCH($CU726, BK726))),AND($CV726&lt;&gt;"",ISNUMBER(SEARCH($CV726, BK726)))),"〇","-")</f>
        <v/>
      </c>
      <c r="CQ726">
        <f>IF(OR(AND($CT726&lt;&gt;"",ISNUMBER(SEARCH($CT726, BN726))),AND($CU726&lt;&gt;"",ISNUMBER(SEARCH($CU726, BN726))),AND($CV726&lt;&gt;"",ISNUMBER(SEARCH($CV726, BN726)))),"〇","-")</f>
        <v/>
      </c>
      <c r="CR726">
        <f>IF(OR(AND($CT726&lt;&gt;"",ISNUMBER(SEARCH($CT726, BQ726))),AND($CU726&lt;&gt;"",ISNUMBER(SEARCH($CU726, BQ726))),AND($CV726&lt;&gt;"",ISNUMBER(SEARCH($CV726, BQ726)))),"〇","-")</f>
        <v/>
      </c>
      <c r="CS726" t="inlineStr"/>
      <c r="CT726" t="inlineStr"/>
      <c r="CU726" t="inlineStr"/>
      <c r="CV726" t="inlineStr"/>
      <c r="CW726">
        <f>IF(OR(CI726="〇",CJ726="〇",CK726="〇",CL726="〇",CM726="〇",CN726="〇",CO726="〇",CP726="〇",CQ726="〇",CR726="〇"),"〇","")</f>
        <v/>
      </c>
      <c r="CX726" t="inlineStr"/>
      <c r="CY726" t="inlineStr"/>
      <c r="CZ726" t="inlineStr"/>
      <c r="DA726" t="inlineStr"/>
      <c r="DB726" t="inlineStr"/>
      <c r="DC726" t="inlineStr"/>
      <c r="DD726" t="inlineStr"/>
      <c r="DE726">
        <f>TEXT(U726,"yyyy/mm/dd")</f>
        <v/>
      </c>
      <c r="DF726">
        <f>VLOOKUP(K726,社員マスタ!C:D,2,0)</f>
        <v/>
      </c>
      <c r="DG726" t="inlineStr">
        <is>
          <t>1780532305535</t>
        </is>
      </c>
    </row>
    <row r="727">
      <c r="B727" s="65" t="inlineStr">
        <is>
          <t>a:1YB_ltzPfAtoRRudzq0r67bPqs46y8BTLwuU9h503ILeFUg8FfZbU4B1g8rVn_gYeXcEiClic2K0tHb1yxlZeNF8tYMwV2m340kPEqEG1C1sY1pnt16m3KNAk57_wGWSd-1780534061944-FB000</t>
        </is>
      </c>
      <c r="C727" s="66">
        <f>ROW(A727)-3</f>
        <v/>
      </c>
      <c r="D727" s="67" t="inlineStr">
        <is>
          <t>a:1YB_ltzPfAtoRRudzq0r67bPqs46y8BTLwuU9h503ILeFUg8FfZbU4B1g8rVn_gYeXcEiClic2K0tHb1yxlZeNF8tYMwV2m340kPEqEG1C1sY1pnt16m3KNAk57_wGWSd-1780534061944</t>
        </is>
      </c>
      <c r="E727" s="68" t="inlineStr">
        <is>
          <t>1780534061944</t>
        </is>
      </c>
      <c r="F727" s="69" t="inlineStr">
        <is>
          <t>a:1YB_ltzPfAtoRRudzq0r67bPqs46y8BTLwuU9h503ILeFUg8FfZbU4B1g8rVn_gYeXcEiClic2K0tHb1yxlZeNF8tYMwV2m340kPEqEG1C1sY1pnt16m3KNAk57_wGWSd</t>
        </is>
      </c>
      <c r="G727" s="70" t="inlineStr">
        <is>
          <t>a:1YB_ltzPfAtoRRudzq0r67bPqs46y8BTLwuU9h503ILeFUg8FfZbU4B1g8rVn_gYeXcEiClic2K0tHb1yxlZeNF8tYMwV2m340kPEqEG1C1sY1pnt16m3KNAk57_wGWSd-S001</t>
        </is>
      </c>
      <c r="H727" s="70" t="n">
        <v>1</v>
      </c>
      <c r="I727" s="70" t="n">
        <v>1</v>
      </c>
      <c r="J727" s="71" t="n">
        <v>1</v>
      </c>
      <c r="K727" s="71" t="inlineStr">
        <is>
          <t>Hiroki Kimura (木村 紘樹)</t>
        </is>
      </c>
      <c r="L727" s="71" t="inlineStr">
        <is>
          <t>DM</t>
        </is>
      </c>
      <c r="M727" s="71" t="inlineStr"/>
      <c r="N727" s="72" t="inlineStr">
        <is>
          <t>カテゴリ</t>
        </is>
      </c>
      <c r="O727" s="71" t="n">
        <v>0</v>
      </c>
      <c r="P727" s="71" t="n">
        <v>0</v>
      </c>
      <c r="Q727" s="72" t="n">
        <v>0</v>
      </c>
      <c r="R727" s="71" t="n">
        <v>1</v>
      </c>
      <c r="S727" s="73" t="n">
        <v>46177.03313657407</v>
      </c>
      <c r="T727" s="73" t="n">
        <v>46177.03313657407</v>
      </c>
      <c r="U727" s="73" t="n">
        <v>46177.40813657407</v>
      </c>
      <c r="V727" s="73" t="n">
        <v>46177.40813657407</v>
      </c>
      <c r="W727" s="72" t="n">
        <v>0</v>
      </c>
      <c r="X727" s="71" t="inlineStr"/>
      <c r="Y727" s="71" t="inlineStr"/>
      <c r="Z727" s="72" t="inlineStr"/>
      <c r="AA727" s="71" t="inlineStr"/>
      <c r="AB727" s="71" t="inlineStr">
        <is>
          <t>未分類</t>
        </is>
      </c>
      <c r="AC727" s="72" t="inlineStr">
        <is>
          <t>none</t>
        </is>
      </c>
      <c r="AD727" s="71" t="n">
        <v>1</v>
      </c>
      <c r="AE727" s="71" t="inlineStr"/>
      <c r="AF727" s="72" t="n">
        <v>0</v>
      </c>
      <c r="AG727" s="71" t="n">
        <v>0</v>
      </c>
      <c r="AH727" s="71" t="n">
        <v>0</v>
      </c>
      <c r="AI727" s="72" t="n">
        <v>0</v>
      </c>
      <c r="AJ727" s="71" t="n">
        <v>0</v>
      </c>
      <c r="AK727" s="71" t="inlineStr"/>
      <c r="AL727" s="72" t="n">
        <v>0</v>
      </c>
      <c r="AM727" s="71" t="n">
        <v>0</v>
      </c>
      <c r="AN727" s="71" t="n">
        <v>0</v>
      </c>
      <c r="AO727" s="72" t="inlineStr"/>
      <c r="AP727" s="74" t="inlineStr"/>
      <c r="AQ727" s="74" t="n"/>
      <c r="AR727" s="76" t="inlineStr"/>
      <c r="AS727" s="76" t="inlineStr"/>
      <c r="AT727" s="78" t="n"/>
      <c r="AU727" s="78" t="inlineStr"/>
      <c r="AV727" s="76" t="inlineStr"/>
      <c r="AW727" s="78" t="n"/>
      <c r="AX727" s="78" t="inlineStr"/>
      <c r="AY727" s="76" t="inlineStr"/>
      <c r="AZ727" s="78" t="n"/>
      <c r="BA727" s="78" t="inlineStr"/>
      <c r="BB727" s="76" t="inlineStr"/>
      <c r="BC727" s="78" t="n"/>
      <c r="BD727" s="78" t="inlineStr"/>
      <c r="BE727" s="76" t="inlineStr"/>
      <c r="BF727" s="78" t="n"/>
      <c r="BG727" s="78" t="inlineStr"/>
      <c r="BH727" s="76" t="inlineStr"/>
      <c r="BI727" s="78" t="n"/>
      <c r="BJ727" s="78" t="inlineStr"/>
      <c r="BK727" s="79" t="inlineStr"/>
      <c r="BL727" s="79" t="n"/>
      <c r="BM727" s="79" t="inlineStr"/>
      <c r="BN727" s="79" t="inlineStr"/>
      <c r="BO727" s="79" t="n"/>
      <c r="BP727" s="80" t="inlineStr"/>
      <c r="BQ727" s="81" t="inlineStr"/>
      <c r="BR727" s="80" t="n"/>
      <c r="BS727" t="inlineStr"/>
      <c r="BT727" t="n">
        <v>0</v>
      </c>
      <c r="BU727" t="n">
        <v>0</v>
      </c>
      <c r="BV727" t="inlineStr"/>
      <c r="BW727" t="inlineStr"/>
      <c r="BX727" s="64" t="n"/>
      <c r="BY727" s="64" t="n"/>
      <c r="BZ727" t="n">
        <v>0</v>
      </c>
      <c r="CA727" t="n">
        <v>0</v>
      </c>
      <c r="CB727" t="inlineStr">
        <is>
          <t>20260604T091826-20260604T212400.csv</t>
        </is>
      </c>
      <c r="CC727" t="n">
        <v>1</v>
      </c>
      <c r="CD727" t="inlineStr">
        <is>
          <t>user</t>
        </is>
      </c>
      <c r="CE727" t="inlineStr">
        <is>
          <t>1.0.0</t>
        </is>
      </c>
      <c r="CF727" t="inlineStr">
        <is>
          <t>no answer found</t>
        </is>
      </c>
      <c r="CG727" t="inlineStr"/>
      <c r="CH727">
        <f>IF(OR(CG727="①", CG727="⑤"), "〇", "×")</f>
        <v/>
      </c>
      <c r="CI727">
        <f>IF(OR(AND($CT727&lt;&gt;"",ISNUMBER(SEARCH($CT727, AP727))),AND($CU727&lt;&gt;"",ISNUMBER(SEARCH($CU727, AP727))),AND($CV727&lt;&gt;"",ISNUMBER(SEARCH($CV727, AP727)))),"〇","-")</f>
        <v/>
      </c>
      <c r="CJ727">
        <f>IF(OR(AND($CT727&lt;&gt;"",ISNUMBER(SEARCH($CT727, AS727))),AND($CU727&lt;&gt;"",ISNUMBER(SEARCH($CU727, AS727))),AND($CV727&lt;&gt;"",ISNUMBER(SEARCH($CV727, AS727)))),"〇","-")</f>
        <v/>
      </c>
      <c r="CK727">
        <f>IF(OR(AND($CT727&lt;&gt;"",ISNUMBER(SEARCH($CT727, AV727))),AND($CU727&lt;&gt;"",ISNUMBER(SEARCH($CU727, AV727))),AND($CV727&lt;&gt;"",ISNUMBER(SEARCH($CV727, AV727)))),"〇","-")</f>
        <v/>
      </c>
      <c r="CL727">
        <f>IF(OR(AND($CT727&lt;&gt;"",ISNUMBER(SEARCH($CT727, AY727))),AND($CU727&lt;&gt;"",ISNUMBER(SEARCH($CU727, AY727))),AND($CV727&lt;&gt;"",ISNUMBER(SEARCH($CV727, AY727)))),"〇","-")</f>
        <v/>
      </c>
      <c r="CM727">
        <f>IF(OR(AND($CT727&lt;&gt;"",ISNUMBER(SEARCH($CT727, BB727))),AND($CU727&lt;&gt;"",ISNUMBER(SEARCH($CU727, BB727))),AND($CV727&lt;&gt;"",ISNUMBER(SEARCH($CV727, BB727)))),"〇","-")</f>
        <v/>
      </c>
      <c r="CN727">
        <f>IF(OR(AND($CT727&lt;&gt;"",ISNUMBER(SEARCH($CT727, BE727))),AND($CU727&lt;&gt;"",ISNUMBER(SEARCH($CU727, BE727))),AND($CV727&lt;&gt;"",ISNUMBER(SEARCH($CV727, BE727)))),"〇","-")</f>
        <v/>
      </c>
      <c r="CO727">
        <f>IF(OR(AND($CT727&lt;&gt;"",ISNUMBER(SEARCH($CT727, BH727))),AND($CU727&lt;&gt;"",ISNUMBER(SEARCH($CU727, BH727))),AND($CV727&lt;&gt;"",ISNUMBER(SEARCH($CV727, BH727)))),"〇","-")</f>
        <v/>
      </c>
      <c r="CP727">
        <f>IF(OR(AND($CT727&lt;&gt;"",ISNUMBER(SEARCH($CT727, BK727))),AND($CU727&lt;&gt;"",ISNUMBER(SEARCH($CU727, BK727))),AND($CV727&lt;&gt;"",ISNUMBER(SEARCH($CV727, BK727)))),"〇","-")</f>
        <v/>
      </c>
      <c r="CQ727">
        <f>IF(OR(AND($CT727&lt;&gt;"",ISNUMBER(SEARCH($CT727, BN727))),AND($CU727&lt;&gt;"",ISNUMBER(SEARCH($CU727, BN727))),AND($CV727&lt;&gt;"",ISNUMBER(SEARCH($CV727, BN727)))),"〇","-")</f>
        <v/>
      </c>
      <c r="CR727">
        <f>IF(OR(AND($CT727&lt;&gt;"",ISNUMBER(SEARCH($CT727, BQ727))),AND($CU727&lt;&gt;"",ISNUMBER(SEARCH($CU727, BQ727))),AND($CV727&lt;&gt;"",ISNUMBER(SEARCH($CV727, BQ727)))),"〇","-")</f>
        <v/>
      </c>
      <c r="CS727" t="inlineStr"/>
      <c r="CT727" t="inlineStr"/>
      <c r="CU727" t="inlineStr"/>
      <c r="CV727" t="inlineStr"/>
      <c r="CW727">
        <f>IF(OR(CI727="〇",CJ727="〇",CK727="〇",CL727="〇",CM727="〇",CN727="〇",CO727="〇",CP727="〇",CQ727="〇",CR727="〇"),"〇","")</f>
        <v/>
      </c>
      <c r="CX727" t="inlineStr"/>
      <c r="CY727" t="inlineStr"/>
      <c r="CZ727" t="inlineStr"/>
      <c r="DA727" t="inlineStr"/>
      <c r="DB727" t="inlineStr"/>
      <c r="DC727" t="inlineStr"/>
      <c r="DD727" t="inlineStr"/>
      <c r="DE727">
        <f>TEXT(U727,"yyyy/mm/dd")</f>
        <v/>
      </c>
      <c r="DF727">
        <f>VLOOKUP(K727,社員マスタ!C:D,2,0)</f>
        <v/>
      </c>
      <c r="DG727" t="inlineStr">
        <is>
          <t>1780534061944</t>
        </is>
      </c>
    </row>
    <row r="728">
      <c r="B728" s="65" t="inlineStr">
        <is>
          <t>a:1YB_ltzPfAtoRRudzq0r67bPqs46y8BTLwuU9h503ILeFUg8FfZbU4B1g8rVn_gYeXcEiClic2K0tHb1yxlZeNF8tYMwV2m340kPEqEG1C1sY1pnt16m3KNAk57_wGWSd-f:24813bfc-1d62-fb58-fdd1-40b72f767e4a-FB000</t>
        </is>
      </c>
      <c r="C728" s="66">
        <f>ROW(A728)-3</f>
        <v/>
      </c>
      <c r="D728" s="67" t="inlineStr">
        <is>
          <t>a:1YB_ltzPfAtoRRudzq0r67bPqs46y8BTLwuU9h503ILeFUg8FfZbU4B1g8rVn_gYeXcEiClic2K0tHb1yxlZeNF8tYMwV2m340kPEqEG1C1sY1pnt16m3KNAk57_wGWSd-f:24813bfc-1d62-fb58-fdd1-40b72f767e4a</t>
        </is>
      </c>
      <c r="E728" s="68" t="inlineStr">
        <is>
          <t>f:24813bfc-1d62-fb58-fdd1-40b72f767e4a</t>
        </is>
      </c>
      <c r="F728" s="69" t="inlineStr">
        <is>
          <t>a:1YB_ltzPfAtoRRudzq0r67bPqs46y8BTLwuU9h503ILeFUg8FfZbU4B1g8rVn_gYeXcEiClic2K0tHb1yxlZeNF8tYMwV2m340kPEqEG1C1sY1pnt16m3KNAk57_wGWSd</t>
        </is>
      </c>
      <c r="G728" s="70" t="inlineStr">
        <is>
          <t>a:1YB_ltzPfAtoRRudzq0r67bPqs46y8BTLwuU9h503ILeFUg8FfZbU4B1g8rVn_gYeXcEiClic2K0tHb1yxlZeNF8tYMwV2m340kPEqEG1C1sY1pnt16m3KNAk57_wGWSd-S001</t>
        </is>
      </c>
      <c r="H728" s="70" t="n">
        <v>1</v>
      </c>
      <c r="I728" s="70" t="n">
        <v>2</v>
      </c>
      <c r="J728" s="71" t="n">
        <v>1</v>
      </c>
      <c r="K728" s="71" t="inlineStr">
        <is>
          <t>Hiroki Kimura (木村 紘樹)</t>
        </is>
      </c>
      <c r="L728" s="71" t="inlineStr">
        <is>
          <t>DM</t>
        </is>
      </c>
      <c r="M728" s="71" t="inlineStr"/>
      <c r="N728" s="72" t="inlineStr">
        <is>
          <t>[カテゴリ選択]</t>
        </is>
      </c>
      <c r="O728" s="71" t="n">
        <v>0</v>
      </c>
      <c r="P728" s="71" t="n">
        <v>0</v>
      </c>
      <c r="Q728" s="72" t="n">
        <v>1</v>
      </c>
      <c r="R728" s="71" t="n">
        <v>0</v>
      </c>
      <c r="S728" s="73" t="n">
        <v>46177.03317129629</v>
      </c>
      <c r="T728" s="73" t="n">
        <v>46177.03317129629</v>
      </c>
      <c r="U728" s="73" t="n">
        <v>46177.40817129629</v>
      </c>
      <c r="V728" s="73" t="n">
        <v>46177.40817129629</v>
      </c>
      <c r="W728" s="72" t="n">
        <v>0</v>
      </c>
      <c r="X728" s="71" t="inlineStr"/>
      <c r="Y728" s="71" t="inlineStr"/>
      <c r="Z728" s="72" t="inlineStr">
        <is>
          <t>システム操作</t>
        </is>
      </c>
      <c r="AA728" s="71" t="inlineStr"/>
      <c r="AB728" s="71" t="inlineStr">
        <is>
          <t>システム操作</t>
        </is>
      </c>
      <c r="AC728" s="72" t="inlineStr">
        <is>
          <t>user_selected</t>
        </is>
      </c>
      <c r="AD728" s="71" t="n">
        <v>0</v>
      </c>
      <c r="AE728" s="71" t="inlineStr"/>
      <c r="AF728" s="72" t="n">
        <v>0</v>
      </c>
      <c r="AG728" s="71" t="n">
        <v>0</v>
      </c>
      <c r="AH728" s="71" t="n">
        <v>0</v>
      </c>
      <c r="AI728" s="72" t="n">
        <v>0</v>
      </c>
      <c r="AJ728" s="71" t="n">
        <v>0</v>
      </c>
      <c r="AK728" s="71" t="inlineStr"/>
      <c r="AL728" s="72" t="n">
        <v>0</v>
      </c>
      <c r="AM728" s="71" t="n">
        <v>0</v>
      </c>
      <c r="AN728" s="71" t="n">
        <v>0</v>
      </c>
      <c r="AO728" s="72" t="inlineStr"/>
      <c r="AP728" s="74" t="inlineStr"/>
      <c r="AQ728" s="74" t="n"/>
      <c r="AR728" s="76" t="inlineStr"/>
      <c r="AS728" s="76" t="inlineStr"/>
      <c r="AT728" s="78" t="n"/>
      <c r="AU728" s="78" t="inlineStr"/>
      <c r="AV728" s="76" t="inlineStr"/>
      <c r="AW728" s="78" t="n"/>
      <c r="AX728" s="78" t="inlineStr"/>
      <c r="AY728" s="76" t="inlineStr"/>
      <c r="AZ728" s="78" t="n"/>
      <c r="BA728" s="78" t="inlineStr"/>
      <c r="BB728" s="76" t="inlineStr"/>
      <c r="BC728" s="78" t="n"/>
      <c r="BD728" s="78" t="inlineStr"/>
      <c r="BE728" s="76" t="inlineStr"/>
      <c r="BF728" s="78" t="n"/>
      <c r="BG728" s="78" t="inlineStr"/>
      <c r="BH728" s="76" t="inlineStr"/>
      <c r="BI728" s="78" t="n"/>
      <c r="BJ728" s="78" t="inlineStr"/>
      <c r="BK728" s="79" t="inlineStr"/>
      <c r="BL728" s="79" t="n"/>
      <c r="BM728" s="79" t="inlineStr"/>
      <c r="BN728" s="79" t="inlineStr"/>
      <c r="BO728" s="79" t="n"/>
      <c r="BP728" s="80" t="inlineStr"/>
      <c r="BQ728" s="81" t="inlineStr"/>
      <c r="BR728" s="80" t="n"/>
      <c r="BS728" t="inlineStr"/>
      <c r="BT728" t="n">
        <v>0</v>
      </c>
      <c r="BU728" t="n">
        <v>0</v>
      </c>
      <c r="BV728" t="inlineStr"/>
      <c r="BW728" t="inlineStr"/>
      <c r="BX728" s="64" t="n"/>
      <c r="BY728" s="64" t="n"/>
      <c r="BZ728" t="n">
        <v>0</v>
      </c>
      <c r="CA728" t="n">
        <v>0</v>
      </c>
      <c r="CB728" t="inlineStr">
        <is>
          <t>20260604T091826-20260604T212400.csv</t>
        </is>
      </c>
      <c r="CC728" t="n">
        <v>1</v>
      </c>
      <c r="CD728" t="inlineStr">
        <is>
          <t>user</t>
        </is>
      </c>
      <c r="CE728" t="inlineStr">
        <is>
          <t>1.0.0</t>
        </is>
      </c>
      <c r="CF728" t="inlineStr"/>
      <c r="CG728" t="inlineStr"/>
      <c r="CH728">
        <f>IF(OR(CG728="①", CG728="⑤"), "〇", "×")</f>
        <v/>
      </c>
      <c r="CI728">
        <f>IF(OR(AND($CT728&lt;&gt;"",ISNUMBER(SEARCH($CT728, AP728))),AND($CU728&lt;&gt;"",ISNUMBER(SEARCH($CU728, AP728))),AND($CV728&lt;&gt;"",ISNUMBER(SEARCH($CV728, AP728)))),"〇","-")</f>
        <v/>
      </c>
      <c r="CJ728">
        <f>IF(OR(AND($CT728&lt;&gt;"",ISNUMBER(SEARCH($CT728, AS728))),AND($CU728&lt;&gt;"",ISNUMBER(SEARCH($CU728, AS728))),AND($CV728&lt;&gt;"",ISNUMBER(SEARCH($CV728, AS728)))),"〇","-")</f>
        <v/>
      </c>
      <c r="CK728">
        <f>IF(OR(AND($CT728&lt;&gt;"",ISNUMBER(SEARCH($CT728, AV728))),AND($CU728&lt;&gt;"",ISNUMBER(SEARCH($CU728, AV728))),AND($CV728&lt;&gt;"",ISNUMBER(SEARCH($CV728, AV728)))),"〇","-")</f>
        <v/>
      </c>
      <c r="CL728">
        <f>IF(OR(AND($CT728&lt;&gt;"",ISNUMBER(SEARCH($CT728, AY728))),AND($CU728&lt;&gt;"",ISNUMBER(SEARCH($CU728, AY728))),AND($CV728&lt;&gt;"",ISNUMBER(SEARCH($CV728, AY728)))),"〇","-")</f>
        <v/>
      </c>
      <c r="CM728">
        <f>IF(OR(AND($CT728&lt;&gt;"",ISNUMBER(SEARCH($CT728, BB728))),AND($CU728&lt;&gt;"",ISNUMBER(SEARCH($CU728, BB728))),AND($CV728&lt;&gt;"",ISNUMBER(SEARCH($CV728, BB728)))),"〇","-")</f>
        <v/>
      </c>
      <c r="CN728">
        <f>IF(OR(AND($CT728&lt;&gt;"",ISNUMBER(SEARCH($CT728, BE728))),AND($CU728&lt;&gt;"",ISNUMBER(SEARCH($CU728, BE728))),AND($CV728&lt;&gt;"",ISNUMBER(SEARCH($CV728, BE728)))),"〇","-")</f>
        <v/>
      </c>
      <c r="CO728">
        <f>IF(OR(AND($CT728&lt;&gt;"",ISNUMBER(SEARCH($CT728, BH728))),AND($CU728&lt;&gt;"",ISNUMBER(SEARCH($CU728, BH728))),AND($CV728&lt;&gt;"",ISNUMBER(SEARCH($CV728, BH728)))),"〇","-")</f>
        <v/>
      </c>
      <c r="CP728">
        <f>IF(OR(AND($CT728&lt;&gt;"",ISNUMBER(SEARCH($CT728, BK728))),AND($CU728&lt;&gt;"",ISNUMBER(SEARCH($CU728, BK728))),AND($CV728&lt;&gt;"",ISNUMBER(SEARCH($CV728, BK728)))),"〇","-")</f>
        <v/>
      </c>
      <c r="CQ728">
        <f>IF(OR(AND($CT728&lt;&gt;"",ISNUMBER(SEARCH($CT728, BN728))),AND($CU728&lt;&gt;"",ISNUMBER(SEARCH($CU728, BN728))),AND($CV728&lt;&gt;"",ISNUMBER(SEARCH($CV728, BN728)))),"〇","-")</f>
        <v/>
      </c>
      <c r="CR728">
        <f>IF(OR(AND($CT728&lt;&gt;"",ISNUMBER(SEARCH($CT728, BQ728))),AND($CU728&lt;&gt;"",ISNUMBER(SEARCH($CU728, BQ728))),AND($CV728&lt;&gt;"",ISNUMBER(SEARCH($CV728, BQ728)))),"〇","-")</f>
        <v/>
      </c>
      <c r="CS728" t="inlineStr"/>
      <c r="CT728" t="inlineStr"/>
      <c r="CU728" t="inlineStr"/>
      <c r="CV728" t="inlineStr"/>
      <c r="CW728">
        <f>IF(OR(CI728="〇",CJ728="〇",CK728="〇",CL728="〇",CM728="〇",CN728="〇",CO728="〇",CP728="〇",CQ728="〇",CR728="〇"),"〇","")</f>
        <v/>
      </c>
      <c r="CX728" t="inlineStr"/>
      <c r="CY728" t="inlineStr"/>
      <c r="CZ728" t="inlineStr"/>
      <c r="DA728" t="inlineStr"/>
      <c r="DB728" t="inlineStr"/>
      <c r="DC728" t="inlineStr"/>
      <c r="DD728" t="inlineStr"/>
      <c r="DE728">
        <f>TEXT(U728,"yyyy/mm/dd")</f>
        <v/>
      </c>
      <c r="DF728">
        <f>VLOOKUP(K728,社員マスタ!C:D,2,0)</f>
        <v/>
      </c>
      <c r="DG728" t="inlineStr">
        <is>
          <t>f:24813bfc-1d62-fb58-fdd1-40b72f767e4a</t>
        </is>
      </c>
    </row>
    <row r="729">
      <c r="B729" s="65" t="inlineStr">
        <is>
          <t>a:1YB_ltzPfAtoRRudzq0r67bPqs46y8BTLwuU9h503ILeFUg8FfZbU4B1g8rVn_gYeXcEiClic2K0tHb1yxlZeNF8tYMwV2m340kPEqEG1C1sY1pnt16m3KNAk57_wGWSd-f:5a0ff87f-bb14-31ac-2aa3-eeb330107e36-FB000</t>
        </is>
      </c>
      <c r="C729" s="66">
        <f>ROW(A729)-3</f>
        <v/>
      </c>
      <c r="D729" s="67" t="inlineStr">
        <is>
          <t>a:1YB_ltzPfAtoRRudzq0r67bPqs46y8BTLwuU9h503ILeFUg8FfZbU4B1g8rVn_gYeXcEiClic2K0tHb1yxlZeNF8tYMwV2m340kPEqEG1C1sY1pnt16m3KNAk57_wGWSd-f:5a0ff87f-bb14-31ac-2aa3-eeb330107e36</t>
        </is>
      </c>
      <c r="E729" s="68" t="inlineStr">
        <is>
          <t>f:5a0ff87f-bb14-31ac-2aa3-eeb330107e36</t>
        </is>
      </c>
      <c r="F729" s="69" t="inlineStr">
        <is>
          <t>a:1YB_ltzPfAtoRRudzq0r67bPqs46y8BTLwuU9h503ILeFUg8FfZbU4B1g8rVn_gYeXcEiClic2K0tHb1yxlZeNF8tYMwV2m340kPEqEG1C1sY1pnt16m3KNAk57_wGWSd</t>
        </is>
      </c>
      <c r="G729" s="70" t="inlineStr">
        <is>
          <t>a:1YB_ltzPfAtoRRudzq0r67bPqs46y8BTLwuU9h503ILeFUg8FfZbU4B1g8rVn_gYeXcEiClic2K0tHb1yxlZeNF8tYMwV2m340kPEqEG1C1sY1pnt16m3KNAk57_wGWSd-S001</t>
        </is>
      </c>
      <c r="H729" s="70" t="n">
        <v>1</v>
      </c>
      <c r="I729" s="70" t="n">
        <v>3</v>
      </c>
      <c r="J729" s="71" t="n">
        <v>1</v>
      </c>
      <c r="K729" s="71" t="inlineStr">
        <is>
          <t>Hiroki Kimura (木村 紘樹)</t>
        </is>
      </c>
      <c r="L729" s="71" t="inlineStr">
        <is>
          <t>DM</t>
        </is>
      </c>
      <c r="M729" s="71" t="inlineStr"/>
      <c r="N729" s="72" t="inlineStr">
        <is>
          <t>[カテゴリ選択]</t>
        </is>
      </c>
      <c r="O729" s="71" t="n">
        <v>0</v>
      </c>
      <c r="P729" s="71" t="n">
        <v>0</v>
      </c>
      <c r="Q729" s="72" t="n">
        <v>1</v>
      </c>
      <c r="R729" s="71" t="n">
        <v>0</v>
      </c>
      <c r="S729" s="73" t="n">
        <v>46177.03328703704</v>
      </c>
      <c r="T729" s="73" t="n">
        <v>46177.03328703704</v>
      </c>
      <c r="U729" s="73" t="n">
        <v>46177.40828703704</v>
      </c>
      <c r="V729" s="73" t="n">
        <v>46177.40828703704</v>
      </c>
      <c r="W729" s="72" t="n">
        <v>0</v>
      </c>
      <c r="X729" s="71" t="inlineStr"/>
      <c r="Y729" s="71" t="inlineStr"/>
      <c r="Z729" s="72" t="inlineStr">
        <is>
          <t>システム操作 &gt; ビズバンス</t>
        </is>
      </c>
      <c r="AA729" s="71" t="inlineStr"/>
      <c r="AB729" s="71" t="inlineStr">
        <is>
          <t>システム操作 &gt; ビズバンス</t>
        </is>
      </c>
      <c r="AC729" s="72" t="inlineStr">
        <is>
          <t>user_selected</t>
        </is>
      </c>
      <c r="AD729" s="71" t="n">
        <v>0</v>
      </c>
      <c r="AE729" s="71" t="inlineStr"/>
      <c r="AF729" s="72" t="n">
        <v>0</v>
      </c>
      <c r="AG729" s="71" t="n">
        <v>0</v>
      </c>
      <c r="AH729" s="71" t="n">
        <v>0</v>
      </c>
      <c r="AI729" s="72" t="n">
        <v>0</v>
      </c>
      <c r="AJ729" s="71" t="n">
        <v>0</v>
      </c>
      <c r="AK729" s="71" t="inlineStr"/>
      <c r="AL729" s="72" t="n">
        <v>0</v>
      </c>
      <c r="AM729" s="71" t="n">
        <v>0</v>
      </c>
      <c r="AN729" s="71" t="n">
        <v>0</v>
      </c>
      <c r="AO729" s="72" t="inlineStr"/>
      <c r="AP729" s="74" t="inlineStr"/>
      <c r="AQ729" s="74" t="n"/>
      <c r="AR729" s="76" t="inlineStr"/>
      <c r="AS729" s="76" t="inlineStr"/>
      <c r="AT729" s="78" t="n"/>
      <c r="AU729" s="78" t="inlineStr"/>
      <c r="AV729" s="76" t="inlineStr"/>
      <c r="AW729" s="78" t="n"/>
      <c r="AX729" s="78" t="inlineStr"/>
      <c r="AY729" s="76" t="inlineStr"/>
      <c r="AZ729" s="78" t="n"/>
      <c r="BA729" s="78" t="inlineStr"/>
      <c r="BB729" s="76" t="inlineStr"/>
      <c r="BC729" s="78" t="n"/>
      <c r="BD729" s="78" t="inlineStr"/>
      <c r="BE729" s="76" t="inlineStr"/>
      <c r="BF729" s="78" t="n"/>
      <c r="BG729" s="78" t="inlineStr"/>
      <c r="BH729" s="76" t="inlineStr"/>
      <c r="BI729" s="78" t="n"/>
      <c r="BJ729" s="78" t="inlineStr"/>
      <c r="BK729" s="79" t="inlineStr"/>
      <c r="BL729" s="79" t="n"/>
      <c r="BM729" s="79" t="inlineStr"/>
      <c r="BN729" s="79" t="inlineStr"/>
      <c r="BO729" s="79" t="n"/>
      <c r="BP729" s="80" t="inlineStr"/>
      <c r="BQ729" s="81" t="inlineStr"/>
      <c r="BR729" s="80" t="n"/>
      <c r="BS729" t="inlineStr"/>
      <c r="BT729" t="n">
        <v>0</v>
      </c>
      <c r="BU729" t="n">
        <v>0</v>
      </c>
      <c r="BV729" t="inlineStr"/>
      <c r="BW729" t="inlineStr"/>
      <c r="BX729" s="64" t="n"/>
      <c r="BY729" s="64" t="n"/>
      <c r="BZ729" t="n">
        <v>0</v>
      </c>
      <c r="CA729" t="n">
        <v>0</v>
      </c>
      <c r="CB729" t="inlineStr">
        <is>
          <t>20260604T091826-20260604T212400.csv</t>
        </is>
      </c>
      <c r="CC729" t="n">
        <v>1</v>
      </c>
      <c r="CD729" t="inlineStr">
        <is>
          <t>user</t>
        </is>
      </c>
      <c r="CE729" t="inlineStr">
        <is>
          <t>1.0.0</t>
        </is>
      </c>
      <c r="CF729" t="inlineStr"/>
      <c r="CG729" t="inlineStr"/>
      <c r="CH729">
        <f>IF(OR(CG729="①", CG729="⑤"), "〇", "×")</f>
        <v/>
      </c>
      <c r="CI729">
        <f>IF(OR(AND($CT729&lt;&gt;"",ISNUMBER(SEARCH($CT729, AP729))),AND($CU729&lt;&gt;"",ISNUMBER(SEARCH($CU729, AP729))),AND($CV729&lt;&gt;"",ISNUMBER(SEARCH($CV729, AP729)))),"〇","-")</f>
        <v/>
      </c>
      <c r="CJ729">
        <f>IF(OR(AND($CT729&lt;&gt;"",ISNUMBER(SEARCH($CT729, AS729))),AND($CU729&lt;&gt;"",ISNUMBER(SEARCH($CU729, AS729))),AND($CV729&lt;&gt;"",ISNUMBER(SEARCH($CV729, AS729)))),"〇","-")</f>
        <v/>
      </c>
      <c r="CK729">
        <f>IF(OR(AND($CT729&lt;&gt;"",ISNUMBER(SEARCH($CT729, AV729))),AND($CU729&lt;&gt;"",ISNUMBER(SEARCH($CU729, AV729))),AND($CV729&lt;&gt;"",ISNUMBER(SEARCH($CV729, AV729)))),"〇","-")</f>
        <v/>
      </c>
      <c r="CL729">
        <f>IF(OR(AND($CT729&lt;&gt;"",ISNUMBER(SEARCH($CT729, AY729))),AND($CU729&lt;&gt;"",ISNUMBER(SEARCH($CU729, AY729))),AND($CV729&lt;&gt;"",ISNUMBER(SEARCH($CV729, AY729)))),"〇","-")</f>
        <v/>
      </c>
      <c r="CM729">
        <f>IF(OR(AND($CT729&lt;&gt;"",ISNUMBER(SEARCH($CT729, BB729))),AND($CU729&lt;&gt;"",ISNUMBER(SEARCH($CU729, BB729))),AND($CV729&lt;&gt;"",ISNUMBER(SEARCH($CV729, BB729)))),"〇","-")</f>
        <v/>
      </c>
      <c r="CN729">
        <f>IF(OR(AND($CT729&lt;&gt;"",ISNUMBER(SEARCH($CT729, BE729))),AND($CU729&lt;&gt;"",ISNUMBER(SEARCH($CU729, BE729))),AND($CV729&lt;&gt;"",ISNUMBER(SEARCH($CV729, BE729)))),"〇","-")</f>
        <v/>
      </c>
      <c r="CO729">
        <f>IF(OR(AND($CT729&lt;&gt;"",ISNUMBER(SEARCH($CT729, BH729))),AND($CU729&lt;&gt;"",ISNUMBER(SEARCH($CU729, BH729))),AND($CV729&lt;&gt;"",ISNUMBER(SEARCH($CV729, BH729)))),"〇","-")</f>
        <v/>
      </c>
      <c r="CP729">
        <f>IF(OR(AND($CT729&lt;&gt;"",ISNUMBER(SEARCH($CT729, BK729))),AND($CU729&lt;&gt;"",ISNUMBER(SEARCH($CU729, BK729))),AND($CV729&lt;&gt;"",ISNUMBER(SEARCH($CV729, BK729)))),"〇","-")</f>
        <v/>
      </c>
      <c r="CQ729">
        <f>IF(OR(AND($CT729&lt;&gt;"",ISNUMBER(SEARCH($CT729, BN729))),AND($CU729&lt;&gt;"",ISNUMBER(SEARCH($CU729, BN729))),AND($CV729&lt;&gt;"",ISNUMBER(SEARCH($CV729, BN729)))),"〇","-")</f>
        <v/>
      </c>
      <c r="CR729">
        <f>IF(OR(AND($CT729&lt;&gt;"",ISNUMBER(SEARCH($CT729, BQ729))),AND($CU729&lt;&gt;"",ISNUMBER(SEARCH($CU729, BQ729))),AND($CV729&lt;&gt;"",ISNUMBER(SEARCH($CV729, BQ729)))),"〇","-")</f>
        <v/>
      </c>
      <c r="CS729" t="inlineStr"/>
      <c r="CT729" t="inlineStr"/>
      <c r="CU729" t="inlineStr"/>
      <c r="CV729" t="inlineStr"/>
      <c r="CW729">
        <f>IF(OR(CI729="〇",CJ729="〇",CK729="〇",CL729="〇",CM729="〇",CN729="〇",CO729="〇",CP729="〇",CQ729="〇",CR729="〇"),"〇","")</f>
        <v/>
      </c>
      <c r="CX729" t="inlineStr"/>
      <c r="CY729" t="inlineStr"/>
      <c r="CZ729" t="inlineStr"/>
      <c r="DA729" t="inlineStr"/>
      <c r="DB729" t="inlineStr"/>
      <c r="DC729" t="inlineStr"/>
      <c r="DD729" t="inlineStr"/>
      <c r="DE729">
        <f>TEXT(U729,"yyyy/mm/dd")</f>
        <v/>
      </c>
      <c r="DF729">
        <f>VLOOKUP(K729,社員マスタ!C:D,2,0)</f>
        <v/>
      </c>
      <c r="DG729" t="inlineStr">
        <is>
          <t>f:5a0ff87f-bb14-31ac-2aa3-eeb330107e36</t>
        </is>
      </c>
    </row>
    <row r="730">
      <c r="B730" s="65" t="inlineStr">
        <is>
          <t>a:1YB_ltzPfAtoRRudzq0r67bPqs46y8BTLwuU9h503ILeFUg8FfZbU4B1g8rVn_gYeXcEiClic2K0tHb1yxlZeNF8tYMwV2m340kPEqEG1C1sY1pnt16m3KNAk57_wGWSd-f:8d499fe0-007e-238b-7a7f-c097da6b765c-FB000</t>
        </is>
      </c>
      <c r="C730" s="66">
        <f>ROW(A730)-3</f>
        <v/>
      </c>
      <c r="D730" s="67" t="inlineStr">
        <is>
          <t>a:1YB_ltzPfAtoRRudzq0r67bPqs46y8BTLwuU9h503ILeFUg8FfZbU4B1g8rVn_gYeXcEiClic2K0tHb1yxlZeNF8tYMwV2m340kPEqEG1C1sY1pnt16m3KNAk57_wGWSd-f:8d499fe0-007e-238b-7a7f-c097da6b765c</t>
        </is>
      </c>
      <c r="E730" s="68" t="inlineStr">
        <is>
          <t>f:8d499fe0-007e-238b-7a7f-c097da6b765c</t>
        </is>
      </c>
      <c r="F730" s="69" t="inlineStr">
        <is>
          <t>a:1YB_ltzPfAtoRRudzq0r67bPqs46y8BTLwuU9h503ILeFUg8FfZbU4B1g8rVn_gYeXcEiClic2K0tHb1yxlZeNF8tYMwV2m340kPEqEG1C1sY1pnt16m3KNAk57_wGWSd</t>
        </is>
      </c>
      <c r="G730" s="70" t="inlineStr">
        <is>
          <t>a:1YB_ltzPfAtoRRudzq0r67bPqs46y8BTLwuU9h503ILeFUg8FfZbU4B1g8rVn_gYeXcEiClic2K0tHb1yxlZeNF8tYMwV2m340kPEqEG1C1sY1pnt16m3KNAk57_wGWSd-S001</t>
        </is>
      </c>
      <c r="H730" s="70" t="n">
        <v>1</v>
      </c>
      <c r="I730" s="70" t="n">
        <v>4</v>
      </c>
      <c r="J730" s="71" t="n">
        <v>1</v>
      </c>
      <c r="K730" s="71" t="inlineStr">
        <is>
          <t>Hiroki Kimura (木村 紘樹)</t>
        </is>
      </c>
      <c r="L730" s="71" t="inlineStr">
        <is>
          <t>DM</t>
        </is>
      </c>
      <c r="M730" s="71" t="inlineStr"/>
      <c r="N730" s="72" t="inlineStr">
        <is>
          <t>[カテゴリ選択]</t>
        </is>
      </c>
      <c r="O730" s="71" t="n">
        <v>0</v>
      </c>
      <c r="P730" s="71" t="n">
        <v>0</v>
      </c>
      <c r="Q730" s="72" t="n">
        <v>1</v>
      </c>
      <c r="R730" s="71" t="n">
        <v>0</v>
      </c>
      <c r="S730" s="73" t="n">
        <v>46177.03528935185</v>
      </c>
      <c r="T730" s="73" t="n">
        <v>46177.03528935185</v>
      </c>
      <c r="U730" s="73" t="n">
        <v>46177.41028935185</v>
      </c>
      <c r="V730" s="73" t="n">
        <v>46177.41028935185</v>
      </c>
      <c r="W730" s="72" t="n">
        <v>0</v>
      </c>
      <c r="X730" s="71" t="inlineStr"/>
      <c r="Y730" s="71" t="inlineStr"/>
      <c r="Z730" s="72" t="inlineStr">
        <is>
          <t>制度・運用</t>
        </is>
      </c>
      <c r="AA730" s="71" t="inlineStr"/>
      <c r="AB730" s="71" t="inlineStr">
        <is>
          <t>制度・運用</t>
        </is>
      </c>
      <c r="AC730" s="72" t="inlineStr">
        <is>
          <t>user_selected</t>
        </is>
      </c>
      <c r="AD730" s="71" t="n">
        <v>0</v>
      </c>
      <c r="AE730" s="71" t="inlineStr"/>
      <c r="AF730" s="72" t="n">
        <v>0</v>
      </c>
      <c r="AG730" s="71" t="n">
        <v>0</v>
      </c>
      <c r="AH730" s="71" t="n">
        <v>0</v>
      </c>
      <c r="AI730" s="72" t="n">
        <v>0</v>
      </c>
      <c r="AJ730" s="71" t="n">
        <v>0</v>
      </c>
      <c r="AK730" s="71" t="inlineStr"/>
      <c r="AL730" s="72" t="n">
        <v>0</v>
      </c>
      <c r="AM730" s="71" t="n">
        <v>0</v>
      </c>
      <c r="AN730" s="71" t="n">
        <v>0</v>
      </c>
      <c r="AO730" s="72" t="inlineStr"/>
      <c r="AP730" s="74" t="inlineStr"/>
      <c r="AQ730" s="74" t="n"/>
      <c r="AR730" s="76" t="inlineStr"/>
      <c r="AS730" s="76" t="inlineStr"/>
      <c r="AT730" s="78" t="n"/>
      <c r="AU730" s="78" t="inlineStr"/>
      <c r="AV730" s="76" t="inlineStr"/>
      <c r="AW730" s="78" t="n"/>
      <c r="AX730" s="78" t="inlineStr"/>
      <c r="AY730" s="76" t="inlineStr"/>
      <c r="AZ730" s="78" t="n"/>
      <c r="BA730" s="78" t="inlineStr"/>
      <c r="BB730" s="76" t="inlineStr"/>
      <c r="BC730" s="78" t="n"/>
      <c r="BD730" s="78" t="inlineStr"/>
      <c r="BE730" s="76" t="inlineStr"/>
      <c r="BF730" s="78" t="n"/>
      <c r="BG730" s="78" t="inlineStr"/>
      <c r="BH730" s="76" t="inlineStr"/>
      <c r="BI730" s="78" t="n"/>
      <c r="BJ730" s="78" t="inlineStr"/>
      <c r="BK730" s="79" t="inlineStr"/>
      <c r="BL730" s="79" t="n"/>
      <c r="BM730" s="79" t="inlineStr"/>
      <c r="BN730" s="79" t="inlineStr"/>
      <c r="BO730" s="79" t="n"/>
      <c r="BP730" s="80" t="inlineStr"/>
      <c r="BQ730" s="81" t="inlineStr"/>
      <c r="BR730" s="80" t="n"/>
      <c r="BS730" t="inlineStr"/>
      <c r="BT730" t="n">
        <v>0</v>
      </c>
      <c r="BU730" t="n">
        <v>0</v>
      </c>
      <c r="BV730" t="inlineStr"/>
      <c r="BW730" t="inlineStr"/>
      <c r="BX730" s="64" t="n"/>
      <c r="BY730" s="64" t="n"/>
      <c r="BZ730" t="n">
        <v>0</v>
      </c>
      <c r="CA730" t="n">
        <v>0</v>
      </c>
      <c r="CB730" t="inlineStr">
        <is>
          <t>20260604T091826-20260604T212400.csv</t>
        </is>
      </c>
      <c r="CC730" t="n">
        <v>1</v>
      </c>
      <c r="CD730" t="inlineStr">
        <is>
          <t>user</t>
        </is>
      </c>
      <c r="CE730" t="inlineStr">
        <is>
          <t>1.0.0</t>
        </is>
      </c>
      <c r="CF730" t="inlineStr"/>
      <c r="CG730" t="inlineStr"/>
      <c r="CH730">
        <f>IF(OR(CG730="①", CG730="⑤"), "〇", "×")</f>
        <v/>
      </c>
      <c r="CI730">
        <f>IF(OR(AND($CT730&lt;&gt;"",ISNUMBER(SEARCH($CT730, AP730))),AND($CU730&lt;&gt;"",ISNUMBER(SEARCH($CU730, AP730))),AND($CV730&lt;&gt;"",ISNUMBER(SEARCH($CV730, AP730)))),"〇","-")</f>
        <v/>
      </c>
      <c r="CJ730">
        <f>IF(OR(AND($CT730&lt;&gt;"",ISNUMBER(SEARCH($CT730, AS730))),AND($CU730&lt;&gt;"",ISNUMBER(SEARCH($CU730, AS730))),AND($CV730&lt;&gt;"",ISNUMBER(SEARCH($CV730, AS730)))),"〇","-")</f>
        <v/>
      </c>
      <c r="CK730">
        <f>IF(OR(AND($CT730&lt;&gt;"",ISNUMBER(SEARCH($CT730, AV730))),AND($CU730&lt;&gt;"",ISNUMBER(SEARCH($CU730, AV730))),AND($CV730&lt;&gt;"",ISNUMBER(SEARCH($CV730, AV730)))),"〇","-")</f>
        <v/>
      </c>
      <c r="CL730">
        <f>IF(OR(AND($CT730&lt;&gt;"",ISNUMBER(SEARCH($CT730, AY730))),AND($CU730&lt;&gt;"",ISNUMBER(SEARCH($CU730, AY730))),AND($CV730&lt;&gt;"",ISNUMBER(SEARCH($CV730, AY730)))),"〇","-")</f>
        <v/>
      </c>
      <c r="CM730">
        <f>IF(OR(AND($CT730&lt;&gt;"",ISNUMBER(SEARCH($CT730, BB730))),AND($CU730&lt;&gt;"",ISNUMBER(SEARCH($CU730, BB730))),AND($CV730&lt;&gt;"",ISNUMBER(SEARCH($CV730, BB730)))),"〇","-")</f>
        <v/>
      </c>
      <c r="CN730">
        <f>IF(OR(AND($CT730&lt;&gt;"",ISNUMBER(SEARCH($CT730, BE730))),AND($CU730&lt;&gt;"",ISNUMBER(SEARCH($CU730, BE730))),AND($CV730&lt;&gt;"",ISNUMBER(SEARCH($CV730, BE730)))),"〇","-")</f>
        <v/>
      </c>
      <c r="CO730">
        <f>IF(OR(AND($CT730&lt;&gt;"",ISNUMBER(SEARCH($CT730, BH730))),AND($CU730&lt;&gt;"",ISNUMBER(SEARCH($CU730, BH730))),AND($CV730&lt;&gt;"",ISNUMBER(SEARCH($CV730, BH730)))),"〇","-")</f>
        <v/>
      </c>
      <c r="CP730">
        <f>IF(OR(AND($CT730&lt;&gt;"",ISNUMBER(SEARCH($CT730, BK730))),AND($CU730&lt;&gt;"",ISNUMBER(SEARCH($CU730, BK730))),AND($CV730&lt;&gt;"",ISNUMBER(SEARCH($CV730, BK730)))),"〇","-")</f>
        <v/>
      </c>
      <c r="CQ730">
        <f>IF(OR(AND($CT730&lt;&gt;"",ISNUMBER(SEARCH($CT730, BN730))),AND($CU730&lt;&gt;"",ISNUMBER(SEARCH($CU730, BN730))),AND($CV730&lt;&gt;"",ISNUMBER(SEARCH($CV730, BN730)))),"〇","-")</f>
        <v/>
      </c>
      <c r="CR730">
        <f>IF(OR(AND($CT730&lt;&gt;"",ISNUMBER(SEARCH($CT730, BQ730))),AND($CU730&lt;&gt;"",ISNUMBER(SEARCH($CU730, BQ730))),AND($CV730&lt;&gt;"",ISNUMBER(SEARCH($CV730, BQ730)))),"〇","-")</f>
        <v/>
      </c>
      <c r="CS730" t="inlineStr"/>
      <c r="CT730" t="inlineStr"/>
      <c r="CU730" t="inlineStr"/>
      <c r="CV730" t="inlineStr"/>
      <c r="CW730">
        <f>IF(OR(CI730="〇",CJ730="〇",CK730="〇",CL730="〇",CM730="〇",CN730="〇",CO730="〇",CP730="〇",CQ730="〇",CR730="〇"),"〇","")</f>
        <v/>
      </c>
      <c r="CX730" t="inlineStr"/>
      <c r="CY730" t="inlineStr"/>
      <c r="CZ730" t="inlineStr"/>
      <c r="DA730" t="inlineStr"/>
      <c r="DB730" t="inlineStr"/>
      <c r="DC730" t="inlineStr"/>
      <c r="DD730" t="inlineStr"/>
      <c r="DE730">
        <f>TEXT(U730,"yyyy/mm/dd")</f>
        <v/>
      </c>
      <c r="DF730">
        <f>VLOOKUP(K730,社員マスタ!C:D,2,0)</f>
        <v/>
      </c>
      <c r="DG730" t="inlineStr">
        <is>
          <t>f:8d499fe0-007e-238b-7a7f-c097da6b765c</t>
        </is>
      </c>
    </row>
    <row r="731">
      <c r="B731" s="65" t="inlineStr">
        <is>
          <t>a:1YB_ltzPfAtoRRudzq0r67bPqs46y8BTLwuU9h503ILeFUg8FfZbU4B1g8rVn_gYeXcEiClic2K0tHb1yxlZeNF8tYMwV2m340kPEqEG1C1sY1pnt16m3KNAk57_wGWSd-f:5e78af09-917a-00ee-3d96-456f4b4c9efc-FB000</t>
        </is>
      </c>
      <c r="C731" s="66">
        <f>ROW(A731)-3</f>
        <v/>
      </c>
      <c r="D731" s="67" t="inlineStr">
        <is>
          <t>a:1YB_ltzPfAtoRRudzq0r67bPqs46y8BTLwuU9h503ILeFUg8FfZbU4B1g8rVn_gYeXcEiClic2K0tHb1yxlZeNF8tYMwV2m340kPEqEG1C1sY1pnt16m3KNAk57_wGWSd-f:5e78af09-917a-00ee-3d96-456f4b4c9efc</t>
        </is>
      </c>
      <c r="E731" s="68" t="inlineStr">
        <is>
          <t>f:5e78af09-917a-00ee-3d96-456f4b4c9efc</t>
        </is>
      </c>
      <c r="F731" s="69" t="inlineStr">
        <is>
          <t>a:1YB_ltzPfAtoRRudzq0r67bPqs46y8BTLwuU9h503ILeFUg8FfZbU4B1g8rVn_gYeXcEiClic2K0tHb1yxlZeNF8tYMwV2m340kPEqEG1C1sY1pnt16m3KNAk57_wGWSd</t>
        </is>
      </c>
      <c r="G731" s="70" t="inlineStr">
        <is>
          <t>a:1YB_ltzPfAtoRRudzq0r67bPqs46y8BTLwuU9h503ILeFUg8FfZbU4B1g8rVn_gYeXcEiClic2K0tHb1yxlZeNF8tYMwV2m340kPEqEG1C1sY1pnt16m3KNAk57_wGWSd-S001</t>
        </is>
      </c>
      <c r="H731" s="70" t="n">
        <v>1</v>
      </c>
      <c r="I731" s="70" t="n">
        <v>5</v>
      </c>
      <c r="J731" s="71" t="n">
        <v>1</v>
      </c>
      <c r="K731" s="71" t="inlineStr">
        <is>
          <t>Hiroki Kimura (木村 紘樹)</t>
        </is>
      </c>
      <c r="L731" s="71" t="inlineStr">
        <is>
          <t>DM</t>
        </is>
      </c>
      <c r="M731" s="71" t="inlineStr"/>
      <c r="N731" s="72" t="inlineStr">
        <is>
          <t>[カテゴリ選択]</t>
        </is>
      </c>
      <c r="O731" s="71" t="n">
        <v>0</v>
      </c>
      <c r="P731" s="71" t="n">
        <v>0</v>
      </c>
      <c r="Q731" s="72" t="n">
        <v>1</v>
      </c>
      <c r="R731" s="71" t="n">
        <v>0</v>
      </c>
      <c r="S731" s="73" t="n">
        <v>46177.03538194444</v>
      </c>
      <c r="T731" s="73" t="n">
        <v>46177.03538194444</v>
      </c>
      <c r="U731" s="73" t="n">
        <v>46177.41038194444</v>
      </c>
      <c r="V731" s="73" t="n">
        <v>46177.41038194444</v>
      </c>
      <c r="W731" s="72" t="n">
        <v>0</v>
      </c>
      <c r="X731" s="71" t="inlineStr"/>
      <c r="Y731" s="71" t="inlineStr"/>
      <c r="Z731" s="72" t="inlineStr">
        <is>
          <t>制度・運用 &gt; 旅費</t>
        </is>
      </c>
      <c r="AA731" s="71" t="inlineStr"/>
      <c r="AB731" s="71" t="inlineStr">
        <is>
          <t>制度・運用 &gt; 旅費</t>
        </is>
      </c>
      <c r="AC731" s="72" t="inlineStr">
        <is>
          <t>user_selected</t>
        </is>
      </c>
      <c r="AD731" s="71" t="n">
        <v>0</v>
      </c>
      <c r="AE731" s="71" t="inlineStr"/>
      <c r="AF731" s="72" t="n">
        <v>0</v>
      </c>
      <c r="AG731" s="71" t="n">
        <v>0</v>
      </c>
      <c r="AH731" s="71" t="n">
        <v>0</v>
      </c>
      <c r="AI731" s="72" t="n">
        <v>0</v>
      </c>
      <c r="AJ731" s="71" t="n">
        <v>0</v>
      </c>
      <c r="AK731" s="71" t="inlineStr"/>
      <c r="AL731" s="72" t="n">
        <v>0</v>
      </c>
      <c r="AM731" s="71" t="n">
        <v>0</v>
      </c>
      <c r="AN731" s="71" t="n">
        <v>0</v>
      </c>
      <c r="AO731" s="72" t="inlineStr"/>
      <c r="AP731" s="74" t="inlineStr"/>
      <c r="AQ731" s="74" t="n"/>
      <c r="AR731" s="76" t="inlineStr"/>
      <c r="AS731" s="76" t="inlineStr"/>
      <c r="AT731" s="78" t="n"/>
      <c r="AU731" s="78" t="inlineStr"/>
      <c r="AV731" s="76" t="inlineStr"/>
      <c r="AW731" s="78" t="n"/>
      <c r="AX731" s="78" t="inlineStr"/>
      <c r="AY731" s="76" t="inlineStr"/>
      <c r="AZ731" s="78" t="n"/>
      <c r="BA731" s="78" t="inlineStr"/>
      <c r="BB731" s="76" t="inlineStr"/>
      <c r="BC731" s="78" t="n"/>
      <c r="BD731" s="78" t="inlineStr"/>
      <c r="BE731" s="76" t="inlineStr"/>
      <c r="BF731" s="78" t="n"/>
      <c r="BG731" s="78" t="inlineStr"/>
      <c r="BH731" s="76" t="inlineStr"/>
      <c r="BI731" s="78" t="n"/>
      <c r="BJ731" s="78" t="inlineStr"/>
      <c r="BK731" s="79" t="inlineStr"/>
      <c r="BL731" s="79" t="n"/>
      <c r="BM731" s="79" t="inlineStr"/>
      <c r="BN731" s="79" t="inlineStr"/>
      <c r="BO731" s="79" t="n"/>
      <c r="BP731" s="80" t="inlineStr"/>
      <c r="BQ731" s="81" t="inlineStr"/>
      <c r="BR731" s="80" t="n"/>
      <c r="BS731" t="inlineStr"/>
      <c r="BT731" t="n">
        <v>0</v>
      </c>
      <c r="BU731" t="n">
        <v>0</v>
      </c>
      <c r="BV731" t="inlineStr"/>
      <c r="BW731" t="inlineStr"/>
      <c r="BX731" s="64" t="n"/>
      <c r="BY731" s="64" t="n"/>
      <c r="BZ731" t="n">
        <v>0</v>
      </c>
      <c r="CA731" t="n">
        <v>0</v>
      </c>
      <c r="CB731" t="inlineStr">
        <is>
          <t>20260604T091826-20260604T212400.csv</t>
        </is>
      </c>
      <c r="CC731" t="n">
        <v>1</v>
      </c>
      <c r="CD731" t="inlineStr">
        <is>
          <t>user</t>
        </is>
      </c>
      <c r="CE731" t="inlineStr">
        <is>
          <t>1.0.0</t>
        </is>
      </c>
      <c r="CF731" t="inlineStr"/>
      <c r="CG731" t="inlineStr"/>
      <c r="CH731">
        <f>IF(OR(CG731="①", CG731="⑤"), "〇", "×")</f>
        <v/>
      </c>
      <c r="CI731">
        <f>IF(OR(AND($CT731&lt;&gt;"",ISNUMBER(SEARCH($CT731, AP731))),AND($CU731&lt;&gt;"",ISNUMBER(SEARCH($CU731, AP731))),AND($CV731&lt;&gt;"",ISNUMBER(SEARCH($CV731, AP731)))),"〇","-")</f>
        <v/>
      </c>
      <c r="CJ731">
        <f>IF(OR(AND($CT731&lt;&gt;"",ISNUMBER(SEARCH($CT731, AS731))),AND($CU731&lt;&gt;"",ISNUMBER(SEARCH($CU731, AS731))),AND($CV731&lt;&gt;"",ISNUMBER(SEARCH($CV731, AS731)))),"〇","-")</f>
        <v/>
      </c>
      <c r="CK731">
        <f>IF(OR(AND($CT731&lt;&gt;"",ISNUMBER(SEARCH($CT731, AV731))),AND($CU731&lt;&gt;"",ISNUMBER(SEARCH($CU731, AV731))),AND($CV731&lt;&gt;"",ISNUMBER(SEARCH($CV731, AV731)))),"〇","-")</f>
        <v/>
      </c>
      <c r="CL731">
        <f>IF(OR(AND($CT731&lt;&gt;"",ISNUMBER(SEARCH($CT731, AY731))),AND($CU731&lt;&gt;"",ISNUMBER(SEARCH($CU731, AY731))),AND($CV731&lt;&gt;"",ISNUMBER(SEARCH($CV731, AY731)))),"〇","-")</f>
        <v/>
      </c>
      <c r="CM731">
        <f>IF(OR(AND($CT731&lt;&gt;"",ISNUMBER(SEARCH($CT731, BB731))),AND($CU731&lt;&gt;"",ISNUMBER(SEARCH($CU731, BB731))),AND($CV731&lt;&gt;"",ISNUMBER(SEARCH($CV731, BB731)))),"〇","-")</f>
        <v/>
      </c>
      <c r="CN731">
        <f>IF(OR(AND($CT731&lt;&gt;"",ISNUMBER(SEARCH($CT731, BE731))),AND($CU731&lt;&gt;"",ISNUMBER(SEARCH($CU731, BE731))),AND($CV731&lt;&gt;"",ISNUMBER(SEARCH($CV731, BE731)))),"〇","-")</f>
        <v/>
      </c>
      <c r="CO731">
        <f>IF(OR(AND($CT731&lt;&gt;"",ISNUMBER(SEARCH($CT731, BH731))),AND($CU731&lt;&gt;"",ISNUMBER(SEARCH($CU731, BH731))),AND($CV731&lt;&gt;"",ISNUMBER(SEARCH($CV731, BH731)))),"〇","-")</f>
        <v/>
      </c>
      <c r="CP731">
        <f>IF(OR(AND($CT731&lt;&gt;"",ISNUMBER(SEARCH($CT731, BK731))),AND($CU731&lt;&gt;"",ISNUMBER(SEARCH($CU731, BK731))),AND($CV731&lt;&gt;"",ISNUMBER(SEARCH($CV731, BK731)))),"〇","-")</f>
        <v/>
      </c>
      <c r="CQ731">
        <f>IF(OR(AND($CT731&lt;&gt;"",ISNUMBER(SEARCH($CT731, BN731))),AND($CU731&lt;&gt;"",ISNUMBER(SEARCH($CU731, BN731))),AND($CV731&lt;&gt;"",ISNUMBER(SEARCH($CV731, BN731)))),"〇","-")</f>
        <v/>
      </c>
      <c r="CR731">
        <f>IF(OR(AND($CT731&lt;&gt;"",ISNUMBER(SEARCH($CT731, BQ731))),AND($CU731&lt;&gt;"",ISNUMBER(SEARCH($CU731, BQ731))),AND($CV731&lt;&gt;"",ISNUMBER(SEARCH($CV731, BQ731)))),"〇","-")</f>
        <v/>
      </c>
      <c r="CS731" t="inlineStr"/>
      <c r="CT731" t="inlineStr"/>
      <c r="CU731" t="inlineStr"/>
      <c r="CV731" t="inlineStr"/>
      <c r="CW731">
        <f>IF(OR(CI731="〇",CJ731="〇",CK731="〇",CL731="〇",CM731="〇",CN731="〇",CO731="〇",CP731="〇",CQ731="〇",CR731="〇"),"〇","")</f>
        <v/>
      </c>
      <c r="CX731" t="inlineStr"/>
      <c r="CY731" t="inlineStr"/>
      <c r="CZ731" t="inlineStr"/>
      <c r="DA731" t="inlineStr"/>
      <c r="DB731" t="inlineStr"/>
      <c r="DC731" t="inlineStr"/>
      <c r="DD731" t="inlineStr"/>
      <c r="DE731">
        <f>TEXT(U731,"yyyy/mm/dd")</f>
        <v/>
      </c>
      <c r="DF731">
        <f>VLOOKUP(K731,社員マスタ!C:D,2,0)</f>
        <v/>
      </c>
      <c r="DG731" t="inlineStr">
        <is>
          <t>f:5e78af09-917a-00ee-3d96-456f4b4c9efc</t>
        </is>
      </c>
    </row>
    <row r="732">
      <c r="B732" s="65" t="inlineStr">
        <is>
          <t>a:1YB_ltzPfAtoRRudzq0r67bPqs46y8BTLwuU9h503ILeFUg8FfZbU4B1g8rVn_gYeXcEiClic2K0tHb1yxlZeNF8tYMwV2m340kPEqEG1C1sY1pnt16m3KNAk57_wGWSd-f:7c4e8108-556c-0667-ba01-762b1c8ef779-FB000</t>
        </is>
      </c>
      <c r="C732" s="66">
        <f>ROW(A732)-3</f>
        <v/>
      </c>
      <c r="D732" s="67" t="inlineStr">
        <is>
          <t>a:1YB_ltzPfAtoRRudzq0r67bPqs46y8BTLwuU9h503ILeFUg8FfZbU4B1g8rVn_gYeXcEiClic2K0tHb1yxlZeNF8tYMwV2m340kPEqEG1C1sY1pnt16m3KNAk57_wGWSd-f:7c4e8108-556c-0667-ba01-762b1c8ef779</t>
        </is>
      </c>
      <c r="E732" s="68" t="inlineStr">
        <is>
          <t>f:7c4e8108-556c-0667-ba01-762b1c8ef779</t>
        </is>
      </c>
      <c r="F732" s="69" t="inlineStr">
        <is>
          <t>a:1YB_ltzPfAtoRRudzq0r67bPqs46y8BTLwuU9h503ILeFUg8FfZbU4B1g8rVn_gYeXcEiClic2K0tHb1yxlZeNF8tYMwV2m340kPEqEG1C1sY1pnt16m3KNAk57_wGWSd</t>
        </is>
      </c>
      <c r="G732" s="70" t="inlineStr">
        <is>
          <t>a:1YB_ltzPfAtoRRudzq0r67bPqs46y8BTLwuU9h503ILeFUg8FfZbU4B1g8rVn_gYeXcEiClic2K0tHb1yxlZeNF8tYMwV2m340kPEqEG1C1sY1pnt16m3KNAk57_wGWSd-S001</t>
        </is>
      </c>
      <c r="H732" s="70" t="n">
        <v>1</v>
      </c>
      <c r="I732" s="70" t="n">
        <v>6</v>
      </c>
      <c r="J732" s="71" t="n">
        <v>1</v>
      </c>
      <c r="K732" s="71" t="inlineStr">
        <is>
          <t>Hiroki Kimura (木村 紘樹)</t>
        </is>
      </c>
      <c r="L732" s="71" t="inlineStr">
        <is>
          <t>DM</t>
        </is>
      </c>
      <c r="M732" s="71" t="inlineStr"/>
      <c r="N732" s="72" t="inlineStr">
        <is>
          <t>[カテゴリ選択]</t>
        </is>
      </c>
      <c r="O732" s="71" t="n">
        <v>0</v>
      </c>
      <c r="P732" s="71" t="n">
        <v>0</v>
      </c>
      <c r="Q732" s="72" t="n">
        <v>1</v>
      </c>
      <c r="R732" s="71" t="n">
        <v>0</v>
      </c>
      <c r="S732" s="73" t="n">
        <v>46177.03543981481</v>
      </c>
      <c r="T732" s="73" t="n">
        <v>46177.03543981481</v>
      </c>
      <c r="U732" s="73" t="n">
        <v>46177.41043981481</v>
      </c>
      <c r="V732" s="73" t="n">
        <v>46177.41043981481</v>
      </c>
      <c r="W732" s="72" t="n">
        <v>0</v>
      </c>
      <c r="X732" s="71" t="inlineStr"/>
      <c r="Y732" s="71" t="inlineStr"/>
      <c r="Z732" s="72" t="inlineStr">
        <is>
          <t>旅費 &gt; 海外</t>
        </is>
      </c>
      <c r="AA732" s="71" t="inlineStr"/>
      <c r="AB732" s="71" t="inlineStr">
        <is>
          <t>旅費 &gt; 海外</t>
        </is>
      </c>
      <c r="AC732" s="72" t="inlineStr">
        <is>
          <t>user_selected</t>
        </is>
      </c>
      <c r="AD732" s="71" t="n">
        <v>0</v>
      </c>
      <c r="AE732" s="71" t="inlineStr"/>
      <c r="AF732" s="72" t="n">
        <v>0</v>
      </c>
      <c r="AG732" s="71" t="n">
        <v>0</v>
      </c>
      <c r="AH732" s="71" t="n">
        <v>0</v>
      </c>
      <c r="AI732" s="72" t="n">
        <v>0</v>
      </c>
      <c r="AJ732" s="71" t="n">
        <v>0</v>
      </c>
      <c r="AK732" s="71" t="inlineStr"/>
      <c r="AL732" s="72" t="n">
        <v>0</v>
      </c>
      <c r="AM732" s="71" t="n">
        <v>0</v>
      </c>
      <c r="AN732" s="71" t="n">
        <v>0</v>
      </c>
      <c r="AO732" s="72" t="inlineStr"/>
      <c r="AP732" s="74" t="inlineStr"/>
      <c r="AQ732" s="74" t="n"/>
      <c r="AR732" s="76" t="inlineStr"/>
      <c r="AS732" s="76" t="inlineStr"/>
      <c r="AT732" s="78" t="n"/>
      <c r="AU732" s="78" t="inlineStr"/>
      <c r="AV732" s="76" t="inlineStr"/>
      <c r="AW732" s="78" t="n"/>
      <c r="AX732" s="78" t="inlineStr"/>
      <c r="AY732" s="76" t="inlineStr"/>
      <c r="AZ732" s="78" t="n"/>
      <c r="BA732" s="78" t="inlineStr"/>
      <c r="BB732" s="76" t="inlineStr"/>
      <c r="BC732" s="78" t="n"/>
      <c r="BD732" s="78" t="inlineStr"/>
      <c r="BE732" s="76" t="inlineStr"/>
      <c r="BF732" s="78" t="n"/>
      <c r="BG732" s="78" t="inlineStr"/>
      <c r="BH732" s="76" t="inlineStr"/>
      <c r="BI732" s="78" t="n"/>
      <c r="BJ732" s="78" t="inlineStr"/>
      <c r="BK732" s="79" t="inlineStr"/>
      <c r="BL732" s="79" t="n"/>
      <c r="BM732" s="79" t="inlineStr"/>
      <c r="BN732" s="79" t="inlineStr"/>
      <c r="BO732" s="79" t="n"/>
      <c r="BP732" s="80" t="inlineStr"/>
      <c r="BQ732" s="81" t="inlineStr"/>
      <c r="BR732" s="80" t="n"/>
      <c r="BS732" t="inlineStr"/>
      <c r="BT732" t="n">
        <v>0</v>
      </c>
      <c r="BU732" t="n">
        <v>0</v>
      </c>
      <c r="BV732" t="inlineStr"/>
      <c r="BW732" t="inlineStr"/>
      <c r="BX732" s="64" t="n"/>
      <c r="BY732" s="64" t="n"/>
      <c r="BZ732" t="n">
        <v>0</v>
      </c>
      <c r="CA732" t="n">
        <v>0</v>
      </c>
      <c r="CB732" t="inlineStr">
        <is>
          <t>20260604T091826-20260604T212400.csv</t>
        </is>
      </c>
      <c r="CC732" t="n">
        <v>1</v>
      </c>
      <c r="CD732" t="inlineStr">
        <is>
          <t>user</t>
        </is>
      </c>
      <c r="CE732" t="inlineStr">
        <is>
          <t>1.0.0</t>
        </is>
      </c>
      <c r="CF732" t="inlineStr"/>
      <c r="CG732" t="inlineStr"/>
      <c r="CH732">
        <f>IF(OR(CG732="①", CG732="⑤"), "〇", "×")</f>
        <v/>
      </c>
      <c r="CI732">
        <f>IF(OR(AND($CT732&lt;&gt;"",ISNUMBER(SEARCH($CT732, AP732))),AND($CU732&lt;&gt;"",ISNUMBER(SEARCH($CU732, AP732))),AND($CV732&lt;&gt;"",ISNUMBER(SEARCH($CV732, AP732)))),"〇","-")</f>
        <v/>
      </c>
      <c r="CJ732">
        <f>IF(OR(AND($CT732&lt;&gt;"",ISNUMBER(SEARCH($CT732, AS732))),AND($CU732&lt;&gt;"",ISNUMBER(SEARCH($CU732, AS732))),AND($CV732&lt;&gt;"",ISNUMBER(SEARCH($CV732, AS732)))),"〇","-")</f>
        <v/>
      </c>
      <c r="CK732">
        <f>IF(OR(AND($CT732&lt;&gt;"",ISNUMBER(SEARCH($CT732, AV732))),AND($CU732&lt;&gt;"",ISNUMBER(SEARCH($CU732, AV732))),AND($CV732&lt;&gt;"",ISNUMBER(SEARCH($CV732, AV732)))),"〇","-")</f>
        <v/>
      </c>
      <c r="CL732">
        <f>IF(OR(AND($CT732&lt;&gt;"",ISNUMBER(SEARCH($CT732, AY732))),AND($CU732&lt;&gt;"",ISNUMBER(SEARCH($CU732, AY732))),AND($CV732&lt;&gt;"",ISNUMBER(SEARCH($CV732, AY732)))),"〇","-")</f>
        <v/>
      </c>
      <c r="CM732">
        <f>IF(OR(AND($CT732&lt;&gt;"",ISNUMBER(SEARCH($CT732, BB732))),AND($CU732&lt;&gt;"",ISNUMBER(SEARCH($CU732, BB732))),AND($CV732&lt;&gt;"",ISNUMBER(SEARCH($CV732, BB732)))),"〇","-")</f>
        <v/>
      </c>
      <c r="CN732">
        <f>IF(OR(AND($CT732&lt;&gt;"",ISNUMBER(SEARCH($CT732, BE732))),AND($CU732&lt;&gt;"",ISNUMBER(SEARCH($CU732, BE732))),AND($CV732&lt;&gt;"",ISNUMBER(SEARCH($CV732, BE732)))),"〇","-")</f>
        <v/>
      </c>
      <c r="CO732">
        <f>IF(OR(AND($CT732&lt;&gt;"",ISNUMBER(SEARCH($CT732, BH732))),AND($CU732&lt;&gt;"",ISNUMBER(SEARCH($CU732, BH732))),AND($CV732&lt;&gt;"",ISNUMBER(SEARCH($CV732, BH732)))),"〇","-")</f>
        <v/>
      </c>
      <c r="CP732">
        <f>IF(OR(AND($CT732&lt;&gt;"",ISNUMBER(SEARCH($CT732, BK732))),AND($CU732&lt;&gt;"",ISNUMBER(SEARCH($CU732, BK732))),AND($CV732&lt;&gt;"",ISNUMBER(SEARCH($CV732, BK732)))),"〇","-")</f>
        <v/>
      </c>
      <c r="CQ732">
        <f>IF(OR(AND($CT732&lt;&gt;"",ISNUMBER(SEARCH($CT732, BN732))),AND($CU732&lt;&gt;"",ISNUMBER(SEARCH($CU732, BN732))),AND($CV732&lt;&gt;"",ISNUMBER(SEARCH($CV732, BN732)))),"〇","-")</f>
        <v/>
      </c>
      <c r="CR732">
        <f>IF(OR(AND($CT732&lt;&gt;"",ISNUMBER(SEARCH($CT732, BQ732))),AND($CU732&lt;&gt;"",ISNUMBER(SEARCH($CU732, BQ732))),AND($CV732&lt;&gt;"",ISNUMBER(SEARCH($CV732, BQ732)))),"〇","-")</f>
        <v/>
      </c>
      <c r="CS732" t="inlineStr"/>
      <c r="CT732" t="inlineStr"/>
      <c r="CU732" t="inlineStr"/>
      <c r="CV732" t="inlineStr"/>
      <c r="CW732">
        <f>IF(OR(CI732="〇",CJ732="〇",CK732="〇",CL732="〇",CM732="〇",CN732="〇",CO732="〇",CP732="〇",CQ732="〇",CR732="〇"),"〇","")</f>
        <v/>
      </c>
      <c r="CX732" t="inlineStr"/>
      <c r="CY732" t="inlineStr"/>
      <c r="CZ732" t="inlineStr"/>
      <c r="DA732" t="inlineStr"/>
      <c r="DB732" t="inlineStr"/>
      <c r="DC732" t="inlineStr"/>
      <c r="DD732" t="inlineStr"/>
      <c r="DE732">
        <f>TEXT(U732,"yyyy/mm/dd")</f>
        <v/>
      </c>
      <c r="DF732">
        <f>VLOOKUP(K732,社員マスタ!C:D,2,0)</f>
        <v/>
      </c>
      <c r="DG732" t="inlineStr">
        <is>
          <t>f:7c4e8108-556c-0667-ba01-762b1c8ef779</t>
        </is>
      </c>
    </row>
    <row r="733">
      <c r="B733" s="65" t="inlineStr">
        <is>
          <t>a:1YB_ltzPfAtoRRudzq0r67bPqs46y8BTLwuU9h503ILeFUg8FfZbU4B1g8rVn_gYeXcEiClic2K0tHb1yxlZeNF8tYMwV2m340kPEqEG1C1sY1pnt16m3KNAk57_wGWSd-1780534267482-FB000</t>
        </is>
      </c>
      <c r="C733" s="66">
        <f>ROW(A733)-3</f>
        <v/>
      </c>
      <c r="D733" s="67" t="inlineStr">
        <is>
          <t>a:1YB_ltzPfAtoRRudzq0r67bPqs46y8BTLwuU9h503ILeFUg8FfZbU4B1g8rVn_gYeXcEiClic2K0tHb1yxlZeNF8tYMwV2m340kPEqEG1C1sY1pnt16m3KNAk57_wGWSd-1780534267482</t>
        </is>
      </c>
      <c r="E733" s="68" t="inlineStr">
        <is>
          <t>1780534267482</t>
        </is>
      </c>
      <c r="F733" s="69" t="inlineStr">
        <is>
          <t>a:1YB_ltzPfAtoRRudzq0r67bPqs46y8BTLwuU9h503ILeFUg8FfZbU4B1g8rVn_gYeXcEiClic2K0tHb1yxlZeNF8tYMwV2m340kPEqEG1C1sY1pnt16m3KNAk57_wGWSd</t>
        </is>
      </c>
      <c r="G733" s="70" t="inlineStr">
        <is>
          <t>a:1YB_ltzPfAtoRRudzq0r67bPqs46y8BTLwuU9h503ILeFUg8FfZbU4B1g8rVn_gYeXcEiClic2K0tHb1yxlZeNF8tYMwV2m340kPEqEG1C1sY1pnt16m3KNAk57_wGWSd-S001</t>
        </is>
      </c>
      <c r="H733" s="70" t="n">
        <v>1</v>
      </c>
      <c r="I733" s="70" t="n">
        <v>7</v>
      </c>
      <c r="J733" s="71" t="n">
        <v>1</v>
      </c>
      <c r="K733" s="71" t="inlineStr">
        <is>
          <t>Hiroki Kimura (木村 紘樹)</t>
        </is>
      </c>
      <c r="L733" s="71" t="inlineStr">
        <is>
          <t>DM</t>
        </is>
      </c>
      <c r="M733" s="71" t="inlineStr">
        <is>
          <t>ビズバンスの申請が締日までに間に合わない場合はどうしたらよいですか？</t>
        </is>
      </c>
      <c r="N733" s="72" t="inlineStr">
        <is>
          <t>ビズバンスの申請が締日までに間に合わない場合はどうしたらよいですか？</t>
        </is>
      </c>
      <c r="O733" s="71" t="n">
        <v>1</v>
      </c>
      <c r="P733" s="71" t="n">
        <v>0</v>
      </c>
      <c r="Q733" s="72" t="n">
        <v>0</v>
      </c>
      <c r="R733" s="71" t="n">
        <v>0</v>
      </c>
      <c r="S733" s="73" t="n">
        <v>46177.03549768519</v>
      </c>
      <c r="T733" s="73" t="n">
        <v>46177.0355787037</v>
      </c>
      <c r="U733" s="73" t="n">
        <v>46177.41049768519</v>
      </c>
      <c r="V733" s="73" t="n">
        <v>46177.4105787037</v>
      </c>
      <c r="W733" s="72" t="n">
        <v>6.824</v>
      </c>
      <c r="X733" s="71" t="inlineStr">
        <is>
          <t>searchEmployeeRules</t>
        </is>
      </c>
      <c r="Y733" s="71" t="inlineStr"/>
      <c r="Z733" s="72" t="inlineStr"/>
      <c r="AA733" s="71" t="inlineStr"/>
      <c r="AB733" s="71" t="inlineStr">
        <is>
          <t>未分類</t>
        </is>
      </c>
      <c r="AC733" s="72" t="inlineStr">
        <is>
          <t>none</t>
        </is>
      </c>
      <c r="AD733" s="71" t="n">
        <v>1</v>
      </c>
      <c r="AE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2" t="n">
        <v>1</v>
      </c>
      <c r="AG733" s="71" t="n">
        <v>1</v>
      </c>
      <c r="AH733" s="71" t="n">
        <v>2</v>
      </c>
      <c r="AI733" s="72" t="n">
        <v>0</v>
      </c>
      <c r="AJ733" s="71" t="n">
        <v>0</v>
      </c>
      <c r="AK733" s="71" t="inlineStr"/>
      <c r="AL733" s="72" t="n">
        <v>4</v>
      </c>
      <c r="AM733" s="71" t="n">
        <v>4</v>
      </c>
      <c r="AN733" s="71" t="n">
        <v>0</v>
      </c>
      <c r="AO733" s="72" t="inlineStr">
        <is>
          <t>QA198_policy-operations_travel_travel-assignment_office-work_domestic_training_home-travel-expenses_overseas_operational_travel-others.md</t>
        </is>
      </c>
      <c r="AP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5" t="n">
        <v>0.9167283749999999</v>
      </c>
      <c r="AR733" s="76" t="inlineStr">
        <is>
          <t>QA196_policy-operations_travel_travel-assignment_office-work_domestic_training_home-travel-expenses_overseas_operational_travel-others.md</t>
        </is>
      </c>
      <c r="AS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7" t="n">
        <v>0.912409485</v>
      </c>
      <c r="AU733" s="78" t="inlineStr">
        <is>
          <t>QA211_policy-operations_travel_travel-assignment_office-work_domestic_training_home-travel-expenses_overseas_operational_travel-others.md</t>
        </is>
      </c>
      <c r="AV733"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7" t="n">
        <v>0.9167283749999999</v>
      </c>
      <c r="AX733" s="78" t="inlineStr">
        <is>
          <t>QA170_policy-operations_travel_travel-assignment_office-work_domestic_training_home-travel-expenses_overseas_operational_travel-others.md</t>
        </is>
      </c>
      <c r="AY733" s="76"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7" t="n">
        <v>0.9128098499999999</v>
      </c>
      <c r="BA733" s="78" t="inlineStr"/>
      <c r="BB733" s="76" t="inlineStr"/>
      <c r="BC733" s="78" t="n"/>
      <c r="BD733" s="78" t="inlineStr"/>
      <c r="BE733" s="76" t="inlineStr"/>
      <c r="BF733" s="78" t="n"/>
      <c r="BG733" s="78" t="inlineStr"/>
      <c r="BH733" s="76" t="inlineStr"/>
      <c r="BI733" s="78" t="n"/>
      <c r="BJ733" s="78" t="inlineStr"/>
      <c r="BK733" s="79" t="inlineStr"/>
      <c r="BL733" s="79" t="n"/>
      <c r="BM733" s="79" t="inlineStr"/>
      <c r="BN733" s="79" t="inlineStr"/>
      <c r="BO733" s="79" t="n"/>
      <c r="BP733" s="80" t="inlineStr"/>
      <c r="BQ733" s="81" t="inlineStr"/>
      <c r="BR733" s="80" t="n"/>
      <c r="BS733" t="inlineStr"/>
      <c r="BT733" t="n">
        <v>0</v>
      </c>
      <c r="BU733" t="n">
        <v>0</v>
      </c>
      <c r="BV733" t="inlineStr"/>
      <c r="BW733" t="inlineStr"/>
      <c r="BX733" s="64" t="n"/>
      <c r="BY733" s="64" t="n"/>
      <c r="BZ733" t="n">
        <v>0</v>
      </c>
      <c r="CA733" t="n">
        <v>0</v>
      </c>
      <c r="CB733" t="inlineStr">
        <is>
          <t>20260604T091826-20260604T212400.csv</t>
        </is>
      </c>
      <c r="CC733" t="n">
        <v>4</v>
      </c>
      <c r="CD733" t="inlineStr">
        <is>
          <t>user &gt; assistant &gt; tool &gt; assistant</t>
        </is>
      </c>
      <c r="CE733" t="inlineStr">
        <is>
          <t>1.0.0</t>
        </is>
      </c>
      <c r="CF733" t="inlineStr"/>
      <c r="CG733" t="inlineStr"/>
      <c r="CH733">
        <f>IF(OR(CG733="①", CG733="⑤"), "〇", "×")</f>
        <v/>
      </c>
      <c r="CI733">
        <f>IF(OR(AND($CT733&lt;&gt;"",ISNUMBER(SEARCH($CT733, AP733))),AND($CU733&lt;&gt;"",ISNUMBER(SEARCH($CU733, AP733))),AND($CV733&lt;&gt;"",ISNUMBER(SEARCH($CV733, AP733)))),"〇","-")</f>
        <v/>
      </c>
      <c r="CJ733">
        <f>IF(OR(AND($CT733&lt;&gt;"",ISNUMBER(SEARCH($CT733, AS733))),AND($CU733&lt;&gt;"",ISNUMBER(SEARCH($CU733, AS733))),AND($CV733&lt;&gt;"",ISNUMBER(SEARCH($CV733, AS733)))),"〇","-")</f>
        <v/>
      </c>
      <c r="CK733">
        <f>IF(OR(AND($CT733&lt;&gt;"",ISNUMBER(SEARCH($CT733, AV733))),AND($CU733&lt;&gt;"",ISNUMBER(SEARCH($CU733, AV733))),AND($CV733&lt;&gt;"",ISNUMBER(SEARCH($CV733, AV733)))),"〇","-")</f>
        <v/>
      </c>
      <c r="CL733">
        <f>IF(OR(AND($CT733&lt;&gt;"",ISNUMBER(SEARCH($CT733, AY733))),AND($CU733&lt;&gt;"",ISNUMBER(SEARCH($CU733, AY733))),AND($CV733&lt;&gt;"",ISNUMBER(SEARCH($CV733, AY733)))),"〇","-")</f>
        <v/>
      </c>
      <c r="CM733">
        <f>IF(OR(AND($CT733&lt;&gt;"",ISNUMBER(SEARCH($CT733, BB733))),AND($CU733&lt;&gt;"",ISNUMBER(SEARCH($CU733, BB733))),AND($CV733&lt;&gt;"",ISNUMBER(SEARCH($CV733, BB733)))),"〇","-")</f>
        <v/>
      </c>
      <c r="CN733">
        <f>IF(OR(AND($CT733&lt;&gt;"",ISNUMBER(SEARCH($CT733, BE733))),AND($CU733&lt;&gt;"",ISNUMBER(SEARCH($CU733, BE733))),AND($CV733&lt;&gt;"",ISNUMBER(SEARCH($CV733, BE733)))),"〇","-")</f>
        <v/>
      </c>
      <c r="CO733">
        <f>IF(OR(AND($CT733&lt;&gt;"",ISNUMBER(SEARCH($CT733, BH733))),AND($CU733&lt;&gt;"",ISNUMBER(SEARCH($CU733, BH733))),AND($CV733&lt;&gt;"",ISNUMBER(SEARCH($CV733, BH733)))),"〇","-")</f>
        <v/>
      </c>
      <c r="CP733">
        <f>IF(OR(AND($CT733&lt;&gt;"",ISNUMBER(SEARCH($CT733, BK733))),AND($CU733&lt;&gt;"",ISNUMBER(SEARCH($CU733, BK733))),AND($CV733&lt;&gt;"",ISNUMBER(SEARCH($CV733, BK733)))),"〇","-")</f>
        <v/>
      </c>
      <c r="CQ733">
        <f>IF(OR(AND($CT733&lt;&gt;"",ISNUMBER(SEARCH($CT733, BN733))),AND($CU733&lt;&gt;"",ISNUMBER(SEARCH($CU733, BN733))),AND($CV733&lt;&gt;"",ISNUMBER(SEARCH($CV733, BN733)))),"〇","-")</f>
        <v/>
      </c>
      <c r="CR733">
        <f>IF(OR(AND($CT733&lt;&gt;"",ISNUMBER(SEARCH($CT733, BQ733))),AND($CU733&lt;&gt;"",ISNUMBER(SEARCH($CU733, BQ733))),AND($CV733&lt;&gt;"",ISNUMBER(SEARCH($CV733, BQ733)))),"〇","-")</f>
        <v/>
      </c>
      <c r="CS733" t="inlineStr"/>
      <c r="CT733" t="inlineStr"/>
      <c r="CU733" t="inlineStr"/>
      <c r="CV733" t="inlineStr"/>
      <c r="CW733">
        <f>IF(OR(CI733="〇",CJ733="〇",CK733="〇",CL733="〇",CM733="〇",CN733="〇",CO733="〇",CP733="〇",CQ733="〇",CR733="〇"),"〇","")</f>
        <v/>
      </c>
      <c r="CX733" t="inlineStr"/>
      <c r="CY733" t="inlineStr"/>
      <c r="CZ733" t="inlineStr"/>
      <c r="DA733" t="inlineStr"/>
      <c r="DB733" t="inlineStr"/>
      <c r="DC733" t="inlineStr"/>
      <c r="DD733" t="inlineStr"/>
      <c r="DE733">
        <f>TEXT(U733,"yyyy/mm/dd")</f>
        <v/>
      </c>
      <c r="DF733">
        <f>VLOOKUP(K733,社員マスタ!C:D,2,0)</f>
        <v/>
      </c>
      <c r="DG733" t="inlineStr">
        <is>
          <t>1780534267482</t>
        </is>
      </c>
    </row>
    <row r="734">
      <c r="B734" s="65" t="inlineStr">
        <is>
          <t>a:1YB_ltzPfAtoRRudzq0r67bPqs46y8BTLwuU9h503ILeFUg8FfZbU4B1g8rVn_gYeXcEiClic2K0tHb1yxlZeNF8tYMwV2m340kPEqEG1C1sY1pnt16m3KNAk57_wGWSd-f:4dcf5728-1015-8749-a6ab-374e9f217c4a-FB000</t>
        </is>
      </c>
      <c r="C734" s="66">
        <f>ROW(A734)-3</f>
        <v/>
      </c>
      <c r="D734" s="67" t="inlineStr">
        <is>
          <t>a:1YB_ltzPfAtoRRudzq0r67bPqs46y8BTLwuU9h503ILeFUg8FfZbU4B1g8rVn_gYeXcEiClic2K0tHb1yxlZeNF8tYMwV2m340kPEqEG1C1sY1pnt16m3KNAk57_wGWSd-f:4dcf5728-1015-8749-a6ab-374e9f217c4a</t>
        </is>
      </c>
      <c r="E734" s="68" t="inlineStr">
        <is>
          <t>f:4dcf5728-1015-8749-a6ab-374e9f217c4a</t>
        </is>
      </c>
      <c r="F734" s="69" t="inlineStr">
        <is>
          <t>a:1YB_ltzPfAtoRRudzq0r67bPqs46y8BTLwuU9h503ILeFUg8FfZbU4B1g8rVn_gYeXcEiClic2K0tHb1yxlZeNF8tYMwV2m340kPEqEG1C1sY1pnt16m3KNAk57_wGWSd</t>
        </is>
      </c>
      <c r="G734" s="70" t="inlineStr">
        <is>
          <t>a:1YB_ltzPfAtoRRudzq0r67bPqs46y8BTLwuU9h503ILeFUg8FfZbU4B1g8rVn_gYeXcEiClic2K0tHb1yxlZeNF8tYMwV2m340kPEqEG1C1sY1pnt16m3KNAk57_wGWSd-S001</t>
        </is>
      </c>
      <c r="H734" s="70" t="n">
        <v>1</v>
      </c>
      <c r="I734" s="70" t="n">
        <v>8</v>
      </c>
      <c r="J734" s="71" t="n">
        <v>1</v>
      </c>
      <c r="K734" s="71" t="inlineStr">
        <is>
          <t>Hiroki Kimura (木村 紘樹)</t>
        </is>
      </c>
      <c r="L734" s="71" t="inlineStr">
        <is>
          <t>DM</t>
        </is>
      </c>
      <c r="M734" s="71" t="inlineStr"/>
      <c r="N734" s="72" t="inlineStr">
        <is>
          <t>カテゴリ</t>
        </is>
      </c>
      <c r="O734" s="71" t="n">
        <v>0</v>
      </c>
      <c r="P734" s="71" t="n">
        <v>0</v>
      </c>
      <c r="Q734" s="72" t="n">
        <v>0</v>
      </c>
      <c r="R734" s="71" t="n">
        <v>1</v>
      </c>
      <c r="S734" s="73" t="n">
        <v>46177.0356712963</v>
      </c>
      <c r="T734" s="73" t="n">
        <v>46177.0356712963</v>
      </c>
      <c r="U734" s="73" t="n">
        <v>46177.4106712963</v>
      </c>
      <c r="V734" s="73" t="n">
        <v>46177.4106712963</v>
      </c>
      <c r="W734" s="72" t="n">
        <v>0</v>
      </c>
      <c r="X734" s="71" t="inlineStr"/>
      <c r="Y734" s="71" t="inlineStr"/>
      <c r="Z734" s="72" t="inlineStr"/>
      <c r="AA734" s="71" t="inlineStr"/>
      <c r="AB734" s="71" t="inlineStr">
        <is>
          <t>未分類</t>
        </is>
      </c>
      <c r="AC734" s="72" t="inlineStr">
        <is>
          <t>none</t>
        </is>
      </c>
      <c r="AD734" s="71" t="n">
        <v>1</v>
      </c>
      <c r="AE734" s="71" t="inlineStr"/>
      <c r="AF734" s="72" t="n">
        <v>0</v>
      </c>
      <c r="AG734" s="71" t="n">
        <v>0</v>
      </c>
      <c r="AH734" s="71" t="n">
        <v>0</v>
      </c>
      <c r="AI734" s="72" t="n">
        <v>0</v>
      </c>
      <c r="AJ734" s="71" t="n">
        <v>0</v>
      </c>
      <c r="AK734" s="71" t="inlineStr"/>
      <c r="AL734" s="72" t="n">
        <v>0</v>
      </c>
      <c r="AM734" s="71" t="n">
        <v>0</v>
      </c>
      <c r="AN734" s="71" t="n">
        <v>0</v>
      </c>
      <c r="AO734" s="72" t="inlineStr"/>
      <c r="AP734" s="74" t="inlineStr"/>
      <c r="AQ734" s="74" t="n"/>
      <c r="AR734" s="76" t="inlineStr"/>
      <c r="AS734" s="76" t="inlineStr"/>
      <c r="AT734" s="78" t="n"/>
      <c r="AU734" s="78" t="inlineStr"/>
      <c r="AV734" s="76" t="inlineStr"/>
      <c r="AW734" s="78" t="n"/>
      <c r="AX734" s="78" t="inlineStr"/>
      <c r="AY734" s="76" t="inlineStr"/>
      <c r="AZ734" s="78" t="n"/>
      <c r="BA734" s="78" t="inlineStr"/>
      <c r="BB734" s="76" t="inlineStr"/>
      <c r="BC734" s="78" t="n"/>
      <c r="BD734" s="78" t="inlineStr"/>
      <c r="BE734" s="76" t="inlineStr"/>
      <c r="BF734" s="78" t="n"/>
      <c r="BG734" s="78" t="inlineStr"/>
      <c r="BH734" s="76" t="inlineStr"/>
      <c r="BI734" s="78" t="n"/>
      <c r="BJ734" s="78" t="inlineStr"/>
      <c r="BK734" s="79" t="inlineStr"/>
      <c r="BL734" s="79" t="n"/>
      <c r="BM734" s="79" t="inlineStr"/>
      <c r="BN734" s="79" t="inlineStr"/>
      <c r="BO734" s="79" t="n"/>
      <c r="BP734" s="80" t="inlineStr"/>
      <c r="BQ734" s="81" t="inlineStr"/>
      <c r="BR734" s="80" t="n"/>
      <c r="BS734" t="inlineStr"/>
      <c r="BT734" t="n">
        <v>0</v>
      </c>
      <c r="BU734" t="n">
        <v>0</v>
      </c>
      <c r="BV734" t="inlineStr"/>
      <c r="BW734" t="inlineStr"/>
      <c r="BX734" s="64" t="n"/>
      <c r="BY734" s="64" t="n"/>
      <c r="BZ734" t="n">
        <v>0</v>
      </c>
      <c r="CA734" t="n">
        <v>0</v>
      </c>
      <c r="CB734" t="inlineStr">
        <is>
          <t>20260604T091826-20260604T212400.csv</t>
        </is>
      </c>
      <c r="CC734" t="n">
        <v>1</v>
      </c>
      <c r="CD734" t="inlineStr">
        <is>
          <t>user</t>
        </is>
      </c>
      <c r="CE734" t="inlineStr">
        <is>
          <t>1.0.0</t>
        </is>
      </c>
      <c r="CF734" t="inlineStr">
        <is>
          <t>no answer found</t>
        </is>
      </c>
      <c r="CG734" t="inlineStr"/>
      <c r="CH734">
        <f>IF(OR(CG734="①", CG734="⑤"), "〇", "×")</f>
        <v/>
      </c>
      <c r="CI734">
        <f>IF(OR(AND($CT734&lt;&gt;"",ISNUMBER(SEARCH($CT734, AP734))),AND($CU734&lt;&gt;"",ISNUMBER(SEARCH($CU734, AP734))),AND($CV734&lt;&gt;"",ISNUMBER(SEARCH($CV734, AP734)))),"〇","-")</f>
        <v/>
      </c>
      <c r="CJ734">
        <f>IF(OR(AND($CT734&lt;&gt;"",ISNUMBER(SEARCH($CT734, AS734))),AND($CU734&lt;&gt;"",ISNUMBER(SEARCH($CU734, AS734))),AND($CV734&lt;&gt;"",ISNUMBER(SEARCH($CV734, AS734)))),"〇","-")</f>
        <v/>
      </c>
      <c r="CK734">
        <f>IF(OR(AND($CT734&lt;&gt;"",ISNUMBER(SEARCH($CT734, AV734))),AND($CU734&lt;&gt;"",ISNUMBER(SEARCH($CU734, AV734))),AND($CV734&lt;&gt;"",ISNUMBER(SEARCH($CV734, AV734)))),"〇","-")</f>
        <v/>
      </c>
      <c r="CL734">
        <f>IF(OR(AND($CT734&lt;&gt;"",ISNUMBER(SEARCH($CT734, AY734))),AND($CU734&lt;&gt;"",ISNUMBER(SEARCH($CU734, AY734))),AND($CV734&lt;&gt;"",ISNUMBER(SEARCH($CV734, AY734)))),"〇","-")</f>
        <v/>
      </c>
      <c r="CM734">
        <f>IF(OR(AND($CT734&lt;&gt;"",ISNUMBER(SEARCH($CT734, BB734))),AND($CU734&lt;&gt;"",ISNUMBER(SEARCH($CU734, BB734))),AND($CV734&lt;&gt;"",ISNUMBER(SEARCH($CV734, BB734)))),"〇","-")</f>
        <v/>
      </c>
      <c r="CN734">
        <f>IF(OR(AND($CT734&lt;&gt;"",ISNUMBER(SEARCH($CT734, BE734))),AND($CU734&lt;&gt;"",ISNUMBER(SEARCH($CU734, BE734))),AND($CV734&lt;&gt;"",ISNUMBER(SEARCH($CV734, BE734)))),"〇","-")</f>
        <v/>
      </c>
      <c r="CO734">
        <f>IF(OR(AND($CT734&lt;&gt;"",ISNUMBER(SEARCH($CT734, BH734))),AND($CU734&lt;&gt;"",ISNUMBER(SEARCH($CU734, BH734))),AND($CV734&lt;&gt;"",ISNUMBER(SEARCH($CV734, BH734)))),"〇","-")</f>
        <v/>
      </c>
      <c r="CP734">
        <f>IF(OR(AND($CT734&lt;&gt;"",ISNUMBER(SEARCH($CT734, BK734))),AND($CU734&lt;&gt;"",ISNUMBER(SEARCH($CU734, BK734))),AND($CV734&lt;&gt;"",ISNUMBER(SEARCH($CV734, BK734)))),"〇","-")</f>
        <v/>
      </c>
      <c r="CQ734">
        <f>IF(OR(AND($CT734&lt;&gt;"",ISNUMBER(SEARCH($CT734, BN734))),AND($CU734&lt;&gt;"",ISNUMBER(SEARCH($CU734, BN734))),AND($CV734&lt;&gt;"",ISNUMBER(SEARCH($CV734, BN734)))),"〇","-")</f>
        <v/>
      </c>
      <c r="CR734">
        <f>IF(OR(AND($CT734&lt;&gt;"",ISNUMBER(SEARCH($CT734, BQ734))),AND($CU734&lt;&gt;"",ISNUMBER(SEARCH($CU734, BQ734))),AND($CV734&lt;&gt;"",ISNUMBER(SEARCH($CV734, BQ734)))),"〇","-")</f>
        <v/>
      </c>
      <c r="CS734" t="inlineStr"/>
      <c r="CT734" t="inlineStr"/>
      <c r="CU734" t="inlineStr"/>
      <c r="CV734" t="inlineStr"/>
      <c r="CW734">
        <f>IF(OR(CI734="〇",CJ734="〇",CK734="〇",CL734="〇",CM734="〇",CN734="〇",CO734="〇",CP734="〇",CQ734="〇",CR734="〇"),"〇","")</f>
        <v/>
      </c>
      <c r="CX734" t="inlineStr"/>
      <c r="CY734" t="inlineStr"/>
      <c r="CZ734" t="inlineStr"/>
      <c r="DA734" t="inlineStr"/>
      <c r="DB734" t="inlineStr"/>
      <c r="DC734" t="inlineStr"/>
      <c r="DD734" t="inlineStr"/>
      <c r="DE734">
        <f>TEXT(U734,"yyyy/mm/dd")</f>
        <v/>
      </c>
      <c r="DF734">
        <f>VLOOKUP(K734,社員マスタ!C:D,2,0)</f>
        <v/>
      </c>
      <c r="DG734" t="inlineStr">
        <is>
          <t>f:4dcf5728-1015-8749-a6ab-374e9f217c4a</t>
        </is>
      </c>
    </row>
    <row r="735">
      <c r="B735" s="65" t="inlineStr">
        <is>
          <t>a:1YB_ltzPfAtoRRudzq0r67bPqs46y8BTLwuU9h503ILeFUg8FfZbU4B1g8rVn_gYeXcEiClic2K0tHb1yxlZeNF8tYMwV2m340kPEqEG1C1sY1pnt16m3KNAk57_wGWSd-f:e3f08897-a30e-824a-f8f6-3c10611c37ec-FB000</t>
        </is>
      </c>
      <c r="C735" s="66">
        <f>ROW(A735)-3</f>
        <v/>
      </c>
      <c r="D735" s="67" t="inlineStr">
        <is>
          <t>a:1YB_ltzPfAtoRRudzq0r67bPqs46y8BTLwuU9h503ILeFUg8FfZbU4B1g8rVn_gYeXcEiClic2K0tHb1yxlZeNF8tYMwV2m340kPEqEG1C1sY1pnt16m3KNAk57_wGWSd-f:e3f08897-a30e-824a-f8f6-3c10611c37ec</t>
        </is>
      </c>
      <c r="E735" s="68" t="inlineStr">
        <is>
          <t>f:e3f08897-a30e-824a-f8f6-3c10611c37ec</t>
        </is>
      </c>
      <c r="F735" s="69" t="inlineStr">
        <is>
          <t>a:1YB_ltzPfAtoRRudzq0r67bPqs46y8BTLwuU9h503ILeFUg8FfZbU4B1g8rVn_gYeXcEiClic2K0tHb1yxlZeNF8tYMwV2m340kPEqEG1C1sY1pnt16m3KNAk57_wGWSd</t>
        </is>
      </c>
      <c r="G735" s="70" t="inlineStr">
        <is>
          <t>a:1YB_ltzPfAtoRRudzq0r67bPqs46y8BTLwuU9h503ILeFUg8FfZbU4B1g8rVn_gYeXcEiClic2K0tHb1yxlZeNF8tYMwV2m340kPEqEG1C1sY1pnt16m3KNAk57_wGWSd-S001</t>
        </is>
      </c>
      <c r="H735" s="70" t="n">
        <v>1</v>
      </c>
      <c r="I735" s="70" t="n">
        <v>9</v>
      </c>
      <c r="J735" s="71" t="n">
        <v>1</v>
      </c>
      <c r="K735" s="71" t="inlineStr">
        <is>
          <t>Hiroki Kimura (木村 紘樹)</t>
        </is>
      </c>
      <c r="L735" s="71" t="inlineStr">
        <is>
          <t>DM</t>
        </is>
      </c>
      <c r="M735" s="71" t="inlineStr"/>
      <c r="N735" s="72" t="inlineStr">
        <is>
          <t>[カテゴリ選択]</t>
        </is>
      </c>
      <c r="O735" s="71" t="n">
        <v>0</v>
      </c>
      <c r="P735" s="71" t="n">
        <v>0</v>
      </c>
      <c r="Q735" s="72" t="n">
        <v>1</v>
      </c>
      <c r="R735" s="71" t="n">
        <v>0</v>
      </c>
      <c r="S735" s="73" t="n">
        <v>46177.03571759259</v>
      </c>
      <c r="T735" s="73" t="n">
        <v>46177.03571759259</v>
      </c>
      <c r="U735" s="73" t="n">
        <v>46177.41071759259</v>
      </c>
      <c r="V735" s="73" t="n">
        <v>46177.41071759259</v>
      </c>
      <c r="W735" s="72" t="n">
        <v>0</v>
      </c>
      <c r="X735" s="71" t="inlineStr"/>
      <c r="Y735" s="71" t="inlineStr"/>
      <c r="Z735" s="72" t="inlineStr">
        <is>
          <t>システム操作</t>
        </is>
      </c>
      <c r="AA735" s="71" t="inlineStr"/>
      <c r="AB735" s="71" t="inlineStr">
        <is>
          <t>システム操作</t>
        </is>
      </c>
      <c r="AC735" s="72" t="inlineStr">
        <is>
          <t>user_selected</t>
        </is>
      </c>
      <c r="AD735" s="71" t="n">
        <v>0</v>
      </c>
      <c r="AE735" s="71" t="inlineStr"/>
      <c r="AF735" s="72" t="n">
        <v>0</v>
      </c>
      <c r="AG735" s="71" t="n">
        <v>0</v>
      </c>
      <c r="AH735" s="71" t="n">
        <v>0</v>
      </c>
      <c r="AI735" s="72" t="n">
        <v>0</v>
      </c>
      <c r="AJ735" s="71" t="n">
        <v>0</v>
      </c>
      <c r="AK735" s="71" t="inlineStr"/>
      <c r="AL735" s="72" t="n">
        <v>0</v>
      </c>
      <c r="AM735" s="71" t="n">
        <v>0</v>
      </c>
      <c r="AN735" s="71" t="n">
        <v>0</v>
      </c>
      <c r="AO735" s="72" t="inlineStr"/>
      <c r="AP735" s="74" t="inlineStr"/>
      <c r="AQ735" s="74" t="n"/>
      <c r="AR735" s="76" t="inlineStr"/>
      <c r="AS735" s="76" t="inlineStr"/>
      <c r="AT735" s="78" t="n"/>
      <c r="AU735" s="78" t="inlineStr"/>
      <c r="AV735" s="76" t="inlineStr"/>
      <c r="AW735" s="78" t="n"/>
      <c r="AX735" s="78" t="inlineStr"/>
      <c r="AY735" s="76" t="inlineStr"/>
      <c r="AZ735" s="78" t="n"/>
      <c r="BA735" s="78" t="inlineStr"/>
      <c r="BB735" s="76" t="inlineStr"/>
      <c r="BC735" s="78" t="n"/>
      <c r="BD735" s="78" t="inlineStr"/>
      <c r="BE735" s="76" t="inlineStr"/>
      <c r="BF735" s="78" t="n"/>
      <c r="BG735" s="78" t="inlineStr"/>
      <c r="BH735" s="76" t="inlineStr"/>
      <c r="BI735" s="78" t="n"/>
      <c r="BJ735" s="78" t="inlineStr"/>
      <c r="BK735" s="79" t="inlineStr"/>
      <c r="BL735" s="79" t="n"/>
      <c r="BM735" s="79" t="inlineStr"/>
      <c r="BN735" s="79" t="inlineStr"/>
      <c r="BO735" s="79" t="n"/>
      <c r="BP735" s="80" t="inlineStr"/>
      <c r="BQ735" s="81" t="inlineStr"/>
      <c r="BR735" s="80" t="n"/>
      <c r="BS735" t="inlineStr"/>
      <c r="BT735" t="n">
        <v>0</v>
      </c>
      <c r="BU735" t="n">
        <v>0</v>
      </c>
      <c r="BV735" t="inlineStr"/>
      <c r="BW735" t="inlineStr"/>
      <c r="BX735" s="64" t="n"/>
      <c r="BY735" s="64" t="n"/>
      <c r="BZ735" t="n">
        <v>0</v>
      </c>
      <c r="CA735" t="n">
        <v>0</v>
      </c>
      <c r="CB735" t="inlineStr">
        <is>
          <t>20260604T091826-20260604T212400.csv</t>
        </is>
      </c>
      <c r="CC735" t="n">
        <v>1</v>
      </c>
      <c r="CD735" t="inlineStr">
        <is>
          <t>user</t>
        </is>
      </c>
      <c r="CE735" t="inlineStr">
        <is>
          <t>1.0.0</t>
        </is>
      </c>
      <c r="CF735" t="inlineStr"/>
      <c r="CG735" t="inlineStr"/>
      <c r="CH735">
        <f>IF(OR(CG735="①", CG735="⑤"), "〇", "×")</f>
        <v/>
      </c>
      <c r="CI735">
        <f>IF(OR(AND($CT735&lt;&gt;"",ISNUMBER(SEARCH($CT735, AP735))),AND($CU735&lt;&gt;"",ISNUMBER(SEARCH($CU735, AP735))),AND($CV735&lt;&gt;"",ISNUMBER(SEARCH($CV735, AP735)))),"〇","-")</f>
        <v/>
      </c>
      <c r="CJ735">
        <f>IF(OR(AND($CT735&lt;&gt;"",ISNUMBER(SEARCH($CT735, AS735))),AND($CU735&lt;&gt;"",ISNUMBER(SEARCH($CU735, AS735))),AND($CV735&lt;&gt;"",ISNUMBER(SEARCH($CV735, AS735)))),"〇","-")</f>
        <v/>
      </c>
      <c r="CK735">
        <f>IF(OR(AND($CT735&lt;&gt;"",ISNUMBER(SEARCH($CT735, AV735))),AND($CU735&lt;&gt;"",ISNUMBER(SEARCH($CU735, AV735))),AND($CV735&lt;&gt;"",ISNUMBER(SEARCH($CV735, AV735)))),"〇","-")</f>
        <v/>
      </c>
      <c r="CL735">
        <f>IF(OR(AND($CT735&lt;&gt;"",ISNUMBER(SEARCH($CT735, AY735))),AND($CU735&lt;&gt;"",ISNUMBER(SEARCH($CU735, AY735))),AND($CV735&lt;&gt;"",ISNUMBER(SEARCH($CV735, AY735)))),"〇","-")</f>
        <v/>
      </c>
      <c r="CM735">
        <f>IF(OR(AND($CT735&lt;&gt;"",ISNUMBER(SEARCH($CT735, BB735))),AND($CU735&lt;&gt;"",ISNUMBER(SEARCH($CU735, BB735))),AND($CV735&lt;&gt;"",ISNUMBER(SEARCH($CV735, BB735)))),"〇","-")</f>
        <v/>
      </c>
      <c r="CN735">
        <f>IF(OR(AND($CT735&lt;&gt;"",ISNUMBER(SEARCH($CT735, BE735))),AND($CU735&lt;&gt;"",ISNUMBER(SEARCH($CU735, BE735))),AND($CV735&lt;&gt;"",ISNUMBER(SEARCH($CV735, BE735)))),"〇","-")</f>
        <v/>
      </c>
      <c r="CO735">
        <f>IF(OR(AND($CT735&lt;&gt;"",ISNUMBER(SEARCH($CT735, BH735))),AND($CU735&lt;&gt;"",ISNUMBER(SEARCH($CU735, BH735))),AND($CV735&lt;&gt;"",ISNUMBER(SEARCH($CV735, BH735)))),"〇","-")</f>
        <v/>
      </c>
      <c r="CP735">
        <f>IF(OR(AND($CT735&lt;&gt;"",ISNUMBER(SEARCH($CT735, BK735))),AND($CU735&lt;&gt;"",ISNUMBER(SEARCH($CU735, BK735))),AND($CV735&lt;&gt;"",ISNUMBER(SEARCH($CV735, BK735)))),"〇","-")</f>
        <v/>
      </c>
      <c r="CQ735">
        <f>IF(OR(AND($CT735&lt;&gt;"",ISNUMBER(SEARCH($CT735, BN735))),AND($CU735&lt;&gt;"",ISNUMBER(SEARCH($CU735, BN735))),AND($CV735&lt;&gt;"",ISNUMBER(SEARCH($CV735, BN735)))),"〇","-")</f>
        <v/>
      </c>
      <c r="CR735">
        <f>IF(OR(AND($CT735&lt;&gt;"",ISNUMBER(SEARCH($CT735, BQ735))),AND($CU735&lt;&gt;"",ISNUMBER(SEARCH($CU735, BQ735))),AND($CV735&lt;&gt;"",ISNUMBER(SEARCH($CV735, BQ735)))),"〇","-")</f>
        <v/>
      </c>
      <c r="CS735" t="inlineStr"/>
      <c r="CT735" t="inlineStr"/>
      <c r="CU735" t="inlineStr"/>
      <c r="CV735" t="inlineStr"/>
      <c r="CW735">
        <f>IF(OR(CI735="〇",CJ735="〇",CK735="〇",CL735="〇",CM735="〇",CN735="〇",CO735="〇",CP735="〇",CQ735="〇",CR735="〇"),"〇","")</f>
        <v/>
      </c>
      <c r="CX735" t="inlineStr"/>
      <c r="CY735" t="inlineStr"/>
      <c r="CZ735" t="inlineStr"/>
      <c r="DA735" t="inlineStr"/>
      <c r="DB735" t="inlineStr"/>
      <c r="DC735" t="inlineStr"/>
      <c r="DD735" t="inlineStr"/>
      <c r="DE735">
        <f>TEXT(U735,"yyyy/mm/dd")</f>
        <v/>
      </c>
      <c r="DF735">
        <f>VLOOKUP(K735,社員マスタ!C:D,2,0)</f>
        <v/>
      </c>
      <c r="DG735" t="inlineStr">
        <is>
          <t>f:e3f08897-a30e-824a-f8f6-3c10611c37ec</t>
        </is>
      </c>
    </row>
    <row r="736">
      <c r="B736" s="65" t="inlineStr">
        <is>
          <t>a:1YB_ltzPfAtoRRudzq0r67bPqs46y8BTLwuU9h503ILeFUg8FfZbU4B1g8rVn_gYeXcEiClic2K0tHb1yxlZeNF8tYMwV2m340kPEqEG1C1sY1pnt16m3KNAk57_wGWSd-f:fed4021a-1e10-172c-49fd-d79a929135ef-FB000</t>
        </is>
      </c>
      <c r="C736" s="66">
        <f>ROW(A736)-3</f>
        <v/>
      </c>
      <c r="D736" s="67" t="inlineStr">
        <is>
          <t>a:1YB_ltzPfAtoRRudzq0r67bPqs46y8BTLwuU9h503ILeFUg8FfZbU4B1g8rVn_gYeXcEiClic2K0tHb1yxlZeNF8tYMwV2m340kPEqEG1C1sY1pnt16m3KNAk57_wGWSd-f:fed4021a-1e10-172c-49fd-d79a929135ef</t>
        </is>
      </c>
      <c r="E736" s="68" t="inlineStr">
        <is>
          <t>f:fed4021a-1e10-172c-49fd-d79a929135ef</t>
        </is>
      </c>
      <c r="F736" s="69" t="inlineStr">
        <is>
          <t>a:1YB_ltzPfAtoRRudzq0r67bPqs46y8BTLwuU9h503ILeFUg8FfZbU4B1g8rVn_gYeXcEiClic2K0tHb1yxlZeNF8tYMwV2m340kPEqEG1C1sY1pnt16m3KNAk57_wGWSd</t>
        </is>
      </c>
      <c r="G736" s="70" t="inlineStr">
        <is>
          <t>a:1YB_ltzPfAtoRRudzq0r67bPqs46y8BTLwuU9h503ILeFUg8FfZbU4B1g8rVn_gYeXcEiClic2K0tHb1yxlZeNF8tYMwV2m340kPEqEG1C1sY1pnt16m3KNAk57_wGWSd-S001</t>
        </is>
      </c>
      <c r="H736" s="70" t="n">
        <v>1</v>
      </c>
      <c r="I736" s="70" t="n">
        <v>10</v>
      </c>
      <c r="J736" s="71" t="n">
        <v>1</v>
      </c>
      <c r="K736" s="71" t="inlineStr">
        <is>
          <t>Hiroki Kimura (木村 紘樹)</t>
        </is>
      </c>
      <c r="L736" s="71" t="inlineStr">
        <is>
          <t>DM</t>
        </is>
      </c>
      <c r="M736" s="71" t="inlineStr"/>
      <c r="N736" s="72" t="inlineStr">
        <is>
          <t>[カテゴリ選択]</t>
        </is>
      </c>
      <c r="O736" s="71" t="n">
        <v>0</v>
      </c>
      <c r="P736" s="71" t="n">
        <v>0</v>
      </c>
      <c r="Q736" s="72" t="n">
        <v>1</v>
      </c>
      <c r="R736" s="71" t="n">
        <v>0</v>
      </c>
      <c r="S736" s="73" t="n">
        <v>46177.03576388889</v>
      </c>
      <c r="T736" s="73" t="n">
        <v>46177.03576388889</v>
      </c>
      <c r="U736" s="73" t="n">
        <v>46177.41076388889</v>
      </c>
      <c r="V736" s="73" t="n">
        <v>46177.41076388889</v>
      </c>
      <c r="W736" s="72" t="n">
        <v>0</v>
      </c>
      <c r="X736" s="71" t="inlineStr"/>
      <c r="Y736" s="71" t="inlineStr"/>
      <c r="Z736" s="72" t="inlineStr">
        <is>
          <t>システム操作 &gt; ビズバンス</t>
        </is>
      </c>
      <c r="AA736" s="71" t="inlineStr"/>
      <c r="AB736" s="71" t="inlineStr">
        <is>
          <t>システム操作 &gt; ビズバンス</t>
        </is>
      </c>
      <c r="AC736" s="72" t="inlineStr">
        <is>
          <t>user_selected</t>
        </is>
      </c>
      <c r="AD736" s="71" t="n">
        <v>0</v>
      </c>
      <c r="AE736" s="71" t="inlineStr"/>
      <c r="AF736" s="72" t="n">
        <v>0</v>
      </c>
      <c r="AG736" s="71" t="n">
        <v>0</v>
      </c>
      <c r="AH736" s="71" t="n">
        <v>0</v>
      </c>
      <c r="AI736" s="72" t="n">
        <v>0</v>
      </c>
      <c r="AJ736" s="71" t="n">
        <v>0</v>
      </c>
      <c r="AK736" s="71" t="inlineStr"/>
      <c r="AL736" s="72" t="n">
        <v>0</v>
      </c>
      <c r="AM736" s="71" t="n">
        <v>0</v>
      </c>
      <c r="AN736" s="71" t="n">
        <v>0</v>
      </c>
      <c r="AO736" s="72" t="inlineStr"/>
      <c r="AP736" s="74" t="inlineStr"/>
      <c r="AQ736" s="74" t="n"/>
      <c r="AR736" s="76" t="inlineStr"/>
      <c r="AS736" s="76" t="inlineStr"/>
      <c r="AT736" s="78" t="n"/>
      <c r="AU736" s="78" t="inlineStr"/>
      <c r="AV736" s="76" t="inlineStr"/>
      <c r="AW736" s="78" t="n"/>
      <c r="AX736" s="78" t="inlineStr"/>
      <c r="AY736" s="76" t="inlineStr"/>
      <c r="AZ736" s="78" t="n"/>
      <c r="BA736" s="78" t="inlineStr"/>
      <c r="BB736" s="76" t="inlineStr"/>
      <c r="BC736" s="78" t="n"/>
      <c r="BD736" s="78" t="inlineStr"/>
      <c r="BE736" s="76" t="inlineStr"/>
      <c r="BF736" s="78" t="n"/>
      <c r="BG736" s="78" t="inlineStr"/>
      <c r="BH736" s="76" t="inlineStr"/>
      <c r="BI736" s="78" t="n"/>
      <c r="BJ736" s="78" t="inlineStr"/>
      <c r="BK736" s="79" t="inlineStr"/>
      <c r="BL736" s="79" t="n"/>
      <c r="BM736" s="79" t="inlineStr"/>
      <c r="BN736" s="79" t="inlineStr"/>
      <c r="BO736" s="79" t="n"/>
      <c r="BP736" s="80" t="inlineStr"/>
      <c r="BQ736" s="81" t="inlineStr"/>
      <c r="BR736" s="80" t="n"/>
      <c r="BS736" t="inlineStr"/>
      <c r="BT736" t="n">
        <v>0</v>
      </c>
      <c r="BU736" t="n">
        <v>0</v>
      </c>
      <c r="BV736" t="inlineStr"/>
      <c r="BW736" t="inlineStr"/>
      <c r="BX736" s="64" t="n"/>
      <c r="BY736" s="64" t="n"/>
      <c r="BZ736" t="n">
        <v>0</v>
      </c>
      <c r="CA736" t="n">
        <v>0</v>
      </c>
      <c r="CB736" t="inlineStr">
        <is>
          <t>20260604T091826-20260604T212400.csv</t>
        </is>
      </c>
      <c r="CC736" t="n">
        <v>1</v>
      </c>
      <c r="CD736" t="inlineStr">
        <is>
          <t>user</t>
        </is>
      </c>
      <c r="CE736" t="inlineStr">
        <is>
          <t>1.0.0</t>
        </is>
      </c>
      <c r="CF736" t="inlineStr"/>
      <c r="CG736" t="inlineStr"/>
      <c r="CH736">
        <f>IF(OR(CG736="①", CG736="⑤"), "〇", "×")</f>
        <v/>
      </c>
      <c r="CI736">
        <f>IF(OR(AND($CT736&lt;&gt;"",ISNUMBER(SEARCH($CT736, AP736))),AND($CU736&lt;&gt;"",ISNUMBER(SEARCH($CU736, AP736))),AND($CV736&lt;&gt;"",ISNUMBER(SEARCH($CV736, AP736)))),"〇","-")</f>
        <v/>
      </c>
      <c r="CJ736">
        <f>IF(OR(AND($CT736&lt;&gt;"",ISNUMBER(SEARCH($CT736, AS736))),AND($CU736&lt;&gt;"",ISNUMBER(SEARCH($CU736, AS736))),AND($CV736&lt;&gt;"",ISNUMBER(SEARCH($CV736, AS736)))),"〇","-")</f>
        <v/>
      </c>
      <c r="CK736">
        <f>IF(OR(AND($CT736&lt;&gt;"",ISNUMBER(SEARCH($CT736, AV736))),AND($CU736&lt;&gt;"",ISNUMBER(SEARCH($CU736, AV736))),AND($CV736&lt;&gt;"",ISNUMBER(SEARCH($CV736, AV736)))),"〇","-")</f>
        <v/>
      </c>
      <c r="CL736">
        <f>IF(OR(AND($CT736&lt;&gt;"",ISNUMBER(SEARCH($CT736, AY736))),AND($CU736&lt;&gt;"",ISNUMBER(SEARCH($CU736, AY736))),AND($CV736&lt;&gt;"",ISNUMBER(SEARCH($CV736, AY736)))),"〇","-")</f>
        <v/>
      </c>
      <c r="CM736">
        <f>IF(OR(AND($CT736&lt;&gt;"",ISNUMBER(SEARCH($CT736, BB736))),AND($CU736&lt;&gt;"",ISNUMBER(SEARCH($CU736, BB736))),AND($CV736&lt;&gt;"",ISNUMBER(SEARCH($CV736, BB736)))),"〇","-")</f>
        <v/>
      </c>
      <c r="CN736">
        <f>IF(OR(AND($CT736&lt;&gt;"",ISNUMBER(SEARCH($CT736, BE736))),AND($CU736&lt;&gt;"",ISNUMBER(SEARCH($CU736, BE736))),AND($CV736&lt;&gt;"",ISNUMBER(SEARCH($CV736, BE736)))),"〇","-")</f>
        <v/>
      </c>
      <c r="CO736">
        <f>IF(OR(AND($CT736&lt;&gt;"",ISNUMBER(SEARCH($CT736, BH736))),AND($CU736&lt;&gt;"",ISNUMBER(SEARCH($CU736, BH736))),AND($CV736&lt;&gt;"",ISNUMBER(SEARCH($CV736, BH736)))),"〇","-")</f>
        <v/>
      </c>
      <c r="CP736">
        <f>IF(OR(AND($CT736&lt;&gt;"",ISNUMBER(SEARCH($CT736, BK736))),AND($CU736&lt;&gt;"",ISNUMBER(SEARCH($CU736, BK736))),AND($CV736&lt;&gt;"",ISNUMBER(SEARCH($CV736, BK736)))),"〇","-")</f>
        <v/>
      </c>
      <c r="CQ736">
        <f>IF(OR(AND($CT736&lt;&gt;"",ISNUMBER(SEARCH($CT736, BN736))),AND($CU736&lt;&gt;"",ISNUMBER(SEARCH($CU736, BN736))),AND($CV736&lt;&gt;"",ISNUMBER(SEARCH($CV736, BN736)))),"〇","-")</f>
        <v/>
      </c>
      <c r="CR736">
        <f>IF(OR(AND($CT736&lt;&gt;"",ISNUMBER(SEARCH($CT736, BQ736))),AND($CU736&lt;&gt;"",ISNUMBER(SEARCH($CU736, BQ736))),AND($CV736&lt;&gt;"",ISNUMBER(SEARCH($CV736, BQ736)))),"〇","-")</f>
        <v/>
      </c>
      <c r="CS736" t="inlineStr"/>
      <c r="CT736" t="inlineStr"/>
      <c r="CU736" t="inlineStr"/>
      <c r="CV736" t="inlineStr"/>
      <c r="CW736">
        <f>IF(OR(CI736="〇",CJ736="〇",CK736="〇",CL736="〇",CM736="〇",CN736="〇",CO736="〇",CP736="〇",CQ736="〇",CR736="〇"),"〇","")</f>
        <v/>
      </c>
      <c r="CX736" t="inlineStr"/>
      <c r="CY736" t="inlineStr"/>
      <c r="CZ736" t="inlineStr"/>
      <c r="DA736" t="inlineStr"/>
      <c r="DB736" t="inlineStr"/>
      <c r="DC736" t="inlineStr"/>
      <c r="DD736" t="inlineStr"/>
      <c r="DE736">
        <f>TEXT(U736,"yyyy/mm/dd")</f>
        <v/>
      </c>
      <c r="DF736">
        <f>VLOOKUP(K736,社員マスタ!C:D,2,0)</f>
        <v/>
      </c>
      <c r="DG736" t="inlineStr">
        <is>
          <t>f:fed4021a-1e10-172c-49fd-d79a929135ef</t>
        </is>
      </c>
    </row>
    <row r="737">
      <c r="B737" s="65" t="inlineStr">
        <is>
          <t>a:1YB_ltzPfAtoRRudzq0r67bPqs46y8BTLwuU9h503ILeFUg8FfZbU4B1g8rVn_gYeXcEiClic2K0tHb1yxlZeNF8tYMwV2m340kPEqEG1C1sY1pnt16m3KNAk57_wGWSd-1780534294540-FB001</t>
        </is>
      </c>
      <c r="C737" s="66">
        <f>ROW(A737)-3</f>
        <v/>
      </c>
      <c r="D737" s="67" t="inlineStr">
        <is>
          <t>a:1YB_ltzPfAtoRRudzq0r67bPqs46y8BTLwuU9h503ILeFUg8FfZbU4B1g8rVn_gYeXcEiClic2K0tHb1yxlZeNF8tYMwV2m340kPEqEG1C1sY1pnt16m3KNAk57_wGWSd-1780534294540</t>
        </is>
      </c>
      <c r="E737" s="68" t="inlineStr">
        <is>
          <t>1780534294540</t>
        </is>
      </c>
      <c r="F737" s="69" t="inlineStr">
        <is>
          <t>a:1YB_ltzPfAtoRRudzq0r67bPqs46y8BTLwuU9h503ILeFUg8FfZbU4B1g8rVn_gYeXcEiClic2K0tHb1yxlZeNF8tYMwV2m340kPEqEG1C1sY1pnt16m3KNAk57_wGWSd</t>
        </is>
      </c>
      <c r="G737" s="70" t="inlineStr">
        <is>
          <t>a:1YB_ltzPfAtoRRudzq0r67bPqs46y8BTLwuU9h503ILeFUg8FfZbU4B1g8rVn_gYeXcEiClic2K0tHb1yxlZeNF8tYMwV2m340kPEqEG1C1sY1pnt16m3KNAk57_wGWSd-S001</t>
        </is>
      </c>
      <c r="H737" s="70" t="n">
        <v>1</v>
      </c>
      <c r="I737" s="70" t="n">
        <v>11</v>
      </c>
      <c r="J737" s="71" t="n">
        <v>1</v>
      </c>
      <c r="K737" s="71" t="inlineStr">
        <is>
          <t>Hiroki Kimura (木村 紘樹)</t>
        </is>
      </c>
      <c r="L737" s="71" t="inlineStr">
        <is>
          <t>DM</t>
        </is>
      </c>
      <c r="M737" s="71" t="inlineStr">
        <is>
          <t>ビズバンスの申請が締日までに間に合わない場合はどうしたらよいですか？</t>
        </is>
      </c>
      <c r="N737" s="72" t="inlineStr">
        <is>
          <t>ビズバンスの申請が締日までに間に合わない場合はどうしたらよいですか？</t>
        </is>
      </c>
      <c r="O737" s="71" t="n">
        <v>1</v>
      </c>
      <c r="P737" s="71" t="n">
        <v>0</v>
      </c>
      <c r="Q737" s="72" t="n">
        <v>0</v>
      </c>
      <c r="R737" s="71" t="n">
        <v>0</v>
      </c>
      <c r="S737" s="73" t="n">
        <v>46177.03581018518</v>
      </c>
      <c r="T737" s="73" t="n">
        <v>46177.03587962963</v>
      </c>
      <c r="U737" s="73" t="n">
        <v>46177.41081018518</v>
      </c>
      <c r="V737" s="73" t="n">
        <v>46177.41087962963</v>
      </c>
      <c r="W737" s="72" t="n">
        <v>5.274</v>
      </c>
      <c r="X737" s="71" t="inlineStr">
        <is>
          <t>searchEmployeeRules</t>
        </is>
      </c>
      <c r="Y737" s="71" t="inlineStr"/>
      <c r="Z737" s="72" t="inlineStr"/>
      <c r="AA737" s="71" t="inlineStr"/>
      <c r="AB737" s="71" t="inlineStr">
        <is>
          <t>未分類</t>
        </is>
      </c>
      <c r="AC737" s="72" t="inlineStr">
        <is>
          <t>none</t>
        </is>
      </c>
      <c r="AD737" s="71" t="n">
        <v>1</v>
      </c>
      <c r="AE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2" t="n">
        <v>1</v>
      </c>
      <c r="AG737" s="71" t="n">
        <v>1</v>
      </c>
      <c r="AH737" s="71" t="n">
        <v>2</v>
      </c>
      <c r="AI737" s="72" t="n">
        <v>0</v>
      </c>
      <c r="AJ737" s="71" t="n">
        <v>0</v>
      </c>
      <c r="AK737" s="71" t="inlineStr"/>
      <c r="AL737" s="72" t="n">
        <v>4</v>
      </c>
      <c r="AM737" s="71" t="n">
        <v>4</v>
      </c>
      <c r="AN737" s="71" t="n">
        <v>0</v>
      </c>
      <c r="AO737" s="72" t="inlineStr">
        <is>
          <t>【業務ID_1】チケット手配業務マニュアル1.1.1版.pdf</t>
        </is>
      </c>
      <c r="AP737" s="74" t="inlineStr">
        <is>
          <t>ビズバンス予約情報一覧
ビズバンス予約サイト
ビズバンス予約情報一覧
29</t>
        </is>
      </c>
      <c r="AQ737" s="75" t="n">
        <v>0.9218383999999999</v>
      </c>
      <c r="AR737" s="76" t="inlineStr">
        <is>
          <t>【業務ID_1】チケット手配業務マニュアル1.1.1版.pdf</t>
        </is>
      </c>
      <c r="AS737" s="76" t="inlineStr">
        <is>
          <t>ビズバンス予約サイト
ビズバンス予約情報一覧
23</t>
        </is>
      </c>
      <c r="AT737" s="77" t="n">
        <v>0.9214683</v>
      </c>
      <c r="AU737" s="78" t="inlineStr">
        <is>
          <t>【業務ID_1】チケット手配業務マニュアル1.1.1版.pdf</t>
        </is>
      </c>
      <c r="AV737" s="76" t="inlineStr">
        <is>
          <t>ビズバンス予約サイト
ビズバンス予約情報一覧
ビズバンス予約情報一覧
34</t>
        </is>
      </c>
      <c r="AW737" s="77" t="n">
        <v>0.9218383999999999</v>
      </c>
      <c r="AX737" s="78" t="inlineStr">
        <is>
          <t>【業務ID_1】チケット手配業務マニュアル1.1.1版.pdf</t>
        </is>
      </c>
      <c r="AY737" s="76" t="inlineStr">
        <is>
          <t>ビズバンス予約サイト
ビズバンス予約情報一覧
19</t>
        </is>
      </c>
      <c r="AZ737" s="77" t="n">
        <v>0.9207246499999999</v>
      </c>
      <c r="BA737" s="78" t="inlineStr"/>
      <c r="BB737" s="76" t="inlineStr"/>
      <c r="BC737" s="78" t="n"/>
      <c r="BD737" s="78" t="inlineStr"/>
      <c r="BE737" s="76" t="inlineStr"/>
      <c r="BF737" s="78" t="n"/>
      <c r="BG737" s="78" t="inlineStr"/>
      <c r="BH737" s="76" t="inlineStr"/>
      <c r="BI737" s="78" t="n"/>
      <c r="BJ737" s="78" t="inlineStr"/>
      <c r="BK737" s="79" t="inlineStr"/>
      <c r="BL737" s="79" t="n"/>
      <c r="BM737" s="79" t="inlineStr"/>
      <c r="BN737" s="79" t="inlineStr"/>
      <c r="BO737" s="79" t="n"/>
      <c r="BP737" s="80" t="inlineStr"/>
      <c r="BQ737" s="81" t="inlineStr"/>
      <c r="BR737" s="80" t="n"/>
      <c r="BS737" t="inlineStr">
        <is>
          <t>a:1YB_ltzPfAtoRRudzq0r67bPqs46y8BTLwuU9h503ILeFUg8FfZbU4B1g8rVn_gYeXcEiClic2K0tHb1yxlZeNF8tYMwV2m340kPEqEG1C1sY1pnt16m3KNAk57_wGWSd-1780534294540-FB001</t>
        </is>
      </c>
      <c r="BT737" t="n">
        <v>1</v>
      </c>
      <c r="BU737" t="n">
        <v>1</v>
      </c>
      <c r="BV737" t="inlineStr">
        <is>
          <t>bad</t>
        </is>
      </c>
      <c r="BW737" t="inlineStr"/>
      <c r="BX737" s="64" t="n">
        <v>46177.03606481481</v>
      </c>
      <c r="BY737" s="64" t="n">
        <v>46177.41106481481</v>
      </c>
      <c r="BZ737" t="n">
        <v>1</v>
      </c>
      <c r="CA737" t="n">
        <v>0</v>
      </c>
      <c r="CB737" t="inlineStr">
        <is>
          <t>20260604T091826-20260604T212400.csv</t>
        </is>
      </c>
      <c r="CC737" t="n">
        <v>5</v>
      </c>
      <c r="CD737" t="inlineStr">
        <is>
          <t>user &gt; assistant &gt; tool &gt; assistant &gt; feedback</t>
        </is>
      </c>
      <c r="CE737" t="inlineStr">
        <is>
          <t>1.0.0</t>
        </is>
      </c>
      <c r="CF737" t="inlineStr"/>
      <c r="CG737" t="inlineStr"/>
      <c r="CH737">
        <f>IF(OR(CG737="①", CG737="⑤"), "〇", "×")</f>
        <v/>
      </c>
      <c r="CI737">
        <f>IF(OR(AND($CT737&lt;&gt;"",ISNUMBER(SEARCH($CT737, AP737))),AND($CU737&lt;&gt;"",ISNUMBER(SEARCH($CU737, AP737))),AND($CV737&lt;&gt;"",ISNUMBER(SEARCH($CV737, AP737)))),"〇","-")</f>
        <v/>
      </c>
      <c r="CJ737">
        <f>IF(OR(AND($CT737&lt;&gt;"",ISNUMBER(SEARCH($CT737, AS737))),AND($CU737&lt;&gt;"",ISNUMBER(SEARCH($CU737, AS737))),AND($CV737&lt;&gt;"",ISNUMBER(SEARCH($CV737, AS737)))),"〇","-")</f>
        <v/>
      </c>
      <c r="CK737">
        <f>IF(OR(AND($CT737&lt;&gt;"",ISNUMBER(SEARCH($CT737, AV737))),AND($CU737&lt;&gt;"",ISNUMBER(SEARCH($CU737, AV737))),AND($CV737&lt;&gt;"",ISNUMBER(SEARCH($CV737, AV737)))),"〇","-")</f>
        <v/>
      </c>
      <c r="CL737">
        <f>IF(OR(AND($CT737&lt;&gt;"",ISNUMBER(SEARCH($CT737, AY737))),AND($CU737&lt;&gt;"",ISNUMBER(SEARCH($CU737, AY737))),AND($CV737&lt;&gt;"",ISNUMBER(SEARCH($CV737, AY737)))),"〇","-")</f>
        <v/>
      </c>
      <c r="CM737">
        <f>IF(OR(AND($CT737&lt;&gt;"",ISNUMBER(SEARCH($CT737, BB737))),AND($CU737&lt;&gt;"",ISNUMBER(SEARCH($CU737, BB737))),AND($CV737&lt;&gt;"",ISNUMBER(SEARCH($CV737, BB737)))),"〇","-")</f>
        <v/>
      </c>
      <c r="CN737">
        <f>IF(OR(AND($CT737&lt;&gt;"",ISNUMBER(SEARCH($CT737, BE737))),AND($CU737&lt;&gt;"",ISNUMBER(SEARCH($CU737, BE737))),AND($CV737&lt;&gt;"",ISNUMBER(SEARCH($CV737, BE737)))),"〇","-")</f>
        <v/>
      </c>
      <c r="CO737">
        <f>IF(OR(AND($CT737&lt;&gt;"",ISNUMBER(SEARCH($CT737, BH737))),AND($CU737&lt;&gt;"",ISNUMBER(SEARCH($CU737, BH737))),AND($CV737&lt;&gt;"",ISNUMBER(SEARCH($CV737, BH737)))),"〇","-")</f>
        <v/>
      </c>
      <c r="CP737">
        <f>IF(OR(AND($CT737&lt;&gt;"",ISNUMBER(SEARCH($CT737, BK737))),AND($CU737&lt;&gt;"",ISNUMBER(SEARCH($CU737, BK737))),AND($CV737&lt;&gt;"",ISNUMBER(SEARCH($CV737, BK737)))),"〇","-")</f>
        <v/>
      </c>
      <c r="CQ737">
        <f>IF(OR(AND($CT737&lt;&gt;"",ISNUMBER(SEARCH($CT737, BN737))),AND($CU737&lt;&gt;"",ISNUMBER(SEARCH($CU737, BN737))),AND($CV737&lt;&gt;"",ISNUMBER(SEARCH($CV737, BN737)))),"〇","-")</f>
        <v/>
      </c>
      <c r="CR737">
        <f>IF(OR(AND($CT737&lt;&gt;"",ISNUMBER(SEARCH($CT737, BQ737))),AND($CU737&lt;&gt;"",ISNUMBER(SEARCH($CU737, BQ737))),AND($CV737&lt;&gt;"",ISNUMBER(SEARCH($CV737, BQ737)))),"〇","-")</f>
        <v/>
      </c>
      <c r="CS737" t="inlineStr"/>
      <c r="CT737" t="inlineStr"/>
      <c r="CU737" t="inlineStr"/>
      <c r="CV737" t="inlineStr"/>
      <c r="CW737">
        <f>IF(OR(CI737="〇",CJ737="〇",CK737="〇",CL737="〇",CM737="〇",CN737="〇",CO737="〇",CP737="〇",CQ737="〇",CR737="〇"),"〇","")</f>
        <v/>
      </c>
      <c r="CX737" t="inlineStr"/>
      <c r="CY737" t="inlineStr"/>
      <c r="CZ737" t="inlineStr"/>
      <c r="DA737" t="inlineStr"/>
      <c r="DB737" t="inlineStr"/>
      <c r="DC737" t="inlineStr"/>
      <c r="DD737" t="inlineStr"/>
      <c r="DE737">
        <f>TEXT(U737,"yyyy/mm/dd")</f>
        <v/>
      </c>
      <c r="DF737">
        <f>VLOOKUP(K737,社員マスタ!C:D,2,0)</f>
        <v/>
      </c>
      <c r="DG737" t="inlineStr">
        <is>
          <t>1780534294540</t>
        </is>
      </c>
    </row>
    <row r="738">
      <c r="B738" s="65" t="inlineStr">
        <is>
          <t>a:1Xlge70Gr39mb1uFu5HXBVs_spScypUNZBkGyDreTjsjMlXetUoqnpbzLsYP-7U-pvCl4v2f5QWkR1RyhXFyZ3pxm3Q7X0CM2LPFexLbAzqjaL3PNPjTJNnvHv_hoMRV5-1780534754616-FB000</t>
        </is>
      </c>
      <c r="C738" s="66">
        <f>ROW(A738)-3</f>
        <v/>
      </c>
      <c r="D738" s="67" t="inlineStr">
        <is>
          <t>a:1Xlge70Gr39mb1uFu5HXBVs_spScypUNZBkGyDreTjsjMlXetUoqnpbzLsYP-7U-pvCl4v2f5QWkR1RyhXFyZ3pxm3Q7X0CM2LPFexLbAzqjaL3PNPjTJNnvHv_hoMRV5-1780534754616</t>
        </is>
      </c>
      <c r="E738" s="68" t="inlineStr">
        <is>
          <t>1780534754616</t>
        </is>
      </c>
      <c r="F738" s="69" t="inlineStr">
        <is>
          <t>a:1Xlge70Gr39mb1uFu5HXBVs_spScypUNZBkGyDreTjsjMlXetUoqnpbzLsYP-7U-pvCl4v2f5QWkR1RyhXFyZ3pxm3Q7X0CM2LPFexLbAzqjaL3PNPjTJNnvHv_hoMRV5</t>
        </is>
      </c>
      <c r="G738" s="70" t="inlineStr">
        <is>
          <t>a:1Xlge70Gr39mb1uFu5HXBVs_spScypUNZBkGyDreTjsjMlXetUoqnpbzLsYP-7U-pvCl4v2f5QWkR1RyhXFyZ3pxm3Q7X0CM2LPFexLbAzqjaL3PNPjTJNnvHv_hoMRV5-S001</t>
        </is>
      </c>
      <c r="H738" s="70" t="n">
        <v>1</v>
      </c>
      <c r="I738" s="70" t="n">
        <v>1</v>
      </c>
      <c r="J738" s="71" t="n">
        <v>1</v>
      </c>
      <c r="K738" s="71" t="inlineStr">
        <is>
          <t>Masami Kato (加藤 昌美)</t>
        </is>
      </c>
      <c r="L738" s="71" t="inlineStr">
        <is>
          <t>DM</t>
        </is>
      </c>
      <c r="M738" s="71" t="inlineStr">
        <is>
          <t>test</t>
        </is>
      </c>
      <c r="N738" s="72" t="inlineStr">
        <is>
          <t>test</t>
        </is>
      </c>
      <c r="O738" s="71" t="n">
        <v>1</v>
      </c>
      <c r="P738" s="71" t="n">
        <v>0</v>
      </c>
      <c r="Q738" s="72" t="n">
        <v>0</v>
      </c>
      <c r="R738" s="71" t="n">
        <v>0</v>
      </c>
      <c r="S738" s="73" t="n">
        <v>46177.04114583333</v>
      </c>
      <c r="T738" s="73" t="n">
        <v>46177.04116898148</v>
      </c>
      <c r="U738" s="73" t="n">
        <v>46177.41614583333</v>
      </c>
      <c r="V738" s="73" t="n">
        <v>46177.41616898148</v>
      </c>
      <c r="W738" s="72" t="n">
        <v>1.939</v>
      </c>
      <c r="X738" s="71" t="inlineStr"/>
      <c r="Y738" s="71" t="inlineStr"/>
      <c r="Z738" s="72" t="inlineStr"/>
      <c r="AA738" s="71" t="inlineStr"/>
      <c r="AB738" s="71" t="inlineStr">
        <is>
          <t>未分類</t>
        </is>
      </c>
      <c r="AC738" s="72" t="inlineStr">
        <is>
          <t>none</t>
        </is>
      </c>
      <c r="AD738" s="71" t="n">
        <v>1</v>
      </c>
      <c r="AE738" s="71" t="inlineStr">
        <is>
          <t>こんにちは！何かお手伝いできることがあれば教えてくださいね。
※AIの回答は必ずしも正確ではありません。参照情報も確認いただき、最終判断は所属部署の公式情報をご確認ください。</t>
        </is>
      </c>
      <c r="AF738" s="72" t="n">
        <v>1</v>
      </c>
      <c r="AG738" s="71" t="n">
        <v>0</v>
      </c>
      <c r="AH738" s="71" t="n">
        <v>1</v>
      </c>
      <c r="AI738" s="72" t="n">
        <v>0</v>
      </c>
      <c r="AJ738" s="71" t="n">
        <v>0</v>
      </c>
      <c r="AK738" s="71" t="inlineStr"/>
      <c r="AL738" s="72" t="n">
        <v>0</v>
      </c>
      <c r="AM738" s="71" t="n">
        <v>0</v>
      </c>
      <c r="AN738" s="71" t="n">
        <v>0</v>
      </c>
      <c r="AO738" s="72" t="inlineStr"/>
      <c r="AP738" s="74" t="inlineStr"/>
      <c r="AQ738" s="74" t="n"/>
      <c r="AR738" s="76" t="inlineStr"/>
      <c r="AS738" s="76" t="inlineStr"/>
      <c r="AT738" s="78" t="n"/>
      <c r="AU738" s="78" t="inlineStr"/>
      <c r="AV738" s="76" t="inlineStr"/>
      <c r="AW738" s="78" t="n"/>
      <c r="AX738" s="78" t="inlineStr"/>
      <c r="AY738" s="76" t="inlineStr"/>
      <c r="AZ738" s="78" t="n"/>
      <c r="BA738" s="78" t="inlineStr"/>
      <c r="BB738" s="76" t="inlineStr"/>
      <c r="BC738" s="78" t="n"/>
      <c r="BD738" s="78" t="inlineStr"/>
      <c r="BE738" s="76" t="inlineStr"/>
      <c r="BF738" s="78" t="n"/>
      <c r="BG738" s="78" t="inlineStr"/>
      <c r="BH738" s="76" t="inlineStr"/>
      <c r="BI738" s="78" t="n"/>
      <c r="BJ738" s="78" t="inlineStr"/>
      <c r="BK738" s="79" t="inlineStr"/>
      <c r="BL738" s="79" t="n"/>
      <c r="BM738" s="79" t="inlineStr"/>
      <c r="BN738" s="79" t="inlineStr"/>
      <c r="BO738" s="79" t="n"/>
      <c r="BP738" s="80" t="inlineStr"/>
      <c r="BQ738" s="81" t="inlineStr"/>
      <c r="BR738" s="80" t="n"/>
      <c r="BS738" t="inlineStr"/>
      <c r="BT738" t="n">
        <v>0</v>
      </c>
      <c r="BU738" t="n">
        <v>0</v>
      </c>
      <c r="BV738" t="inlineStr"/>
      <c r="BW738" t="inlineStr"/>
      <c r="BX738" s="64" t="n"/>
      <c r="BY738" s="64" t="n"/>
      <c r="BZ738" t="n">
        <v>0</v>
      </c>
      <c r="CA738" t="n">
        <v>0</v>
      </c>
      <c r="CB738" t="inlineStr">
        <is>
          <t>20260604T091826-20260604T212400.csv</t>
        </is>
      </c>
      <c r="CC738" t="n">
        <v>2</v>
      </c>
      <c r="CD738" t="inlineStr">
        <is>
          <t>user &gt; assistant</t>
        </is>
      </c>
      <c r="CE738" t="inlineStr">
        <is>
          <t>1.0.0</t>
        </is>
      </c>
      <c r="CF738" t="inlineStr"/>
      <c r="CG738" t="inlineStr"/>
      <c r="CH738">
        <f>IF(OR(CG738="①", CG738="⑤"), "〇", "×")</f>
        <v/>
      </c>
      <c r="CI738">
        <f>IF(OR(AND($CT738&lt;&gt;"",ISNUMBER(SEARCH($CT738, AP738))),AND($CU738&lt;&gt;"",ISNUMBER(SEARCH($CU738, AP738))),AND($CV738&lt;&gt;"",ISNUMBER(SEARCH($CV738, AP738)))),"〇","-")</f>
        <v/>
      </c>
      <c r="CJ738">
        <f>IF(OR(AND($CT738&lt;&gt;"",ISNUMBER(SEARCH($CT738, AS738))),AND($CU738&lt;&gt;"",ISNUMBER(SEARCH($CU738, AS738))),AND($CV738&lt;&gt;"",ISNUMBER(SEARCH($CV738, AS738)))),"〇","-")</f>
        <v/>
      </c>
      <c r="CK738">
        <f>IF(OR(AND($CT738&lt;&gt;"",ISNUMBER(SEARCH($CT738, AV738))),AND($CU738&lt;&gt;"",ISNUMBER(SEARCH($CU738, AV738))),AND($CV738&lt;&gt;"",ISNUMBER(SEARCH($CV738, AV738)))),"〇","-")</f>
        <v/>
      </c>
      <c r="CL738">
        <f>IF(OR(AND($CT738&lt;&gt;"",ISNUMBER(SEARCH($CT738, AY738))),AND($CU738&lt;&gt;"",ISNUMBER(SEARCH($CU738, AY738))),AND($CV738&lt;&gt;"",ISNUMBER(SEARCH($CV738, AY738)))),"〇","-")</f>
        <v/>
      </c>
      <c r="CM738">
        <f>IF(OR(AND($CT738&lt;&gt;"",ISNUMBER(SEARCH($CT738, BB738))),AND($CU738&lt;&gt;"",ISNUMBER(SEARCH($CU738, BB738))),AND($CV738&lt;&gt;"",ISNUMBER(SEARCH($CV738, BB738)))),"〇","-")</f>
        <v/>
      </c>
      <c r="CN738">
        <f>IF(OR(AND($CT738&lt;&gt;"",ISNUMBER(SEARCH($CT738, BE738))),AND($CU738&lt;&gt;"",ISNUMBER(SEARCH($CU738, BE738))),AND($CV738&lt;&gt;"",ISNUMBER(SEARCH($CV738, BE738)))),"〇","-")</f>
        <v/>
      </c>
      <c r="CO738">
        <f>IF(OR(AND($CT738&lt;&gt;"",ISNUMBER(SEARCH($CT738, BH738))),AND($CU738&lt;&gt;"",ISNUMBER(SEARCH($CU738, BH738))),AND($CV738&lt;&gt;"",ISNUMBER(SEARCH($CV738, BH738)))),"〇","-")</f>
        <v/>
      </c>
      <c r="CP738">
        <f>IF(OR(AND($CT738&lt;&gt;"",ISNUMBER(SEARCH($CT738, BK738))),AND($CU738&lt;&gt;"",ISNUMBER(SEARCH($CU738, BK738))),AND($CV738&lt;&gt;"",ISNUMBER(SEARCH($CV738, BK738)))),"〇","-")</f>
        <v/>
      </c>
      <c r="CQ738">
        <f>IF(OR(AND($CT738&lt;&gt;"",ISNUMBER(SEARCH($CT738, BN738))),AND($CU738&lt;&gt;"",ISNUMBER(SEARCH($CU738, BN738))),AND($CV738&lt;&gt;"",ISNUMBER(SEARCH($CV738, BN738)))),"〇","-")</f>
        <v/>
      </c>
      <c r="CR738">
        <f>IF(OR(AND($CT738&lt;&gt;"",ISNUMBER(SEARCH($CT738, BQ738))),AND($CU738&lt;&gt;"",ISNUMBER(SEARCH($CU738, BQ738))),AND($CV738&lt;&gt;"",ISNUMBER(SEARCH($CV738, BQ738)))),"〇","-")</f>
        <v/>
      </c>
      <c r="CS738" t="inlineStr"/>
      <c r="CT738" t="inlineStr"/>
      <c r="CU738" t="inlineStr"/>
      <c r="CV738" t="inlineStr"/>
      <c r="CW738">
        <f>IF(OR(CI738="〇",CJ738="〇",CK738="〇",CL738="〇",CM738="〇",CN738="〇",CO738="〇",CP738="〇",CQ738="〇",CR738="〇"),"〇","")</f>
        <v/>
      </c>
      <c r="CX738" t="inlineStr"/>
      <c r="CY738" t="inlineStr"/>
      <c r="CZ738" t="inlineStr"/>
      <c r="DA738" t="inlineStr"/>
      <c r="DB738" t="inlineStr"/>
      <c r="DC738" t="inlineStr"/>
      <c r="DD738" t="inlineStr"/>
      <c r="DE738">
        <f>TEXT(U738,"yyyy/mm/dd")</f>
        <v/>
      </c>
      <c r="DF738">
        <f>VLOOKUP(K738,社員マスタ!C:D,2,0)</f>
        <v/>
      </c>
      <c r="DG738" t="inlineStr">
        <is>
          <t>1780534754616</t>
        </is>
      </c>
    </row>
    <row r="739">
      <c r="B739" s="65" t="inlineStr">
        <is>
          <t>a:1j_Xj8RPS2B97I3-URR3RMDlY9HtQkks0M3vuXf1MJcDCDJYlpIjs8nQlkB0Nn7rj12uFxasyGaMnFke4ZK2E6wUk2fbNsxE_3EZjPEo0AQZM-Aw9Rkvkc3HMABj3uBhK-1780536092410-FB000</t>
        </is>
      </c>
      <c r="C739" s="66">
        <f>ROW(A739)-3</f>
        <v/>
      </c>
      <c r="D739" s="67" t="inlineStr">
        <is>
          <t>a:1j_Xj8RPS2B97I3-URR3RMDlY9HtQkks0M3vuXf1MJcDCDJYlpIjs8nQlkB0Nn7rj12uFxasyGaMnFke4ZK2E6wUk2fbNsxE_3EZjPEo0AQZM-Aw9Rkvkc3HMABj3uBhK-1780536092410</t>
        </is>
      </c>
      <c r="E739" s="68" t="inlineStr">
        <is>
          <t>1780536092410</t>
        </is>
      </c>
      <c r="F739" s="69" t="inlineStr">
        <is>
          <t>a:1j_Xj8RPS2B97I3-URR3RMDlY9HtQkks0M3vuXf1MJcDCDJYlpIjs8nQlkB0Nn7rj12uFxasyGaMnFke4ZK2E6wUk2fbNsxE_3EZjPEo0AQZM-Aw9Rkvkc3HMABj3uBhK</t>
        </is>
      </c>
      <c r="G739" s="70" t="inlineStr">
        <is>
          <t>a:1j_Xj8RPS2B97I3-URR3RMDlY9HtQkks0M3vuXf1MJcDCDJYlpIjs8nQlkB0Nn7rj12uFxasyGaMnFke4ZK2E6wUk2fbNsxE_3EZjPEo0AQZM-Aw9Rkvkc3HMABj3uBhK-S001</t>
        </is>
      </c>
      <c r="H739" s="70" t="n">
        <v>1</v>
      </c>
      <c r="I739" s="70" t="n">
        <v>1</v>
      </c>
      <c r="J739" s="71" t="n">
        <v>1</v>
      </c>
      <c r="K739" s="71" t="inlineStr">
        <is>
          <t>Syuuko Yoshio (吉尾 周友子)</t>
        </is>
      </c>
      <c r="L739" s="71" t="inlineStr">
        <is>
          <t>DM</t>
        </is>
      </c>
      <c r="M739" s="71" t="inlineStr">
        <is>
          <t>タレマネの選択型研修の申し込みフォームの場所を教えて</t>
        </is>
      </c>
      <c r="N739" s="72" t="inlineStr">
        <is>
          <t>タレマネの選択型研修の申し込みフォームの場所を教えて</t>
        </is>
      </c>
      <c r="O739" s="71" t="n">
        <v>1</v>
      </c>
      <c r="P739" s="71" t="n">
        <v>0</v>
      </c>
      <c r="Q739" s="72" t="n">
        <v>0</v>
      </c>
      <c r="R739" s="71" t="n">
        <v>0</v>
      </c>
      <c r="S739" s="73" t="n">
        <v>46177.05663194445</v>
      </c>
      <c r="T739" s="73" t="n">
        <v>46177.05668981482</v>
      </c>
      <c r="U739" s="73" t="n">
        <v>46177.43163194445</v>
      </c>
      <c r="V739" s="73" t="n">
        <v>46177.43168981482</v>
      </c>
      <c r="W739" s="72" t="n">
        <v>5.252</v>
      </c>
      <c r="X739" s="71" t="inlineStr">
        <is>
          <t>searchEmployeeRules</t>
        </is>
      </c>
      <c r="Y739" s="71" t="inlineStr">
        <is>
          <t>タレマネ &gt; 社員用</t>
        </is>
      </c>
      <c r="Z739" s="72" t="inlineStr"/>
      <c r="AA739" s="71" t="inlineStr">
        <is>
          <t>タレマネ</t>
        </is>
      </c>
      <c r="AB739" s="71" t="inlineStr">
        <is>
          <t>タレマネ &gt; 社員用</t>
        </is>
      </c>
      <c r="AC739" s="72" t="inlineStr">
        <is>
          <t>predicted</t>
        </is>
      </c>
      <c r="AD739" s="71" t="n">
        <v>0</v>
      </c>
      <c r="AE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2" t="n">
        <v>1</v>
      </c>
      <c r="AG739" s="71" t="n">
        <v>0</v>
      </c>
      <c r="AH739" s="71" t="n">
        <v>3</v>
      </c>
      <c r="AI739" s="72" t="n">
        <v>0</v>
      </c>
      <c r="AJ739" s="71" t="n">
        <v>0</v>
      </c>
      <c r="AK739" s="71" t="inlineStr"/>
      <c r="AL739" s="72" t="n">
        <v>4</v>
      </c>
      <c r="AM739" s="71" t="n">
        <v>4</v>
      </c>
      <c r="AN739" s="71" t="n">
        <v>0</v>
      </c>
      <c r="AO739" s="72" t="inlineStr">
        <is>
          <t>QA603_system_talemane_talemane-employee.md</t>
        </is>
      </c>
      <c r="AP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5" t="n">
        <v>0.9237</v>
      </c>
      <c r="AR739" s="76" t="inlineStr">
        <is>
          <t>QA596_system_talemane_talemane-employee.md</t>
        </is>
      </c>
      <c r="AS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7" t="n">
        <v>0.9220665699999999</v>
      </c>
      <c r="AU739" s="78" t="inlineStr">
        <is>
          <t>QA599_system_talemane_talemane-employee.md</t>
        </is>
      </c>
      <c r="AV73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7" t="n">
        <v>0.9237</v>
      </c>
      <c r="AX739" s="78" t="inlineStr">
        <is>
          <t>QA608_system_talemane_talemane-employee.md</t>
        </is>
      </c>
      <c r="AY739" s="76" t="inlineStr">
        <is>
          <t>質問
資格の登録手順を教えてください。
回答
資格の登録手順は以下URLをご確認ください。
https://www.hdservice1.nttls.co.jp/hc/ja/articles/44155161612825</t>
        </is>
      </c>
      <c r="AZ739" s="77" t="n">
        <v>0.92083015</v>
      </c>
      <c r="BA739" s="78" t="inlineStr"/>
      <c r="BB739" s="76" t="inlineStr"/>
      <c r="BC739" s="78" t="n"/>
      <c r="BD739" s="78" t="inlineStr"/>
      <c r="BE739" s="76" t="inlineStr"/>
      <c r="BF739" s="78" t="n"/>
      <c r="BG739" s="78" t="inlineStr"/>
      <c r="BH739" s="76" t="inlineStr"/>
      <c r="BI739" s="78" t="n"/>
      <c r="BJ739" s="78" t="inlineStr"/>
      <c r="BK739" s="79" t="inlineStr"/>
      <c r="BL739" s="79" t="n"/>
      <c r="BM739" s="79" t="inlineStr"/>
      <c r="BN739" s="79" t="inlineStr"/>
      <c r="BO739" s="79" t="n"/>
      <c r="BP739" s="80" t="inlineStr"/>
      <c r="BQ739" s="81" t="inlineStr"/>
      <c r="BR739" s="80" t="n"/>
      <c r="BS739" t="inlineStr"/>
      <c r="BT739" t="n">
        <v>0</v>
      </c>
      <c r="BU739" t="n">
        <v>0</v>
      </c>
      <c r="BV739" t="inlineStr"/>
      <c r="BW739" t="inlineStr"/>
      <c r="BX739" s="64" t="n"/>
      <c r="BY739" s="64" t="n"/>
      <c r="BZ739" t="n">
        <v>0</v>
      </c>
      <c r="CA739" t="n">
        <v>0</v>
      </c>
      <c r="CB739" t="inlineStr">
        <is>
          <t>20260604T091826-20260604T212400.csv</t>
        </is>
      </c>
      <c r="CC739" t="n">
        <v>5</v>
      </c>
      <c r="CD739" t="inlineStr">
        <is>
          <t>user &gt; assistant &gt; assistant &gt; tool &gt; assistant</t>
        </is>
      </c>
      <c r="CE739" t="inlineStr">
        <is>
          <t>1.0.0</t>
        </is>
      </c>
      <c r="CF739" t="inlineStr"/>
      <c r="CG739" t="inlineStr"/>
      <c r="CH739">
        <f>IF(OR(CG739="①", CG739="⑤"), "〇", "×")</f>
        <v/>
      </c>
      <c r="CI739">
        <f>IF(OR(AND($CT739&lt;&gt;"",ISNUMBER(SEARCH($CT739, AP739))),AND($CU739&lt;&gt;"",ISNUMBER(SEARCH($CU739, AP739))),AND($CV739&lt;&gt;"",ISNUMBER(SEARCH($CV739, AP739)))),"〇","-")</f>
        <v/>
      </c>
      <c r="CJ739">
        <f>IF(OR(AND($CT739&lt;&gt;"",ISNUMBER(SEARCH($CT739, AS739))),AND($CU739&lt;&gt;"",ISNUMBER(SEARCH($CU739, AS739))),AND($CV739&lt;&gt;"",ISNUMBER(SEARCH($CV739, AS739)))),"〇","-")</f>
        <v/>
      </c>
      <c r="CK739">
        <f>IF(OR(AND($CT739&lt;&gt;"",ISNUMBER(SEARCH($CT739, AV739))),AND($CU739&lt;&gt;"",ISNUMBER(SEARCH($CU739, AV739))),AND($CV739&lt;&gt;"",ISNUMBER(SEARCH($CV739, AV739)))),"〇","-")</f>
        <v/>
      </c>
      <c r="CL739">
        <f>IF(OR(AND($CT739&lt;&gt;"",ISNUMBER(SEARCH($CT739, AY739))),AND($CU739&lt;&gt;"",ISNUMBER(SEARCH($CU739, AY739))),AND($CV739&lt;&gt;"",ISNUMBER(SEARCH($CV739, AY739)))),"〇","-")</f>
        <v/>
      </c>
      <c r="CM739">
        <f>IF(OR(AND($CT739&lt;&gt;"",ISNUMBER(SEARCH($CT739, BB739))),AND($CU739&lt;&gt;"",ISNUMBER(SEARCH($CU739, BB739))),AND($CV739&lt;&gt;"",ISNUMBER(SEARCH($CV739, BB739)))),"〇","-")</f>
        <v/>
      </c>
      <c r="CN739">
        <f>IF(OR(AND($CT739&lt;&gt;"",ISNUMBER(SEARCH($CT739, BE739))),AND($CU739&lt;&gt;"",ISNUMBER(SEARCH($CU739, BE739))),AND($CV739&lt;&gt;"",ISNUMBER(SEARCH($CV739, BE739)))),"〇","-")</f>
        <v/>
      </c>
      <c r="CO739">
        <f>IF(OR(AND($CT739&lt;&gt;"",ISNUMBER(SEARCH($CT739, BH739))),AND($CU739&lt;&gt;"",ISNUMBER(SEARCH($CU739, BH739))),AND($CV739&lt;&gt;"",ISNUMBER(SEARCH($CV739, BH739)))),"〇","-")</f>
        <v/>
      </c>
      <c r="CP739">
        <f>IF(OR(AND($CT739&lt;&gt;"",ISNUMBER(SEARCH($CT739, BK739))),AND($CU739&lt;&gt;"",ISNUMBER(SEARCH($CU739, BK739))),AND($CV739&lt;&gt;"",ISNUMBER(SEARCH($CV739, BK739)))),"〇","-")</f>
        <v/>
      </c>
      <c r="CQ739">
        <f>IF(OR(AND($CT739&lt;&gt;"",ISNUMBER(SEARCH($CT739, BN739))),AND($CU739&lt;&gt;"",ISNUMBER(SEARCH($CU739, BN739))),AND($CV739&lt;&gt;"",ISNUMBER(SEARCH($CV739, BN739)))),"〇","-")</f>
        <v/>
      </c>
      <c r="CR739">
        <f>IF(OR(AND($CT739&lt;&gt;"",ISNUMBER(SEARCH($CT739, BQ739))),AND($CU739&lt;&gt;"",ISNUMBER(SEARCH($CU739, BQ739))),AND($CV739&lt;&gt;"",ISNUMBER(SEARCH($CV739, BQ739)))),"〇","-")</f>
        <v/>
      </c>
      <c r="CS739" t="inlineStr"/>
      <c r="CT739" t="inlineStr"/>
      <c r="CU739" t="inlineStr"/>
      <c r="CV739" t="inlineStr"/>
      <c r="CW739">
        <f>IF(OR(CI739="〇",CJ739="〇",CK739="〇",CL739="〇",CM739="〇",CN739="〇",CO739="〇",CP739="〇",CQ739="〇",CR739="〇"),"〇","")</f>
        <v/>
      </c>
      <c r="CX739" t="inlineStr"/>
      <c r="CY739" t="inlineStr"/>
      <c r="CZ739" t="inlineStr"/>
      <c r="DA739" t="inlineStr"/>
      <c r="DB739" t="inlineStr"/>
      <c r="DC739" t="inlineStr"/>
      <c r="DD739" t="inlineStr"/>
      <c r="DE739">
        <f>TEXT(U739,"yyyy/mm/dd")</f>
        <v/>
      </c>
      <c r="DF739">
        <f>VLOOKUP(K739,社員マスタ!C:D,2,0)</f>
        <v/>
      </c>
      <c r="DG739" t="inlineStr">
        <is>
          <t>1780536092410</t>
        </is>
      </c>
    </row>
    <row r="740">
      <c r="B740" s="65" t="inlineStr">
        <is>
          <t>a:1C7h24caCr_OL9Ue2VTnJzPr57yzOa-Zfa7BFF1hxpopCXdQPcGCjdb81yJoJwpVe7_Cgvo2Qi5nMTVqFlg5zLGwzvTYh8p-rbefUpQj26ipEzaotPzGpDsz0_5J_4voR-1780540053549-FB000</t>
        </is>
      </c>
      <c r="C740" s="66">
        <f>ROW(A740)-3</f>
        <v/>
      </c>
      <c r="D740" s="67" t="inlineStr">
        <is>
          <t>a:1C7h24caCr_OL9Ue2VTnJzPr57yzOa-Zfa7BFF1hxpopCXdQPcGCjdb81yJoJwpVe7_Cgvo2Qi5nMTVqFlg5zLGwzvTYh8p-rbefUpQj26ipEzaotPzGpDsz0_5J_4voR-1780540053549</t>
        </is>
      </c>
      <c r="E740" s="68" t="inlineStr">
        <is>
          <t>1780540053549</t>
        </is>
      </c>
      <c r="F740" s="69" t="inlineStr">
        <is>
          <t>a:1C7h24caCr_OL9Ue2VTnJzPr57yzOa-Zfa7BFF1hxpopCXdQPcGCjdb81yJoJwpVe7_Cgvo2Qi5nMTVqFlg5zLGwzvTYh8p-rbefUpQj26ipEzaotPzGpDsz0_5J_4voR</t>
        </is>
      </c>
      <c r="G740" s="70" t="inlineStr">
        <is>
          <t>a:1C7h24caCr_OL9Ue2VTnJzPr57yzOa-Zfa7BFF1hxpopCXdQPcGCjdb81yJoJwpVe7_Cgvo2Qi5nMTVqFlg5zLGwzvTYh8p-rbefUpQj26ipEzaotPzGpDsz0_5J_4voR-S001</t>
        </is>
      </c>
      <c r="H740" s="70" t="n">
        <v>1</v>
      </c>
      <c r="I740" s="70" t="n">
        <v>1</v>
      </c>
      <c r="J740" s="71" t="n">
        <v>1</v>
      </c>
      <c r="K740" s="71" t="inlineStr">
        <is>
          <t>Taku Yoshida (吉田 卓)</t>
        </is>
      </c>
      <c r="L740" s="71" t="inlineStr">
        <is>
          <t>DM</t>
        </is>
      </c>
      <c r="M740" s="71" t="inlineStr">
        <is>
          <t>teamsにワークフローというアプリのインストールは認められているか？</t>
        </is>
      </c>
      <c r="N740" s="72" t="inlineStr">
        <is>
          <t>teamsにワークフローというアプリのインストールは認められているか？</t>
        </is>
      </c>
      <c r="O740" s="71" t="n">
        <v>1</v>
      </c>
      <c r="P740" s="71" t="n">
        <v>0</v>
      </c>
      <c r="Q740" s="72" t="n">
        <v>0</v>
      </c>
      <c r="R740" s="71" t="n">
        <v>0</v>
      </c>
      <c r="S740" s="73" t="n">
        <v>46177.10247685185</v>
      </c>
      <c r="T740" s="73" t="n">
        <v>46177.10253472222</v>
      </c>
      <c r="U740" s="73" t="n">
        <v>46177.47747685185</v>
      </c>
      <c r="V740" s="73" t="n">
        <v>46177.47753472222</v>
      </c>
      <c r="W740" s="72" t="n">
        <v>5.443</v>
      </c>
      <c r="X740" s="71" t="inlineStr">
        <is>
          <t>searchEmployeeRules</t>
        </is>
      </c>
      <c r="Y740" s="71" t="inlineStr">
        <is>
          <t>システム操作</t>
        </is>
      </c>
      <c r="Z740" s="72" t="inlineStr"/>
      <c r="AA740" s="71" t="inlineStr">
        <is>
          <t>システム操作</t>
        </is>
      </c>
      <c r="AB740" s="71" t="inlineStr">
        <is>
          <t>システム操作</t>
        </is>
      </c>
      <c r="AC740" s="72" t="inlineStr">
        <is>
          <t>predicted</t>
        </is>
      </c>
      <c r="AD740" s="71" t="n">
        <v>0</v>
      </c>
      <c r="AE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2" t="n">
        <v>1</v>
      </c>
      <c r="AG740" s="71" t="n">
        <v>1</v>
      </c>
      <c r="AH740" s="71" t="n">
        <v>3</v>
      </c>
      <c r="AI740" s="72" t="n">
        <v>0</v>
      </c>
      <c r="AJ740" s="71" t="n">
        <v>0</v>
      </c>
      <c r="AK740" s="71" t="inlineStr"/>
      <c r="AL740" s="72" t="n">
        <v>4</v>
      </c>
      <c r="AM740" s="71" t="n">
        <v>4</v>
      </c>
      <c r="AN740" s="71" t="n">
        <v>0</v>
      </c>
      <c r="AO740" s="72" t="inlineStr">
        <is>
          <t>【上長用】タレントマネジメントサ-ビスマニュアル.pdf</t>
        </is>
      </c>
      <c r="AP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5" t="n">
        <v>0.9037059000000001</v>
      </c>
      <c r="AR740" s="76" t="inlineStr">
        <is>
          <t>QA599_system_talemane_talemane-employee.md</t>
        </is>
      </c>
      <c r="AS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7" t="n">
        <v>0.91050613</v>
      </c>
      <c r="AU740" s="78" t="inlineStr">
        <is>
          <t>【業務ID_10】【follow】業務マニュアル 1.0版.pdf</t>
        </is>
      </c>
      <c r="AV740"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7" t="n">
        <v>0.9037059000000001</v>
      </c>
      <c r="AX740" s="78" t="inlineStr">
        <is>
          <t>QA575_system_talemane_talemane-employee.md</t>
        </is>
      </c>
      <c r="AY740" s="76"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7" t="n">
        <v>0.90043115</v>
      </c>
      <c r="BA740" s="78" t="inlineStr"/>
      <c r="BB740" s="76" t="inlineStr"/>
      <c r="BC740" s="78" t="n"/>
      <c r="BD740" s="78" t="inlineStr"/>
      <c r="BE740" s="76" t="inlineStr"/>
      <c r="BF740" s="78" t="n"/>
      <c r="BG740" s="78" t="inlineStr"/>
      <c r="BH740" s="76" t="inlineStr"/>
      <c r="BI740" s="78" t="n"/>
      <c r="BJ740" s="78" t="inlineStr"/>
      <c r="BK740" s="79" t="inlineStr"/>
      <c r="BL740" s="79" t="n"/>
      <c r="BM740" s="79" t="inlineStr"/>
      <c r="BN740" s="79" t="inlineStr"/>
      <c r="BO740" s="79" t="n"/>
      <c r="BP740" s="80" t="inlineStr"/>
      <c r="BQ740" s="81" t="inlineStr"/>
      <c r="BR740" s="80" t="n"/>
      <c r="BS740" t="inlineStr"/>
      <c r="BT740" t="n">
        <v>0</v>
      </c>
      <c r="BU740" t="n">
        <v>0</v>
      </c>
      <c r="BV740" t="inlineStr"/>
      <c r="BW740" t="inlineStr"/>
      <c r="BX740" s="64" t="n"/>
      <c r="BY740" s="64" t="n"/>
      <c r="BZ740" t="n">
        <v>0</v>
      </c>
      <c r="CA740" t="n">
        <v>0</v>
      </c>
      <c r="CB740" t="inlineStr">
        <is>
          <t>20260604T091826-20260604T212400.csv</t>
        </is>
      </c>
      <c r="CC740" t="n">
        <v>5</v>
      </c>
      <c r="CD740" t="inlineStr">
        <is>
          <t>user &gt; assistant &gt; assistant &gt; tool &gt; assistant</t>
        </is>
      </c>
      <c r="CE740" t="inlineStr">
        <is>
          <t>1.0.0</t>
        </is>
      </c>
      <c r="CF740" t="inlineStr"/>
      <c r="CG740" t="inlineStr"/>
      <c r="CH740">
        <f>IF(OR(CG740="①", CG740="⑤"), "〇", "×")</f>
        <v/>
      </c>
      <c r="CI740">
        <f>IF(OR(AND($CT740&lt;&gt;"",ISNUMBER(SEARCH($CT740, AP740))),AND($CU740&lt;&gt;"",ISNUMBER(SEARCH($CU740, AP740))),AND($CV740&lt;&gt;"",ISNUMBER(SEARCH($CV740, AP740)))),"〇","-")</f>
        <v/>
      </c>
      <c r="CJ740">
        <f>IF(OR(AND($CT740&lt;&gt;"",ISNUMBER(SEARCH($CT740, AS740))),AND($CU740&lt;&gt;"",ISNUMBER(SEARCH($CU740, AS740))),AND($CV740&lt;&gt;"",ISNUMBER(SEARCH($CV740, AS740)))),"〇","-")</f>
        <v/>
      </c>
      <c r="CK740">
        <f>IF(OR(AND($CT740&lt;&gt;"",ISNUMBER(SEARCH($CT740, AV740))),AND($CU740&lt;&gt;"",ISNUMBER(SEARCH($CU740, AV740))),AND($CV740&lt;&gt;"",ISNUMBER(SEARCH($CV740, AV740)))),"〇","-")</f>
        <v/>
      </c>
      <c r="CL740">
        <f>IF(OR(AND($CT740&lt;&gt;"",ISNUMBER(SEARCH($CT740, AY740))),AND($CU740&lt;&gt;"",ISNUMBER(SEARCH($CU740, AY740))),AND($CV740&lt;&gt;"",ISNUMBER(SEARCH($CV740, AY740)))),"〇","-")</f>
        <v/>
      </c>
      <c r="CM740">
        <f>IF(OR(AND($CT740&lt;&gt;"",ISNUMBER(SEARCH($CT740, BB740))),AND($CU740&lt;&gt;"",ISNUMBER(SEARCH($CU740, BB740))),AND($CV740&lt;&gt;"",ISNUMBER(SEARCH($CV740, BB740)))),"〇","-")</f>
        <v/>
      </c>
      <c r="CN740">
        <f>IF(OR(AND($CT740&lt;&gt;"",ISNUMBER(SEARCH($CT740, BE740))),AND($CU740&lt;&gt;"",ISNUMBER(SEARCH($CU740, BE740))),AND($CV740&lt;&gt;"",ISNUMBER(SEARCH($CV740, BE740)))),"〇","-")</f>
        <v/>
      </c>
      <c r="CO740">
        <f>IF(OR(AND($CT740&lt;&gt;"",ISNUMBER(SEARCH($CT740, BH740))),AND($CU740&lt;&gt;"",ISNUMBER(SEARCH($CU740, BH740))),AND($CV740&lt;&gt;"",ISNUMBER(SEARCH($CV740, BH740)))),"〇","-")</f>
        <v/>
      </c>
      <c r="CP740">
        <f>IF(OR(AND($CT740&lt;&gt;"",ISNUMBER(SEARCH($CT740, BK740))),AND($CU740&lt;&gt;"",ISNUMBER(SEARCH($CU740, BK740))),AND($CV740&lt;&gt;"",ISNUMBER(SEARCH($CV740, BK740)))),"〇","-")</f>
        <v/>
      </c>
      <c r="CQ740">
        <f>IF(OR(AND($CT740&lt;&gt;"",ISNUMBER(SEARCH($CT740, BN740))),AND($CU740&lt;&gt;"",ISNUMBER(SEARCH($CU740, BN740))),AND($CV740&lt;&gt;"",ISNUMBER(SEARCH($CV740, BN740)))),"〇","-")</f>
        <v/>
      </c>
      <c r="CR740">
        <f>IF(OR(AND($CT740&lt;&gt;"",ISNUMBER(SEARCH($CT740, BQ740))),AND($CU740&lt;&gt;"",ISNUMBER(SEARCH($CU740, BQ740))),AND($CV740&lt;&gt;"",ISNUMBER(SEARCH($CV740, BQ740)))),"〇","-")</f>
        <v/>
      </c>
      <c r="CS740" t="inlineStr"/>
      <c r="CT740" t="inlineStr"/>
      <c r="CU740" t="inlineStr"/>
      <c r="CV740" t="inlineStr"/>
      <c r="CW740">
        <f>IF(OR(CI740="〇",CJ740="〇",CK740="〇",CL740="〇",CM740="〇",CN740="〇",CO740="〇",CP740="〇",CQ740="〇",CR740="〇"),"〇","")</f>
        <v/>
      </c>
      <c r="CX740" t="inlineStr"/>
      <c r="CY740" t="inlineStr"/>
      <c r="CZ740" t="inlineStr"/>
      <c r="DA740" t="inlineStr"/>
      <c r="DB740" t="inlineStr"/>
      <c r="DC740" t="inlineStr"/>
      <c r="DD740" t="inlineStr"/>
      <c r="DE740">
        <f>TEXT(U740,"yyyy/mm/dd")</f>
        <v/>
      </c>
      <c r="DF740">
        <f>VLOOKUP(K740,社員マスタ!C:D,2,0)</f>
        <v/>
      </c>
      <c r="DG740" t="inlineStr">
        <is>
          <t>1780540053549</t>
        </is>
      </c>
    </row>
    <row r="741">
      <c r="B741" s="65" t="inlineStr">
        <is>
          <t>a:1I9niLQQhYiWIp0hzPzaOjRsMEjS2ANrKpWxUTr1T5T_jf4hBB3jirrFIngS_7EGER-Ojew03giP-kxg2c_6eWf8D5BZc9MK3mySojr70Am8-YRNzmw6i2lwcqKU2goVx-1780540904272-FB000</t>
        </is>
      </c>
      <c r="C741" s="66">
        <f>ROW(A741)-3</f>
        <v/>
      </c>
      <c r="D741" s="67" t="inlineStr">
        <is>
          <t>a:1I9niLQQhYiWIp0hzPzaOjRsMEjS2ANrKpWxUTr1T5T_jf4hBB3jirrFIngS_7EGER-Ojew03giP-kxg2c_6eWf8D5BZc9MK3mySojr70Am8-YRNzmw6i2lwcqKU2goVx-1780540904272</t>
        </is>
      </c>
      <c r="E741" s="68" t="inlineStr">
        <is>
          <t>1780540904272</t>
        </is>
      </c>
      <c r="F741" s="69" t="inlineStr">
        <is>
          <t>a:1I9niLQQhYiWIp0hzPzaOjRsMEjS2ANrKpWxUTr1T5T_jf4hBB3jirrFIngS_7EGER-Ojew03giP-kxg2c_6eWf8D5BZc9MK3mySojr70Am8-YRNzmw6i2lwcqKU2goVx</t>
        </is>
      </c>
      <c r="G741" s="70" t="inlineStr">
        <is>
          <t>a:1I9niLQQhYiWIp0hzPzaOjRsMEjS2ANrKpWxUTr1T5T_jf4hBB3jirrFIngS_7EGER-Ojew03giP-kxg2c_6eWf8D5BZc9MK3mySojr70Am8-YRNzmw6i2lwcqKU2goVx-S001</t>
        </is>
      </c>
      <c r="H741" s="70" t="n">
        <v>1</v>
      </c>
      <c r="I741" s="70" t="n">
        <v>1</v>
      </c>
      <c r="J741" s="71" t="n">
        <v>1</v>
      </c>
      <c r="K741" s="71" t="inlineStr">
        <is>
          <t>Jun Takagi (髙木 純)</t>
        </is>
      </c>
      <c r="L741" s="71" t="inlineStr">
        <is>
          <t>DM</t>
        </is>
      </c>
      <c r="M741" s="71" t="inlineStr">
        <is>
          <t>派遣契約に関する方法はこちらで聞いてもよろしいでしょうか？</t>
        </is>
      </c>
      <c r="N741" s="72" t="inlineStr">
        <is>
          <t>派遣契約に関する方法はこちらで聞いてもよろしいでしょうか？</t>
        </is>
      </c>
      <c r="O741" s="71" t="n">
        <v>1</v>
      </c>
      <c r="P741" s="71" t="n">
        <v>0</v>
      </c>
      <c r="Q741" s="72" t="n">
        <v>0</v>
      </c>
      <c r="R741" s="71" t="n">
        <v>0</v>
      </c>
      <c r="S741" s="73" t="n">
        <v>46177.11232638889</v>
      </c>
      <c r="T741" s="73" t="n">
        <v>46177.11253472222</v>
      </c>
      <c r="U741" s="73" t="n">
        <v>46177.48732638889</v>
      </c>
      <c r="V741" s="73" t="n">
        <v>46177.48753472222</v>
      </c>
      <c r="W741" s="72" t="n">
        <v>18.21</v>
      </c>
      <c r="X741" s="71" t="inlineStr"/>
      <c r="Y741" s="71" t="inlineStr"/>
      <c r="Z741" s="72" t="inlineStr"/>
      <c r="AA741" s="71" t="inlineStr"/>
      <c r="AB741" s="71" t="inlineStr">
        <is>
          <t>未分類</t>
        </is>
      </c>
      <c r="AC741" s="72" t="inlineStr">
        <is>
          <t>none</t>
        </is>
      </c>
      <c r="AD741" s="71" t="n">
        <v>1</v>
      </c>
      <c r="AE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2" t="n">
        <v>1</v>
      </c>
      <c r="AG741" s="71" t="n">
        <v>0</v>
      </c>
      <c r="AH741" s="71" t="n">
        <v>1</v>
      </c>
      <c r="AI741" s="72" t="n">
        <v>0</v>
      </c>
      <c r="AJ741" s="71" t="n">
        <v>0</v>
      </c>
      <c r="AK741" s="71" t="inlineStr"/>
      <c r="AL741" s="72" t="n">
        <v>0</v>
      </c>
      <c r="AM741" s="71" t="n">
        <v>0</v>
      </c>
      <c r="AN741" s="71" t="n">
        <v>0</v>
      </c>
      <c r="AO741" s="72" t="inlineStr"/>
      <c r="AP741" s="74" t="inlineStr"/>
      <c r="AQ741" s="74" t="n"/>
      <c r="AR741" s="76" t="inlineStr"/>
      <c r="AS741" s="76" t="inlineStr"/>
      <c r="AT741" s="78" t="n"/>
      <c r="AU741" s="78" t="inlineStr"/>
      <c r="AV741" s="76" t="inlineStr"/>
      <c r="AW741" s="78" t="n"/>
      <c r="AX741" s="78" t="inlineStr"/>
      <c r="AY741" s="76" t="inlineStr"/>
      <c r="AZ741" s="78" t="n"/>
      <c r="BA741" s="78" t="inlineStr"/>
      <c r="BB741" s="76" t="inlineStr"/>
      <c r="BC741" s="78" t="n"/>
      <c r="BD741" s="78" t="inlineStr"/>
      <c r="BE741" s="76" t="inlineStr"/>
      <c r="BF741" s="78" t="n"/>
      <c r="BG741" s="78" t="inlineStr"/>
      <c r="BH741" s="76" t="inlineStr"/>
      <c r="BI741" s="78" t="n"/>
      <c r="BJ741" s="78" t="inlineStr"/>
      <c r="BK741" s="79" t="inlineStr"/>
      <c r="BL741" s="79" t="n"/>
      <c r="BM741" s="79" t="inlineStr"/>
      <c r="BN741" s="79" t="inlineStr"/>
      <c r="BO741" s="79" t="n"/>
      <c r="BP741" s="80" t="inlineStr"/>
      <c r="BQ741" s="81" t="inlineStr"/>
      <c r="BR741" s="80" t="n"/>
      <c r="BS741" t="inlineStr"/>
      <c r="BT741" t="n">
        <v>0</v>
      </c>
      <c r="BU741" t="n">
        <v>0</v>
      </c>
      <c r="BV741" t="inlineStr"/>
      <c r="BW741" t="inlineStr"/>
      <c r="BX741" s="64" t="n"/>
      <c r="BY741" s="64" t="n"/>
      <c r="BZ741" t="n">
        <v>0</v>
      </c>
      <c r="CA741" t="n">
        <v>0</v>
      </c>
      <c r="CB741" t="inlineStr">
        <is>
          <t>20260604T091826-20260604T212400.csv</t>
        </is>
      </c>
      <c r="CC741" t="n">
        <v>2</v>
      </c>
      <c r="CD741" t="inlineStr">
        <is>
          <t>user &gt; assistant</t>
        </is>
      </c>
      <c r="CE741" t="inlineStr">
        <is>
          <t>1.0.0</t>
        </is>
      </c>
      <c r="CF741" t="inlineStr"/>
      <c r="CG741" t="inlineStr"/>
      <c r="CH741">
        <f>IF(OR(CG741="①", CG741="⑤"), "〇", "×")</f>
        <v/>
      </c>
      <c r="CI741">
        <f>IF(OR(AND($CT741&lt;&gt;"",ISNUMBER(SEARCH($CT741, AP741))),AND($CU741&lt;&gt;"",ISNUMBER(SEARCH($CU741, AP741))),AND($CV741&lt;&gt;"",ISNUMBER(SEARCH($CV741, AP741)))),"〇","-")</f>
        <v/>
      </c>
      <c r="CJ741">
        <f>IF(OR(AND($CT741&lt;&gt;"",ISNUMBER(SEARCH($CT741, AS741))),AND($CU741&lt;&gt;"",ISNUMBER(SEARCH($CU741, AS741))),AND($CV741&lt;&gt;"",ISNUMBER(SEARCH($CV741, AS741)))),"〇","-")</f>
        <v/>
      </c>
      <c r="CK741">
        <f>IF(OR(AND($CT741&lt;&gt;"",ISNUMBER(SEARCH($CT741, AV741))),AND($CU741&lt;&gt;"",ISNUMBER(SEARCH($CU741, AV741))),AND($CV741&lt;&gt;"",ISNUMBER(SEARCH($CV741, AV741)))),"〇","-")</f>
        <v/>
      </c>
      <c r="CL741">
        <f>IF(OR(AND($CT741&lt;&gt;"",ISNUMBER(SEARCH($CT741, AY741))),AND($CU741&lt;&gt;"",ISNUMBER(SEARCH($CU741, AY741))),AND($CV741&lt;&gt;"",ISNUMBER(SEARCH($CV741, AY741)))),"〇","-")</f>
        <v/>
      </c>
      <c r="CM741">
        <f>IF(OR(AND($CT741&lt;&gt;"",ISNUMBER(SEARCH($CT741, BB741))),AND($CU741&lt;&gt;"",ISNUMBER(SEARCH($CU741, BB741))),AND($CV741&lt;&gt;"",ISNUMBER(SEARCH($CV741, BB741)))),"〇","-")</f>
        <v/>
      </c>
      <c r="CN741">
        <f>IF(OR(AND($CT741&lt;&gt;"",ISNUMBER(SEARCH($CT741, BE741))),AND($CU741&lt;&gt;"",ISNUMBER(SEARCH($CU741, BE741))),AND($CV741&lt;&gt;"",ISNUMBER(SEARCH($CV741, BE741)))),"〇","-")</f>
        <v/>
      </c>
      <c r="CO741">
        <f>IF(OR(AND($CT741&lt;&gt;"",ISNUMBER(SEARCH($CT741, BH741))),AND($CU741&lt;&gt;"",ISNUMBER(SEARCH($CU741, BH741))),AND($CV741&lt;&gt;"",ISNUMBER(SEARCH($CV741, BH741)))),"〇","-")</f>
        <v/>
      </c>
      <c r="CP741">
        <f>IF(OR(AND($CT741&lt;&gt;"",ISNUMBER(SEARCH($CT741, BK741))),AND($CU741&lt;&gt;"",ISNUMBER(SEARCH($CU741, BK741))),AND($CV741&lt;&gt;"",ISNUMBER(SEARCH($CV741, BK741)))),"〇","-")</f>
        <v/>
      </c>
      <c r="CQ741">
        <f>IF(OR(AND($CT741&lt;&gt;"",ISNUMBER(SEARCH($CT741, BN741))),AND($CU741&lt;&gt;"",ISNUMBER(SEARCH($CU741, BN741))),AND($CV741&lt;&gt;"",ISNUMBER(SEARCH($CV741, BN741)))),"〇","-")</f>
        <v/>
      </c>
      <c r="CR741">
        <f>IF(OR(AND($CT741&lt;&gt;"",ISNUMBER(SEARCH($CT741, BQ741))),AND($CU741&lt;&gt;"",ISNUMBER(SEARCH($CU741, BQ741))),AND($CV741&lt;&gt;"",ISNUMBER(SEARCH($CV741, BQ741)))),"〇","-")</f>
        <v/>
      </c>
      <c r="CS741" t="inlineStr"/>
      <c r="CT741" t="inlineStr"/>
      <c r="CU741" t="inlineStr"/>
      <c r="CV741" t="inlineStr"/>
      <c r="CW741">
        <f>IF(OR(CI741="〇",CJ741="〇",CK741="〇",CL741="〇",CM741="〇",CN741="〇",CO741="〇",CP741="〇",CQ741="〇",CR741="〇"),"〇","")</f>
        <v/>
      </c>
      <c r="CX741" t="inlineStr"/>
      <c r="CY741" t="inlineStr"/>
      <c r="CZ741" t="inlineStr"/>
      <c r="DA741" t="inlineStr"/>
      <c r="DB741" t="inlineStr"/>
      <c r="DC741" t="inlineStr"/>
      <c r="DD741" t="inlineStr"/>
      <c r="DE741">
        <f>TEXT(U741,"yyyy/mm/dd")</f>
        <v/>
      </c>
      <c r="DF741">
        <f>VLOOKUP(K741,社員マスタ!C:D,2,0)</f>
        <v/>
      </c>
      <c r="DG741" t="inlineStr">
        <is>
          <t>1780540904272</t>
        </is>
      </c>
    </row>
    <row r="742">
      <c r="B742" s="65" t="inlineStr">
        <is>
          <t>a:1I9niLQQhYiWIp0hzPzaOjRsMEjS2ANrKpWxUTr1T5T_jf4hBB3jirrFIngS_7EGER-Ojew03giP-kxg2c_6eWf8D5BZc9MK3mySojr70Am8-YRNzmw6i2lwcqKU2goVx-1780541425326-FB000</t>
        </is>
      </c>
      <c r="C742" s="66">
        <f>ROW(A742)-3</f>
        <v/>
      </c>
      <c r="D742" s="67" t="inlineStr">
        <is>
          <t>a:1I9niLQQhYiWIp0hzPzaOjRsMEjS2ANrKpWxUTr1T5T_jf4hBB3jirrFIngS_7EGER-Ojew03giP-kxg2c_6eWf8D5BZc9MK3mySojr70Am8-YRNzmw6i2lwcqKU2goVx-1780541425326</t>
        </is>
      </c>
      <c r="E742" s="68" t="inlineStr">
        <is>
          <t>1780541425326</t>
        </is>
      </c>
      <c r="F742" s="69" t="inlineStr">
        <is>
          <t>a:1I9niLQQhYiWIp0hzPzaOjRsMEjS2ANrKpWxUTr1T5T_jf4hBB3jirrFIngS_7EGER-Ojew03giP-kxg2c_6eWf8D5BZc9MK3mySojr70Am8-YRNzmw6i2lwcqKU2goVx</t>
        </is>
      </c>
      <c r="G742" s="70" t="inlineStr">
        <is>
          <t>a:1I9niLQQhYiWIp0hzPzaOjRsMEjS2ANrKpWxUTr1T5T_jf4hBB3jirrFIngS_7EGER-Ojew03giP-kxg2c_6eWf8D5BZc9MK3mySojr70Am8-YRNzmw6i2lwcqKU2goVx-S001</t>
        </is>
      </c>
      <c r="H742" s="70" t="n">
        <v>1</v>
      </c>
      <c r="I742" s="70" t="n">
        <v>2</v>
      </c>
      <c r="J742" s="71" t="n">
        <v>1</v>
      </c>
      <c r="K742" s="71" t="inlineStr">
        <is>
          <t>Jun Takagi (髙木 純)</t>
        </is>
      </c>
      <c r="L742" s="71" t="inlineStr">
        <is>
          <t>DM</t>
        </is>
      </c>
      <c r="M742" s="71" t="inlineStr">
        <is>
          <t>staffiaの初期IDは？</t>
        </is>
      </c>
      <c r="N742" s="72" t="inlineStr">
        <is>
          <t>staffiaの初期IDは？</t>
        </is>
      </c>
      <c r="O742" s="71" t="n">
        <v>1</v>
      </c>
      <c r="P742" s="71" t="n">
        <v>0</v>
      </c>
      <c r="Q742" s="72" t="n">
        <v>0</v>
      </c>
      <c r="R742" s="71" t="n">
        <v>0</v>
      </c>
      <c r="S742" s="73" t="n">
        <v>46177.11834490741</v>
      </c>
      <c r="T742" s="73" t="n">
        <v>46177.11840277778</v>
      </c>
      <c r="U742" s="73" t="n">
        <v>46177.49334490741</v>
      </c>
      <c r="V742" s="73" t="n">
        <v>46177.49340277778</v>
      </c>
      <c r="W742" s="72" t="n">
        <v>5.319</v>
      </c>
      <c r="X742" s="71" t="inlineStr">
        <is>
          <t>searchEmployeeRules</t>
        </is>
      </c>
      <c r="Y742" s="71" t="inlineStr">
        <is>
          <t>システム操作 &gt; Staffia</t>
        </is>
      </c>
      <c r="Z742" s="72" t="inlineStr"/>
      <c r="AA742" s="71" t="inlineStr">
        <is>
          <t>システム操作</t>
        </is>
      </c>
      <c r="AB742" s="71" t="inlineStr">
        <is>
          <t>システム操作 &gt; Staffia</t>
        </is>
      </c>
      <c r="AC742" s="72" t="inlineStr">
        <is>
          <t>predicted</t>
        </is>
      </c>
      <c r="AD742" s="71" t="n">
        <v>0</v>
      </c>
      <c r="AE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2" t="n">
        <v>1</v>
      </c>
      <c r="AG742" s="71" t="n">
        <v>0</v>
      </c>
      <c r="AH742" s="71" t="n">
        <v>3</v>
      </c>
      <c r="AI742" s="72" t="n">
        <v>0</v>
      </c>
      <c r="AJ742" s="71" t="n">
        <v>0</v>
      </c>
      <c r="AK742" s="71" t="inlineStr"/>
      <c r="AL742" s="72" t="n">
        <v>4</v>
      </c>
      <c r="AM742" s="71" t="n">
        <v>4</v>
      </c>
      <c r="AN742" s="71" t="n">
        <v>0</v>
      </c>
      <c r="AO742" s="72" t="inlineStr">
        <is>
          <t>【業務ID_6】Staffia業務マニュアル（派遣先組織向け）1.1版.pdf</t>
        </is>
      </c>
      <c r="AP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5" t="n">
        <v>0.9129919</v>
      </c>
      <c r="AR742" s="76" t="inlineStr">
        <is>
          <t>【業務ID_6】Staffia業務マニュアル（派遣先組織向け）1.1版.pdf</t>
        </is>
      </c>
      <c r="AS742" s="76" t="inlineStr">
        <is>
          <t>Staffia
66</t>
        </is>
      </c>
      <c r="AT742" s="77" t="n">
        <v>0.91697943</v>
      </c>
      <c r="AU742" s="78" t="inlineStr">
        <is>
          <t>【業務ID_6】Staffia業務マニュアル（派遣先組織向け）1.1版.pdf</t>
        </is>
      </c>
      <c r="AV74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7" t="n">
        <v>0.9129919</v>
      </c>
      <c r="AX742" s="78" t="inlineStr">
        <is>
          <t>【業務ID_6】Staffia業務マニュアル（派遣先組織向け）1.1版.pdf</t>
        </is>
      </c>
      <c r="AY74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7" t="n">
        <v>0.9007477500000001</v>
      </c>
      <c r="BA742" s="78" t="inlineStr"/>
      <c r="BB742" s="76" t="inlineStr"/>
      <c r="BC742" s="78" t="n"/>
      <c r="BD742" s="78" t="inlineStr"/>
      <c r="BE742" s="76" t="inlineStr"/>
      <c r="BF742" s="78" t="n"/>
      <c r="BG742" s="78" t="inlineStr"/>
      <c r="BH742" s="76" t="inlineStr"/>
      <c r="BI742" s="78" t="n"/>
      <c r="BJ742" s="78" t="inlineStr"/>
      <c r="BK742" s="79" t="inlineStr"/>
      <c r="BL742" s="79" t="n"/>
      <c r="BM742" s="79" t="inlineStr"/>
      <c r="BN742" s="79" t="inlineStr"/>
      <c r="BO742" s="79" t="n"/>
      <c r="BP742" s="80" t="inlineStr"/>
      <c r="BQ742" s="81" t="inlineStr"/>
      <c r="BR742" s="80" t="n"/>
      <c r="BS742" t="inlineStr"/>
      <c r="BT742" t="n">
        <v>0</v>
      </c>
      <c r="BU742" t="n">
        <v>0</v>
      </c>
      <c r="BV742" t="inlineStr"/>
      <c r="BW742" t="inlineStr"/>
      <c r="BX742" s="64" t="n"/>
      <c r="BY742" s="64" t="n"/>
      <c r="BZ742" t="n">
        <v>0</v>
      </c>
      <c r="CA742" t="n">
        <v>0</v>
      </c>
      <c r="CB742" t="inlineStr">
        <is>
          <t>20260604T091826-20260604T212400.csv</t>
        </is>
      </c>
      <c r="CC742" t="n">
        <v>5</v>
      </c>
      <c r="CD742" t="inlineStr">
        <is>
          <t>user &gt; assistant &gt; assistant &gt; tool &gt; assistant</t>
        </is>
      </c>
      <c r="CE742" t="inlineStr">
        <is>
          <t>1.0.0</t>
        </is>
      </c>
      <c r="CF742" t="inlineStr"/>
      <c r="CG742" t="inlineStr"/>
      <c r="CH742">
        <f>IF(OR(CG742="①", CG742="⑤"), "〇", "×")</f>
        <v/>
      </c>
      <c r="CI742">
        <f>IF(OR(AND($CT742&lt;&gt;"",ISNUMBER(SEARCH($CT742, AP742))),AND($CU742&lt;&gt;"",ISNUMBER(SEARCH($CU742, AP742))),AND($CV742&lt;&gt;"",ISNUMBER(SEARCH($CV742, AP742)))),"〇","-")</f>
        <v/>
      </c>
      <c r="CJ742">
        <f>IF(OR(AND($CT742&lt;&gt;"",ISNUMBER(SEARCH($CT742, AS742))),AND($CU742&lt;&gt;"",ISNUMBER(SEARCH($CU742, AS742))),AND($CV742&lt;&gt;"",ISNUMBER(SEARCH($CV742, AS742)))),"〇","-")</f>
        <v/>
      </c>
      <c r="CK742">
        <f>IF(OR(AND($CT742&lt;&gt;"",ISNUMBER(SEARCH($CT742, AV742))),AND($CU742&lt;&gt;"",ISNUMBER(SEARCH($CU742, AV742))),AND($CV742&lt;&gt;"",ISNUMBER(SEARCH($CV742, AV742)))),"〇","-")</f>
        <v/>
      </c>
      <c r="CL742">
        <f>IF(OR(AND($CT742&lt;&gt;"",ISNUMBER(SEARCH($CT742, AY742))),AND($CU742&lt;&gt;"",ISNUMBER(SEARCH($CU742, AY742))),AND($CV742&lt;&gt;"",ISNUMBER(SEARCH($CV742, AY742)))),"〇","-")</f>
        <v/>
      </c>
      <c r="CM742">
        <f>IF(OR(AND($CT742&lt;&gt;"",ISNUMBER(SEARCH($CT742, BB742))),AND($CU742&lt;&gt;"",ISNUMBER(SEARCH($CU742, BB742))),AND($CV742&lt;&gt;"",ISNUMBER(SEARCH($CV742, BB742)))),"〇","-")</f>
        <v/>
      </c>
      <c r="CN742">
        <f>IF(OR(AND($CT742&lt;&gt;"",ISNUMBER(SEARCH($CT742, BE742))),AND($CU742&lt;&gt;"",ISNUMBER(SEARCH($CU742, BE742))),AND($CV742&lt;&gt;"",ISNUMBER(SEARCH($CV742, BE742)))),"〇","-")</f>
        <v/>
      </c>
      <c r="CO742">
        <f>IF(OR(AND($CT742&lt;&gt;"",ISNUMBER(SEARCH($CT742, BH742))),AND($CU742&lt;&gt;"",ISNUMBER(SEARCH($CU742, BH742))),AND($CV742&lt;&gt;"",ISNUMBER(SEARCH($CV742, BH742)))),"〇","-")</f>
        <v/>
      </c>
      <c r="CP742">
        <f>IF(OR(AND($CT742&lt;&gt;"",ISNUMBER(SEARCH($CT742, BK742))),AND($CU742&lt;&gt;"",ISNUMBER(SEARCH($CU742, BK742))),AND($CV742&lt;&gt;"",ISNUMBER(SEARCH($CV742, BK742)))),"〇","-")</f>
        <v/>
      </c>
      <c r="CQ742">
        <f>IF(OR(AND($CT742&lt;&gt;"",ISNUMBER(SEARCH($CT742, BN742))),AND($CU742&lt;&gt;"",ISNUMBER(SEARCH($CU742, BN742))),AND($CV742&lt;&gt;"",ISNUMBER(SEARCH($CV742, BN742)))),"〇","-")</f>
        <v/>
      </c>
      <c r="CR742">
        <f>IF(OR(AND($CT742&lt;&gt;"",ISNUMBER(SEARCH($CT742, BQ742))),AND($CU742&lt;&gt;"",ISNUMBER(SEARCH($CU742, BQ742))),AND($CV742&lt;&gt;"",ISNUMBER(SEARCH($CV742, BQ742)))),"〇","-")</f>
        <v/>
      </c>
      <c r="CS742" t="inlineStr"/>
      <c r="CT742" t="inlineStr"/>
      <c r="CU742" t="inlineStr"/>
      <c r="CV742" t="inlineStr"/>
      <c r="CW742">
        <f>IF(OR(CI742="〇",CJ742="〇",CK742="〇",CL742="〇",CM742="〇",CN742="〇",CO742="〇",CP742="〇",CQ742="〇",CR742="〇"),"〇","")</f>
        <v/>
      </c>
      <c r="CX742" t="inlineStr"/>
      <c r="CY742" t="inlineStr"/>
      <c r="CZ742" t="inlineStr"/>
      <c r="DA742" t="inlineStr"/>
      <c r="DB742" t="inlineStr"/>
      <c r="DC742" t="inlineStr"/>
      <c r="DD742" t="inlineStr"/>
      <c r="DE742">
        <f>TEXT(U742,"yyyy/mm/dd")</f>
        <v/>
      </c>
      <c r="DF742">
        <f>VLOOKUP(K742,社員マスタ!C:D,2,0)</f>
        <v/>
      </c>
      <c r="DG742" t="inlineStr">
        <is>
          <t>1780541425326</t>
        </is>
      </c>
    </row>
    <row r="743">
      <c r="B743" s="65" t="inlineStr">
        <is>
          <t>a:16kJo4z4GFKet3ru9sMoR97WQbrEiZYi2gAEf7oBotwl__xWfvz24N-QKIr-mN3ttXzNk0e_74R2A_ga3jh-1IyF4_UEit8iTfKQ38pTmpO82As8XindwfPwUJuz4RezW-f:a92727ef-2f0d-a7a3-fa41-54b6574f258a-FB000</t>
        </is>
      </c>
      <c r="C743" s="66">
        <f>ROW(A743)-3</f>
        <v/>
      </c>
      <c r="D743" s="67" t="inlineStr">
        <is>
          <t>a:16kJo4z4GFKet3ru9sMoR97WQbrEiZYi2gAEf7oBotwl__xWfvz24N-QKIr-mN3ttXzNk0e_74R2A_ga3jh-1IyF4_UEit8iTfKQ38pTmpO82As8XindwfPwUJuz4RezW-f:a92727ef-2f0d-a7a3-fa41-54b6574f258a</t>
        </is>
      </c>
      <c r="E743" s="68" t="inlineStr">
        <is>
          <t>f:a92727ef-2f0d-a7a3-fa41-54b6574f258a</t>
        </is>
      </c>
      <c r="F743" s="69" t="inlineStr">
        <is>
          <t>a:16kJo4z4GFKet3ru9sMoR97WQbrEiZYi2gAEf7oBotwl__xWfvz24N-QKIr-mN3ttXzNk0e_74R2A_ga3jh-1IyF4_UEit8iTfKQ38pTmpO82As8XindwfPwUJuz4RezW</t>
        </is>
      </c>
      <c r="G743" s="70" t="inlineStr">
        <is>
          <t>a:16kJo4z4GFKet3ru9sMoR97WQbrEiZYi2gAEf7oBotwl__xWfvz24N-QKIr-mN3ttXzNk0e_74R2A_ga3jh-1IyF4_UEit8iTfKQ38pTmpO82As8XindwfPwUJuz4RezW-S001</t>
        </is>
      </c>
      <c r="H743" s="70" t="n">
        <v>1</v>
      </c>
      <c r="I743" s="70" t="n">
        <v>29</v>
      </c>
      <c r="J743" s="71" t="n">
        <v>1</v>
      </c>
      <c r="K743" s="71" t="inlineStr">
        <is>
          <t>Takurou Fujimura (藤村 卓朗)</t>
        </is>
      </c>
      <c r="L743" s="71" t="inlineStr">
        <is>
          <t>DM</t>
        </is>
      </c>
      <c r="M743" s="71" t="inlineStr"/>
      <c r="N743" s="72" t="inlineStr">
        <is>
          <t>[カテゴリ選択]</t>
        </is>
      </c>
      <c r="O743" s="71" t="n">
        <v>0</v>
      </c>
      <c r="P743" s="71" t="n">
        <v>0</v>
      </c>
      <c r="Q743" s="72" t="n">
        <v>1</v>
      </c>
      <c r="R743" s="71" t="n">
        <v>0</v>
      </c>
      <c r="S743" s="73" t="n">
        <v>46177.19140046297</v>
      </c>
      <c r="T743" s="73" t="n">
        <v>46177.19140046297</v>
      </c>
      <c r="U743" s="73" t="n">
        <v>46177.56640046297</v>
      </c>
      <c r="V743" s="73" t="n">
        <v>46177.56640046297</v>
      </c>
      <c r="W743" s="72" t="n">
        <v>0</v>
      </c>
      <c r="X743" s="71" t="inlineStr"/>
      <c r="Y743" s="71" t="inlineStr"/>
      <c r="Z743" s="72" t="inlineStr">
        <is>
          <t>システム操作</t>
        </is>
      </c>
      <c r="AA743" s="71" t="inlineStr"/>
      <c r="AB743" s="71" t="inlineStr">
        <is>
          <t>システム操作</t>
        </is>
      </c>
      <c r="AC743" s="72" t="inlineStr">
        <is>
          <t>user_selected</t>
        </is>
      </c>
      <c r="AD743" s="71" t="n">
        <v>0</v>
      </c>
      <c r="AE743" s="71" t="inlineStr"/>
      <c r="AF743" s="72" t="n">
        <v>0</v>
      </c>
      <c r="AG743" s="71" t="n">
        <v>0</v>
      </c>
      <c r="AH743" s="71" t="n">
        <v>0</v>
      </c>
      <c r="AI743" s="72" t="n">
        <v>0</v>
      </c>
      <c r="AJ743" s="71" t="n">
        <v>0</v>
      </c>
      <c r="AK743" s="71" t="inlineStr"/>
      <c r="AL743" s="72" t="n">
        <v>0</v>
      </c>
      <c r="AM743" s="71" t="n">
        <v>0</v>
      </c>
      <c r="AN743" s="71" t="n">
        <v>0</v>
      </c>
      <c r="AO743" s="72" t="inlineStr"/>
      <c r="AP743" s="74" t="inlineStr"/>
      <c r="AQ743" s="74" t="n"/>
      <c r="AR743" s="76" t="inlineStr"/>
      <c r="AS743" s="76" t="inlineStr"/>
      <c r="AT743" s="78" t="n"/>
      <c r="AU743" s="78" t="inlineStr"/>
      <c r="AV743" s="76" t="inlineStr"/>
      <c r="AW743" s="78" t="n"/>
      <c r="AX743" s="78" t="inlineStr"/>
      <c r="AY743" s="76" t="inlineStr"/>
      <c r="AZ743" s="78" t="n"/>
      <c r="BA743" s="78" t="inlineStr"/>
      <c r="BB743" s="76" t="inlineStr"/>
      <c r="BC743" s="78" t="n"/>
      <c r="BD743" s="78" t="inlineStr"/>
      <c r="BE743" s="76" t="inlineStr"/>
      <c r="BF743" s="78" t="n"/>
      <c r="BG743" s="78" t="inlineStr"/>
      <c r="BH743" s="76" t="inlineStr"/>
      <c r="BI743" s="78" t="n"/>
      <c r="BJ743" s="78" t="inlineStr"/>
      <c r="BK743" s="79" t="inlineStr"/>
      <c r="BL743" s="79" t="n"/>
      <c r="BM743" s="79" t="inlineStr"/>
      <c r="BN743" s="79" t="inlineStr"/>
      <c r="BO743" s="79" t="n"/>
      <c r="BP743" s="80" t="inlineStr"/>
      <c r="BQ743" s="81" t="inlineStr"/>
      <c r="BR743" s="80" t="n"/>
      <c r="BS743" t="inlineStr"/>
      <c r="BT743" t="n">
        <v>0</v>
      </c>
      <c r="BU743" t="n">
        <v>0</v>
      </c>
      <c r="BV743" t="inlineStr"/>
      <c r="BW743" t="inlineStr"/>
      <c r="BX743" s="64" t="n"/>
      <c r="BY743" s="64" t="n"/>
      <c r="BZ743" t="n">
        <v>0</v>
      </c>
      <c r="CA743" t="n">
        <v>0</v>
      </c>
      <c r="CB743" t="inlineStr">
        <is>
          <t>20260604T091826-20260604T212400.csv</t>
        </is>
      </c>
      <c r="CC743" t="n">
        <v>1</v>
      </c>
      <c r="CD743" t="inlineStr">
        <is>
          <t>user</t>
        </is>
      </c>
      <c r="CE743" t="inlineStr">
        <is>
          <t>1.0.0</t>
        </is>
      </c>
      <c r="CF743" t="inlineStr"/>
      <c r="CG743" t="inlineStr"/>
      <c r="CH743">
        <f>IF(OR(CG743="①", CG743="⑤"), "〇", "×")</f>
        <v/>
      </c>
      <c r="CI743">
        <f>IF(OR(AND($CT743&lt;&gt;"",ISNUMBER(SEARCH($CT743, AP743))),AND($CU743&lt;&gt;"",ISNUMBER(SEARCH($CU743, AP743))),AND($CV743&lt;&gt;"",ISNUMBER(SEARCH($CV743, AP743)))),"〇","-")</f>
        <v/>
      </c>
      <c r="CJ743">
        <f>IF(OR(AND($CT743&lt;&gt;"",ISNUMBER(SEARCH($CT743, AS743))),AND($CU743&lt;&gt;"",ISNUMBER(SEARCH($CU743, AS743))),AND($CV743&lt;&gt;"",ISNUMBER(SEARCH($CV743, AS743)))),"〇","-")</f>
        <v/>
      </c>
      <c r="CK743">
        <f>IF(OR(AND($CT743&lt;&gt;"",ISNUMBER(SEARCH($CT743, AV743))),AND($CU743&lt;&gt;"",ISNUMBER(SEARCH($CU743, AV743))),AND($CV743&lt;&gt;"",ISNUMBER(SEARCH($CV743, AV743)))),"〇","-")</f>
        <v/>
      </c>
      <c r="CL743">
        <f>IF(OR(AND($CT743&lt;&gt;"",ISNUMBER(SEARCH($CT743, AY743))),AND($CU743&lt;&gt;"",ISNUMBER(SEARCH($CU743, AY743))),AND($CV743&lt;&gt;"",ISNUMBER(SEARCH($CV743, AY743)))),"〇","-")</f>
        <v/>
      </c>
      <c r="CM743">
        <f>IF(OR(AND($CT743&lt;&gt;"",ISNUMBER(SEARCH($CT743, BB743))),AND($CU743&lt;&gt;"",ISNUMBER(SEARCH($CU743, BB743))),AND($CV743&lt;&gt;"",ISNUMBER(SEARCH($CV743, BB743)))),"〇","-")</f>
        <v/>
      </c>
      <c r="CN743">
        <f>IF(OR(AND($CT743&lt;&gt;"",ISNUMBER(SEARCH($CT743, BE743))),AND($CU743&lt;&gt;"",ISNUMBER(SEARCH($CU743, BE743))),AND($CV743&lt;&gt;"",ISNUMBER(SEARCH($CV743, BE743)))),"〇","-")</f>
        <v/>
      </c>
      <c r="CO743">
        <f>IF(OR(AND($CT743&lt;&gt;"",ISNUMBER(SEARCH($CT743, BH743))),AND($CU743&lt;&gt;"",ISNUMBER(SEARCH($CU743, BH743))),AND($CV743&lt;&gt;"",ISNUMBER(SEARCH($CV743, BH743)))),"〇","-")</f>
        <v/>
      </c>
      <c r="CP743">
        <f>IF(OR(AND($CT743&lt;&gt;"",ISNUMBER(SEARCH($CT743, BK743))),AND($CU743&lt;&gt;"",ISNUMBER(SEARCH($CU743, BK743))),AND($CV743&lt;&gt;"",ISNUMBER(SEARCH($CV743, BK743)))),"〇","-")</f>
        <v/>
      </c>
      <c r="CQ743">
        <f>IF(OR(AND($CT743&lt;&gt;"",ISNUMBER(SEARCH($CT743, BN743))),AND($CU743&lt;&gt;"",ISNUMBER(SEARCH($CU743, BN743))),AND($CV743&lt;&gt;"",ISNUMBER(SEARCH($CV743, BN743)))),"〇","-")</f>
        <v/>
      </c>
      <c r="CR743">
        <f>IF(OR(AND($CT743&lt;&gt;"",ISNUMBER(SEARCH($CT743, BQ743))),AND($CU743&lt;&gt;"",ISNUMBER(SEARCH($CU743, BQ743))),AND($CV743&lt;&gt;"",ISNUMBER(SEARCH($CV743, BQ743)))),"〇","-")</f>
        <v/>
      </c>
      <c r="CS743" t="inlineStr"/>
      <c r="CT743" t="inlineStr"/>
      <c r="CU743" t="inlineStr"/>
      <c r="CV743" t="inlineStr"/>
      <c r="CW743">
        <f>IF(OR(CI743="〇",CJ743="〇",CK743="〇",CL743="〇",CM743="〇",CN743="〇",CO743="〇",CP743="〇",CQ743="〇",CR743="〇"),"〇","")</f>
        <v/>
      </c>
      <c r="CX743" t="inlineStr"/>
      <c r="CY743" t="inlineStr"/>
      <c r="CZ743" t="inlineStr"/>
      <c r="DA743" t="inlineStr"/>
      <c r="DB743" t="inlineStr"/>
      <c r="DC743" t="inlineStr"/>
      <c r="DD743" t="inlineStr"/>
      <c r="DE743">
        <f>TEXT(U743,"yyyy/mm/dd")</f>
        <v/>
      </c>
      <c r="DF743">
        <f>VLOOKUP(K743,社員マスタ!C:D,2,0)</f>
        <v/>
      </c>
      <c r="DG743" t="inlineStr">
        <is>
          <t>f:a92727ef-2f0d-a7a3-fa41-54b6574f258a</t>
        </is>
      </c>
    </row>
    <row r="744">
      <c r="B744" s="65" t="inlineStr">
        <is>
          <t>a:16kJo4z4GFKet3ru9sMoR97WQbrEiZYi2gAEf7oBotwl__xWfvz24N-QKIr-mN3ttXzNk0e_74R2A_ga3jh-1IyF4_UEit8iTfKQ38pTmpO82As8XindwfPwUJuz4RezW-f:d5cd0ddf-42d4-f19d-30ec-8bc21bd38891-FB000</t>
        </is>
      </c>
      <c r="C744" s="66">
        <f>ROW(A744)-3</f>
        <v/>
      </c>
      <c r="D744" s="67" t="inlineStr">
        <is>
          <t>a:16kJo4z4GFKet3ru9sMoR97WQbrEiZYi2gAEf7oBotwl__xWfvz24N-QKIr-mN3ttXzNk0e_74R2A_ga3jh-1IyF4_UEit8iTfKQ38pTmpO82As8XindwfPwUJuz4RezW-f:d5cd0ddf-42d4-f19d-30ec-8bc21bd38891</t>
        </is>
      </c>
      <c r="E744" s="68" t="inlineStr">
        <is>
          <t>f:d5cd0ddf-42d4-f19d-30ec-8bc21bd38891</t>
        </is>
      </c>
      <c r="F744" s="69" t="inlineStr">
        <is>
          <t>a:16kJo4z4GFKet3ru9sMoR97WQbrEiZYi2gAEf7oBotwl__xWfvz24N-QKIr-mN3ttXzNk0e_74R2A_ga3jh-1IyF4_UEit8iTfKQ38pTmpO82As8XindwfPwUJuz4RezW</t>
        </is>
      </c>
      <c r="G744" s="70" t="inlineStr">
        <is>
          <t>a:16kJo4z4GFKet3ru9sMoR97WQbrEiZYi2gAEf7oBotwl__xWfvz24N-QKIr-mN3ttXzNk0e_74R2A_ga3jh-1IyF4_UEit8iTfKQ38pTmpO82As8XindwfPwUJuz4RezW-S001</t>
        </is>
      </c>
      <c r="H744" s="70" t="n">
        <v>1</v>
      </c>
      <c r="I744" s="70" t="n">
        <v>30</v>
      </c>
      <c r="J744" s="71" t="n">
        <v>1</v>
      </c>
      <c r="K744" s="71" t="inlineStr">
        <is>
          <t>Takurou Fujimura (藤村 卓朗)</t>
        </is>
      </c>
      <c r="L744" s="71" t="inlineStr">
        <is>
          <t>DM</t>
        </is>
      </c>
      <c r="M744" s="71" t="inlineStr"/>
      <c r="N744" s="72" t="inlineStr">
        <is>
          <t>[カテゴリ選択]</t>
        </is>
      </c>
      <c r="O744" s="71" t="n">
        <v>0</v>
      </c>
      <c r="P744" s="71" t="n">
        <v>0</v>
      </c>
      <c r="Q744" s="72" t="n">
        <v>1</v>
      </c>
      <c r="R744" s="71" t="n">
        <v>0</v>
      </c>
      <c r="S744" s="73" t="n">
        <v>46177.19144675926</v>
      </c>
      <c r="T744" s="73" t="n">
        <v>46177.19144675926</v>
      </c>
      <c r="U744" s="73" t="n">
        <v>46177.56644675926</v>
      </c>
      <c r="V744" s="73" t="n">
        <v>46177.56644675926</v>
      </c>
      <c r="W744" s="72" t="n">
        <v>0</v>
      </c>
      <c r="X744" s="71" t="inlineStr"/>
      <c r="Y744" s="71" t="inlineStr"/>
      <c r="Z744" s="72" t="inlineStr">
        <is>
          <t>システム操作 &gt; Staffia</t>
        </is>
      </c>
      <c r="AA744" s="71" t="inlineStr"/>
      <c r="AB744" s="71" t="inlineStr">
        <is>
          <t>システム操作 &gt; Staffia</t>
        </is>
      </c>
      <c r="AC744" s="72" t="inlineStr">
        <is>
          <t>user_selected</t>
        </is>
      </c>
      <c r="AD744" s="71" t="n">
        <v>0</v>
      </c>
      <c r="AE744" s="71" t="inlineStr"/>
      <c r="AF744" s="72" t="n">
        <v>0</v>
      </c>
      <c r="AG744" s="71" t="n">
        <v>0</v>
      </c>
      <c r="AH744" s="71" t="n">
        <v>0</v>
      </c>
      <c r="AI744" s="72" t="n">
        <v>0</v>
      </c>
      <c r="AJ744" s="71" t="n">
        <v>0</v>
      </c>
      <c r="AK744" s="71" t="inlineStr"/>
      <c r="AL744" s="72" t="n">
        <v>0</v>
      </c>
      <c r="AM744" s="71" t="n">
        <v>0</v>
      </c>
      <c r="AN744" s="71" t="n">
        <v>0</v>
      </c>
      <c r="AO744" s="72" t="inlineStr"/>
      <c r="AP744" s="74" t="inlineStr"/>
      <c r="AQ744" s="74" t="n"/>
      <c r="AR744" s="76" t="inlineStr"/>
      <c r="AS744" s="76" t="inlineStr"/>
      <c r="AT744" s="78" t="n"/>
      <c r="AU744" s="78" t="inlineStr"/>
      <c r="AV744" s="76" t="inlineStr"/>
      <c r="AW744" s="78" t="n"/>
      <c r="AX744" s="78" t="inlineStr"/>
      <c r="AY744" s="76" t="inlineStr"/>
      <c r="AZ744" s="78" t="n"/>
      <c r="BA744" s="78" t="inlineStr"/>
      <c r="BB744" s="76" t="inlineStr"/>
      <c r="BC744" s="78" t="n"/>
      <c r="BD744" s="78" t="inlineStr"/>
      <c r="BE744" s="76" t="inlineStr"/>
      <c r="BF744" s="78" t="n"/>
      <c r="BG744" s="78" t="inlineStr"/>
      <c r="BH744" s="76" t="inlineStr"/>
      <c r="BI744" s="78" t="n"/>
      <c r="BJ744" s="78" t="inlineStr"/>
      <c r="BK744" s="79" t="inlineStr"/>
      <c r="BL744" s="79" t="n"/>
      <c r="BM744" s="79" t="inlineStr"/>
      <c r="BN744" s="79" t="inlineStr"/>
      <c r="BO744" s="79" t="n"/>
      <c r="BP744" s="80" t="inlineStr"/>
      <c r="BQ744" s="81" t="inlineStr"/>
      <c r="BR744" s="80" t="n"/>
      <c r="BS744" t="inlineStr"/>
      <c r="BT744" t="n">
        <v>0</v>
      </c>
      <c r="BU744" t="n">
        <v>0</v>
      </c>
      <c r="BV744" t="inlineStr"/>
      <c r="BW744" t="inlineStr"/>
      <c r="BX744" s="64" t="n"/>
      <c r="BY744" s="64" t="n"/>
      <c r="BZ744" t="n">
        <v>0</v>
      </c>
      <c r="CA744" t="n">
        <v>0</v>
      </c>
      <c r="CB744" t="inlineStr">
        <is>
          <t>20260604T091826-20260604T212400.csv</t>
        </is>
      </c>
      <c r="CC744" t="n">
        <v>1</v>
      </c>
      <c r="CD744" t="inlineStr">
        <is>
          <t>user</t>
        </is>
      </c>
      <c r="CE744" t="inlineStr">
        <is>
          <t>1.0.0</t>
        </is>
      </c>
      <c r="CF744" t="inlineStr"/>
      <c r="CG744" t="inlineStr"/>
      <c r="CH744">
        <f>IF(OR(CG744="①", CG744="⑤"), "〇", "×")</f>
        <v/>
      </c>
      <c r="CI744">
        <f>IF(OR(AND($CT744&lt;&gt;"",ISNUMBER(SEARCH($CT744, AP744))),AND($CU744&lt;&gt;"",ISNUMBER(SEARCH($CU744, AP744))),AND($CV744&lt;&gt;"",ISNUMBER(SEARCH($CV744, AP744)))),"〇","-")</f>
        <v/>
      </c>
      <c r="CJ744">
        <f>IF(OR(AND($CT744&lt;&gt;"",ISNUMBER(SEARCH($CT744, AS744))),AND($CU744&lt;&gt;"",ISNUMBER(SEARCH($CU744, AS744))),AND($CV744&lt;&gt;"",ISNUMBER(SEARCH($CV744, AS744)))),"〇","-")</f>
        <v/>
      </c>
      <c r="CK744">
        <f>IF(OR(AND($CT744&lt;&gt;"",ISNUMBER(SEARCH($CT744, AV744))),AND($CU744&lt;&gt;"",ISNUMBER(SEARCH($CU744, AV744))),AND($CV744&lt;&gt;"",ISNUMBER(SEARCH($CV744, AV744)))),"〇","-")</f>
        <v/>
      </c>
      <c r="CL744">
        <f>IF(OR(AND($CT744&lt;&gt;"",ISNUMBER(SEARCH($CT744, AY744))),AND($CU744&lt;&gt;"",ISNUMBER(SEARCH($CU744, AY744))),AND($CV744&lt;&gt;"",ISNUMBER(SEARCH($CV744, AY744)))),"〇","-")</f>
        <v/>
      </c>
      <c r="CM744">
        <f>IF(OR(AND($CT744&lt;&gt;"",ISNUMBER(SEARCH($CT744, BB744))),AND($CU744&lt;&gt;"",ISNUMBER(SEARCH($CU744, BB744))),AND($CV744&lt;&gt;"",ISNUMBER(SEARCH($CV744, BB744)))),"〇","-")</f>
        <v/>
      </c>
      <c r="CN744">
        <f>IF(OR(AND($CT744&lt;&gt;"",ISNUMBER(SEARCH($CT744, BE744))),AND($CU744&lt;&gt;"",ISNUMBER(SEARCH($CU744, BE744))),AND($CV744&lt;&gt;"",ISNUMBER(SEARCH($CV744, BE744)))),"〇","-")</f>
        <v/>
      </c>
      <c r="CO744">
        <f>IF(OR(AND($CT744&lt;&gt;"",ISNUMBER(SEARCH($CT744, BH744))),AND($CU744&lt;&gt;"",ISNUMBER(SEARCH($CU744, BH744))),AND($CV744&lt;&gt;"",ISNUMBER(SEARCH($CV744, BH744)))),"〇","-")</f>
        <v/>
      </c>
      <c r="CP744">
        <f>IF(OR(AND($CT744&lt;&gt;"",ISNUMBER(SEARCH($CT744, BK744))),AND($CU744&lt;&gt;"",ISNUMBER(SEARCH($CU744, BK744))),AND($CV744&lt;&gt;"",ISNUMBER(SEARCH($CV744, BK744)))),"〇","-")</f>
        <v/>
      </c>
      <c r="CQ744">
        <f>IF(OR(AND($CT744&lt;&gt;"",ISNUMBER(SEARCH($CT744, BN744))),AND($CU744&lt;&gt;"",ISNUMBER(SEARCH($CU744, BN744))),AND($CV744&lt;&gt;"",ISNUMBER(SEARCH($CV744, BN744)))),"〇","-")</f>
        <v/>
      </c>
      <c r="CR744">
        <f>IF(OR(AND($CT744&lt;&gt;"",ISNUMBER(SEARCH($CT744, BQ744))),AND($CU744&lt;&gt;"",ISNUMBER(SEARCH($CU744, BQ744))),AND($CV744&lt;&gt;"",ISNUMBER(SEARCH($CV744, BQ744)))),"〇","-")</f>
        <v/>
      </c>
      <c r="CS744" t="inlineStr"/>
      <c r="CT744" t="inlineStr"/>
      <c r="CU744" t="inlineStr"/>
      <c r="CV744" t="inlineStr"/>
      <c r="CW744">
        <f>IF(OR(CI744="〇",CJ744="〇",CK744="〇",CL744="〇",CM744="〇",CN744="〇",CO744="〇",CP744="〇",CQ744="〇",CR744="〇"),"〇","")</f>
        <v/>
      </c>
      <c r="CX744" t="inlineStr"/>
      <c r="CY744" t="inlineStr"/>
      <c r="CZ744" t="inlineStr"/>
      <c r="DA744" t="inlineStr"/>
      <c r="DB744" t="inlineStr"/>
      <c r="DC744" t="inlineStr"/>
      <c r="DD744" t="inlineStr"/>
      <c r="DE744">
        <f>TEXT(U744,"yyyy/mm/dd")</f>
        <v/>
      </c>
      <c r="DF744">
        <f>VLOOKUP(K744,社員マスタ!C:D,2,0)</f>
        <v/>
      </c>
      <c r="DG744" t="inlineStr">
        <is>
          <t>f:d5cd0ddf-42d4-f19d-30ec-8bc21bd38891</t>
        </is>
      </c>
    </row>
    <row r="745">
      <c r="B745" s="65" t="inlineStr">
        <is>
          <t>a:16kJo4z4GFKet3ru9sMoR97WQbrEiZYi2gAEf7oBotwl__xWfvz24N-QKIr-mN3ttXzNk0e_74R2A_ga3jh-1IyF4_UEit8iTfKQ38pTmpO82As8XindwfPwUJuz4RezW-1780547754189-FB000</t>
        </is>
      </c>
      <c r="C745" s="66">
        <f>ROW(A745)-3</f>
        <v/>
      </c>
      <c r="D745" s="67" t="inlineStr">
        <is>
          <t>a:16kJo4z4GFKet3ru9sMoR97WQbrEiZYi2gAEf7oBotwl__xWfvz24N-QKIr-mN3ttXzNk0e_74R2A_ga3jh-1IyF4_UEit8iTfKQ38pTmpO82As8XindwfPwUJuz4RezW-1780547754189</t>
        </is>
      </c>
      <c r="E745" s="68" t="inlineStr">
        <is>
          <t>1780547754189</t>
        </is>
      </c>
      <c r="F745" s="69" t="inlineStr">
        <is>
          <t>a:16kJo4z4GFKet3ru9sMoR97WQbrEiZYi2gAEf7oBotwl__xWfvz24N-QKIr-mN3ttXzNk0e_74R2A_ga3jh-1IyF4_UEit8iTfKQ38pTmpO82As8XindwfPwUJuz4RezW</t>
        </is>
      </c>
      <c r="G745" s="70" t="inlineStr">
        <is>
          <t>a:16kJo4z4GFKet3ru9sMoR97WQbrEiZYi2gAEf7oBotwl__xWfvz24N-QKIr-mN3ttXzNk0e_74R2A_ga3jh-1IyF4_UEit8iTfKQ38pTmpO82As8XindwfPwUJuz4RezW-S001</t>
        </is>
      </c>
      <c r="H745" s="70" t="n">
        <v>1</v>
      </c>
      <c r="I745" s="70" t="n">
        <v>31</v>
      </c>
      <c r="J745" s="71" t="n">
        <v>1</v>
      </c>
      <c r="K745" s="71" t="inlineStr">
        <is>
          <t>Takurou Fujimura (藤村 卓朗)</t>
        </is>
      </c>
      <c r="L745" s="71" t="inlineStr">
        <is>
          <t>DM</t>
        </is>
      </c>
      <c r="M745" s="71" t="inlineStr">
        <is>
          <t>”担当コード”とは何ですか？</t>
        </is>
      </c>
      <c r="N745" s="72" t="inlineStr">
        <is>
          <t>”担当コード”とは何ですか？</t>
        </is>
      </c>
      <c r="O745" s="71" t="n">
        <v>1</v>
      </c>
      <c r="P745" s="71" t="n">
        <v>0</v>
      </c>
      <c r="Q745" s="72" t="n">
        <v>0</v>
      </c>
      <c r="R745" s="71" t="n">
        <v>0</v>
      </c>
      <c r="S745" s="73" t="n">
        <v>46177.19159722222</v>
      </c>
      <c r="T745" s="73" t="n">
        <v>46177.1916550926</v>
      </c>
      <c r="U745" s="73" t="n">
        <v>46177.56659722222</v>
      </c>
      <c r="V745" s="73" t="n">
        <v>46177.5666550926</v>
      </c>
      <c r="W745" s="72" t="n">
        <v>4.914</v>
      </c>
      <c r="X745" s="71" t="inlineStr">
        <is>
          <t>searchEmployeeRules</t>
        </is>
      </c>
      <c r="Y745" s="71" t="inlineStr"/>
      <c r="Z745" s="72" t="inlineStr"/>
      <c r="AA745" s="71" t="inlineStr"/>
      <c r="AB745" s="71" t="inlineStr">
        <is>
          <t>未分類</t>
        </is>
      </c>
      <c r="AC745" s="72" t="inlineStr">
        <is>
          <t>none</t>
        </is>
      </c>
      <c r="AD745" s="71" t="n">
        <v>1</v>
      </c>
      <c r="AE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2" t="n">
        <v>1</v>
      </c>
      <c r="AG745" s="71" t="n">
        <v>0</v>
      </c>
      <c r="AH745" s="71" t="n">
        <v>2</v>
      </c>
      <c r="AI745" s="72" t="n">
        <v>0</v>
      </c>
      <c r="AJ745" s="71" t="n">
        <v>0</v>
      </c>
      <c r="AK745" s="71" t="inlineStr"/>
      <c r="AL745" s="72" t="n">
        <v>4</v>
      </c>
      <c r="AM745" s="71" t="n">
        <v>4</v>
      </c>
      <c r="AN745" s="71" t="n">
        <v>0</v>
      </c>
      <c r="AO745" s="72" t="inlineStr">
        <is>
          <t>【業務ID_6】Staffia業務マニュアル（派遣先組織向け）1.1版.pdf</t>
        </is>
      </c>
      <c r="AP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5" t="n">
        <v>0.906823935</v>
      </c>
      <c r="AR745" s="76" t="inlineStr">
        <is>
          <t>【業務ID_6】Staffia業務マニュアル（派遣先組織向け）1.1版.pdf</t>
        </is>
      </c>
      <c r="AS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7" t="n">
        <v>0.90224215</v>
      </c>
      <c r="AU745" s="78" t="inlineStr">
        <is>
          <t>【業務ID_6】Staffia業務マニュアル（派遣先組織向け）1.1版.pdf</t>
        </is>
      </c>
      <c r="AV745"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7" t="n">
        <v>0.906823935</v>
      </c>
      <c r="AX745" s="78" t="inlineStr">
        <is>
          <t>【業務ID_6】Staffia業務マニュアル（派遣先組織向け）1.1版.pdf</t>
        </is>
      </c>
      <c r="AY74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7" t="n">
        <v>0.9063646000000001</v>
      </c>
      <c r="BA745" s="78" t="inlineStr"/>
      <c r="BB745" s="76" t="inlineStr"/>
      <c r="BC745" s="78" t="n"/>
      <c r="BD745" s="78" t="inlineStr"/>
      <c r="BE745" s="76" t="inlineStr"/>
      <c r="BF745" s="78" t="n"/>
      <c r="BG745" s="78" t="inlineStr"/>
      <c r="BH745" s="76" t="inlineStr"/>
      <c r="BI745" s="78" t="n"/>
      <c r="BJ745" s="78" t="inlineStr"/>
      <c r="BK745" s="79" t="inlineStr"/>
      <c r="BL745" s="79" t="n"/>
      <c r="BM745" s="79" t="inlineStr"/>
      <c r="BN745" s="79" t="inlineStr"/>
      <c r="BO745" s="79" t="n"/>
      <c r="BP745" s="80" t="inlineStr"/>
      <c r="BQ745" s="81" t="inlineStr"/>
      <c r="BR745" s="80" t="n"/>
      <c r="BS745" t="inlineStr"/>
      <c r="BT745" t="n">
        <v>0</v>
      </c>
      <c r="BU745" t="n">
        <v>0</v>
      </c>
      <c r="BV745" t="inlineStr"/>
      <c r="BW745" t="inlineStr"/>
      <c r="BX745" s="64" t="n"/>
      <c r="BY745" s="64" t="n"/>
      <c r="BZ745" t="n">
        <v>0</v>
      </c>
      <c r="CA745" t="n">
        <v>0</v>
      </c>
      <c r="CB745" t="inlineStr">
        <is>
          <t>20260604T091826-20260604T212400.csv</t>
        </is>
      </c>
      <c r="CC745" t="n">
        <v>4</v>
      </c>
      <c r="CD745" t="inlineStr">
        <is>
          <t>user &gt; assistant &gt; tool &gt; assistant</t>
        </is>
      </c>
      <c r="CE745" t="inlineStr">
        <is>
          <t>1.0.0</t>
        </is>
      </c>
      <c r="CF745" t="inlineStr"/>
      <c r="CG745" t="inlineStr"/>
      <c r="CH745">
        <f>IF(OR(CG745="①", CG745="⑤"), "〇", "×")</f>
        <v/>
      </c>
      <c r="CI745">
        <f>IF(OR(AND($CT745&lt;&gt;"",ISNUMBER(SEARCH($CT745, AP745))),AND($CU745&lt;&gt;"",ISNUMBER(SEARCH($CU745, AP745))),AND($CV745&lt;&gt;"",ISNUMBER(SEARCH($CV745, AP745)))),"〇","-")</f>
        <v/>
      </c>
      <c r="CJ745">
        <f>IF(OR(AND($CT745&lt;&gt;"",ISNUMBER(SEARCH($CT745, AS745))),AND($CU745&lt;&gt;"",ISNUMBER(SEARCH($CU745, AS745))),AND($CV745&lt;&gt;"",ISNUMBER(SEARCH($CV745, AS745)))),"〇","-")</f>
        <v/>
      </c>
      <c r="CK745">
        <f>IF(OR(AND($CT745&lt;&gt;"",ISNUMBER(SEARCH($CT745, AV745))),AND($CU745&lt;&gt;"",ISNUMBER(SEARCH($CU745, AV745))),AND($CV745&lt;&gt;"",ISNUMBER(SEARCH($CV745, AV745)))),"〇","-")</f>
        <v/>
      </c>
      <c r="CL745">
        <f>IF(OR(AND($CT745&lt;&gt;"",ISNUMBER(SEARCH($CT745, AY745))),AND($CU745&lt;&gt;"",ISNUMBER(SEARCH($CU745, AY745))),AND($CV745&lt;&gt;"",ISNUMBER(SEARCH($CV745, AY745)))),"〇","-")</f>
        <v/>
      </c>
      <c r="CM745">
        <f>IF(OR(AND($CT745&lt;&gt;"",ISNUMBER(SEARCH($CT745, BB745))),AND($CU745&lt;&gt;"",ISNUMBER(SEARCH($CU745, BB745))),AND($CV745&lt;&gt;"",ISNUMBER(SEARCH($CV745, BB745)))),"〇","-")</f>
        <v/>
      </c>
      <c r="CN745">
        <f>IF(OR(AND($CT745&lt;&gt;"",ISNUMBER(SEARCH($CT745, BE745))),AND($CU745&lt;&gt;"",ISNUMBER(SEARCH($CU745, BE745))),AND($CV745&lt;&gt;"",ISNUMBER(SEARCH($CV745, BE745)))),"〇","-")</f>
        <v/>
      </c>
      <c r="CO745">
        <f>IF(OR(AND($CT745&lt;&gt;"",ISNUMBER(SEARCH($CT745, BH745))),AND($CU745&lt;&gt;"",ISNUMBER(SEARCH($CU745, BH745))),AND($CV745&lt;&gt;"",ISNUMBER(SEARCH($CV745, BH745)))),"〇","-")</f>
        <v/>
      </c>
      <c r="CP745">
        <f>IF(OR(AND($CT745&lt;&gt;"",ISNUMBER(SEARCH($CT745, BK745))),AND($CU745&lt;&gt;"",ISNUMBER(SEARCH($CU745, BK745))),AND($CV745&lt;&gt;"",ISNUMBER(SEARCH($CV745, BK745)))),"〇","-")</f>
        <v/>
      </c>
      <c r="CQ745">
        <f>IF(OR(AND($CT745&lt;&gt;"",ISNUMBER(SEARCH($CT745, BN745))),AND($CU745&lt;&gt;"",ISNUMBER(SEARCH($CU745, BN745))),AND($CV745&lt;&gt;"",ISNUMBER(SEARCH($CV745, BN745)))),"〇","-")</f>
        <v/>
      </c>
      <c r="CR745">
        <f>IF(OR(AND($CT745&lt;&gt;"",ISNUMBER(SEARCH($CT745, BQ745))),AND($CU745&lt;&gt;"",ISNUMBER(SEARCH($CU745, BQ745))),AND($CV745&lt;&gt;"",ISNUMBER(SEARCH($CV745, BQ745)))),"〇","-")</f>
        <v/>
      </c>
      <c r="CS745" t="inlineStr"/>
      <c r="CT745" t="inlineStr"/>
      <c r="CU745" t="inlineStr"/>
      <c r="CV745" t="inlineStr"/>
      <c r="CW745">
        <f>IF(OR(CI745="〇",CJ745="〇",CK745="〇",CL745="〇",CM745="〇",CN745="〇",CO745="〇",CP745="〇",CQ745="〇",CR745="〇"),"〇","")</f>
        <v/>
      </c>
      <c r="CX745" t="inlineStr"/>
      <c r="CY745" t="inlineStr"/>
      <c r="CZ745" t="inlineStr"/>
      <c r="DA745" t="inlineStr"/>
      <c r="DB745" t="inlineStr"/>
      <c r="DC745" t="inlineStr"/>
      <c r="DD745" t="inlineStr"/>
      <c r="DE745">
        <f>TEXT(U745,"yyyy/mm/dd")</f>
        <v/>
      </c>
      <c r="DF745">
        <f>VLOOKUP(K745,社員マスタ!C:D,2,0)</f>
        <v/>
      </c>
      <c r="DG745" t="inlineStr">
        <is>
          <t>1780547754189</t>
        </is>
      </c>
    </row>
    <row r="746">
      <c r="B746" s="65" t="inlineStr">
        <is>
          <t>a:1N7bkRJXGsIzE7l2t9Kfwuf4YQouh6v34p6xfCi0u3ssgcJ_3B83mCHuIgLP4Kizks1h9CeBTjwXql-mxTYPMc4LdVtgccfAWCkFQGI1vz9xX8rDuszh0eKxEVuTFDMYR-1780547918864-FB000</t>
        </is>
      </c>
      <c r="C746" s="66">
        <f>ROW(A746)-3</f>
        <v/>
      </c>
      <c r="D746" s="67" t="inlineStr">
        <is>
          <t>a:1N7bkRJXGsIzE7l2t9Kfwuf4YQouh6v34p6xfCi0u3ssgcJ_3B83mCHuIgLP4Kizks1h9CeBTjwXql-mxTYPMc4LdVtgccfAWCkFQGI1vz9xX8rDuszh0eKxEVuTFDMYR-1780547918864</t>
        </is>
      </c>
      <c r="E746" s="68" t="inlineStr">
        <is>
          <t>1780547918864</t>
        </is>
      </c>
      <c r="F746" s="69" t="inlineStr">
        <is>
          <t>a:1N7bkRJXGsIzE7l2t9Kfwuf4YQouh6v34p6xfCi0u3ssgcJ_3B83mCHuIgLP4Kizks1h9CeBTjwXql-mxTYPMc4LdVtgccfAWCkFQGI1vz9xX8rDuszh0eKxEVuTFDMYR</t>
        </is>
      </c>
      <c r="G746" s="70" t="inlineStr">
        <is>
          <t>a:1N7bkRJXGsIzE7l2t9Kfwuf4YQouh6v34p6xfCi0u3ssgcJ_3B83mCHuIgLP4Kizks1h9CeBTjwXql-mxTYPMc4LdVtgccfAWCkFQGI1vz9xX8rDuszh0eKxEVuTFDMYR-S001</t>
        </is>
      </c>
      <c r="H746" s="70" t="n">
        <v>1</v>
      </c>
      <c r="I746" s="70" t="n">
        <v>1</v>
      </c>
      <c r="J746" s="71" t="n">
        <v>1</v>
      </c>
      <c r="K746" s="71" t="inlineStr">
        <is>
          <t>Yoko Tokunaga (德永 陽子)</t>
        </is>
      </c>
      <c r="L746" s="71" t="inlineStr">
        <is>
          <t>DM</t>
        </is>
      </c>
      <c r="M746" s="71" t="inlineStr"/>
      <c r="N746" s="72" t="inlineStr">
        <is>
          <t>カテゴリ</t>
        </is>
      </c>
      <c r="O746" s="71" t="n">
        <v>0</v>
      </c>
      <c r="P746" s="71" t="n">
        <v>0</v>
      </c>
      <c r="Q746" s="72" t="n">
        <v>0</v>
      </c>
      <c r="R746" s="71" t="n">
        <v>1</v>
      </c>
      <c r="S746" s="73" t="n">
        <v>46177.19350694444</v>
      </c>
      <c r="T746" s="73" t="n">
        <v>46177.19350694444</v>
      </c>
      <c r="U746" s="73" t="n">
        <v>46177.56850694444</v>
      </c>
      <c r="V746" s="73" t="n">
        <v>46177.56850694444</v>
      </c>
      <c r="W746" s="72" t="n">
        <v>0</v>
      </c>
      <c r="X746" s="71" t="inlineStr"/>
      <c r="Y746" s="71" t="inlineStr"/>
      <c r="Z746" s="72" t="inlineStr"/>
      <c r="AA746" s="71" t="inlineStr"/>
      <c r="AB746" s="71" t="inlineStr">
        <is>
          <t>未分類</t>
        </is>
      </c>
      <c r="AC746" s="72" t="inlineStr">
        <is>
          <t>none</t>
        </is>
      </c>
      <c r="AD746" s="71" t="n">
        <v>1</v>
      </c>
      <c r="AE746" s="71" t="inlineStr"/>
      <c r="AF746" s="72" t="n">
        <v>0</v>
      </c>
      <c r="AG746" s="71" t="n">
        <v>0</v>
      </c>
      <c r="AH746" s="71" t="n">
        <v>0</v>
      </c>
      <c r="AI746" s="72" t="n">
        <v>0</v>
      </c>
      <c r="AJ746" s="71" t="n">
        <v>0</v>
      </c>
      <c r="AK746" s="71" t="inlineStr"/>
      <c r="AL746" s="72" t="n">
        <v>0</v>
      </c>
      <c r="AM746" s="71" t="n">
        <v>0</v>
      </c>
      <c r="AN746" s="71" t="n">
        <v>0</v>
      </c>
      <c r="AO746" s="72" t="inlineStr"/>
      <c r="AP746" s="74" t="inlineStr"/>
      <c r="AQ746" s="74" t="n"/>
      <c r="AR746" s="76" t="inlineStr"/>
      <c r="AS746" s="76" t="inlineStr"/>
      <c r="AT746" s="78" t="n"/>
      <c r="AU746" s="78" t="inlineStr"/>
      <c r="AV746" s="76" t="inlineStr"/>
      <c r="AW746" s="78" t="n"/>
      <c r="AX746" s="78" t="inlineStr"/>
      <c r="AY746" s="76" t="inlineStr"/>
      <c r="AZ746" s="78" t="n"/>
      <c r="BA746" s="78" t="inlineStr"/>
      <c r="BB746" s="76" t="inlineStr"/>
      <c r="BC746" s="78" t="n"/>
      <c r="BD746" s="78" t="inlineStr"/>
      <c r="BE746" s="76" t="inlineStr"/>
      <c r="BF746" s="78" t="n"/>
      <c r="BG746" s="78" t="inlineStr"/>
      <c r="BH746" s="76" t="inlineStr"/>
      <c r="BI746" s="78" t="n"/>
      <c r="BJ746" s="78" t="inlineStr"/>
      <c r="BK746" s="79" t="inlineStr"/>
      <c r="BL746" s="79" t="n"/>
      <c r="BM746" s="79" t="inlineStr"/>
      <c r="BN746" s="79" t="inlineStr"/>
      <c r="BO746" s="79" t="n"/>
      <c r="BP746" s="80" t="inlineStr"/>
      <c r="BQ746" s="81" t="inlineStr"/>
      <c r="BR746" s="80" t="n"/>
      <c r="BS746" t="inlineStr"/>
      <c r="BT746" t="n">
        <v>0</v>
      </c>
      <c r="BU746" t="n">
        <v>0</v>
      </c>
      <c r="BV746" t="inlineStr"/>
      <c r="BW746" t="inlineStr"/>
      <c r="BX746" s="64" t="n"/>
      <c r="BY746" s="64" t="n"/>
      <c r="BZ746" t="n">
        <v>0</v>
      </c>
      <c r="CA746" t="n">
        <v>0</v>
      </c>
      <c r="CB746" t="inlineStr">
        <is>
          <t>20260604T091826-20260604T212400.csv</t>
        </is>
      </c>
      <c r="CC746" t="n">
        <v>1</v>
      </c>
      <c r="CD746" t="inlineStr">
        <is>
          <t>user</t>
        </is>
      </c>
      <c r="CE746" t="inlineStr">
        <is>
          <t>1.0.0</t>
        </is>
      </c>
      <c r="CF746" t="inlineStr">
        <is>
          <t>no answer found</t>
        </is>
      </c>
      <c r="CG746" t="inlineStr"/>
      <c r="CH746">
        <f>IF(OR(CG746="①", CG746="⑤"), "〇", "×")</f>
        <v/>
      </c>
      <c r="CI746">
        <f>IF(OR(AND($CT746&lt;&gt;"",ISNUMBER(SEARCH($CT746, AP746))),AND($CU746&lt;&gt;"",ISNUMBER(SEARCH($CU746, AP746))),AND($CV746&lt;&gt;"",ISNUMBER(SEARCH($CV746, AP746)))),"〇","-")</f>
        <v/>
      </c>
      <c r="CJ746">
        <f>IF(OR(AND($CT746&lt;&gt;"",ISNUMBER(SEARCH($CT746, AS746))),AND($CU746&lt;&gt;"",ISNUMBER(SEARCH($CU746, AS746))),AND($CV746&lt;&gt;"",ISNUMBER(SEARCH($CV746, AS746)))),"〇","-")</f>
        <v/>
      </c>
      <c r="CK746">
        <f>IF(OR(AND($CT746&lt;&gt;"",ISNUMBER(SEARCH($CT746, AV746))),AND($CU746&lt;&gt;"",ISNUMBER(SEARCH($CU746, AV746))),AND($CV746&lt;&gt;"",ISNUMBER(SEARCH($CV746, AV746)))),"〇","-")</f>
        <v/>
      </c>
      <c r="CL746">
        <f>IF(OR(AND($CT746&lt;&gt;"",ISNUMBER(SEARCH($CT746, AY746))),AND($CU746&lt;&gt;"",ISNUMBER(SEARCH($CU746, AY746))),AND($CV746&lt;&gt;"",ISNUMBER(SEARCH($CV746, AY746)))),"〇","-")</f>
        <v/>
      </c>
      <c r="CM746">
        <f>IF(OR(AND($CT746&lt;&gt;"",ISNUMBER(SEARCH($CT746, BB746))),AND($CU746&lt;&gt;"",ISNUMBER(SEARCH($CU746, BB746))),AND($CV746&lt;&gt;"",ISNUMBER(SEARCH($CV746, BB746)))),"〇","-")</f>
        <v/>
      </c>
      <c r="CN746">
        <f>IF(OR(AND($CT746&lt;&gt;"",ISNUMBER(SEARCH($CT746, BE746))),AND($CU746&lt;&gt;"",ISNUMBER(SEARCH($CU746, BE746))),AND($CV746&lt;&gt;"",ISNUMBER(SEARCH($CV746, BE746)))),"〇","-")</f>
        <v/>
      </c>
      <c r="CO746">
        <f>IF(OR(AND($CT746&lt;&gt;"",ISNUMBER(SEARCH($CT746, BH746))),AND($CU746&lt;&gt;"",ISNUMBER(SEARCH($CU746, BH746))),AND($CV746&lt;&gt;"",ISNUMBER(SEARCH($CV746, BH746)))),"〇","-")</f>
        <v/>
      </c>
      <c r="CP746">
        <f>IF(OR(AND($CT746&lt;&gt;"",ISNUMBER(SEARCH($CT746, BK746))),AND($CU746&lt;&gt;"",ISNUMBER(SEARCH($CU746, BK746))),AND($CV746&lt;&gt;"",ISNUMBER(SEARCH($CV746, BK746)))),"〇","-")</f>
        <v/>
      </c>
      <c r="CQ746">
        <f>IF(OR(AND($CT746&lt;&gt;"",ISNUMBER(SEARCH($CT746, BN746))),AND($CU746&lt;&gt;"",ISNUMBER(SEARCH($CU746, BN746))),AND($CV746&lt;&gt;"",ISNUMBER(SEARCH($CV746, BN746)))),"〇","-")</f>
        <v/>
      </c>
      <c r="CR746">
        <f>IF(OR(AND($CT746&lt;&gt;"",ISNUMBER(SEARCH($CT746, BQ746))),AND($CU746&lt;&gt;"",ISNUMBER(SEARCH($CU746, BQ746))),AND($CV746&lt;&gt;"",ISNUMBER(SEARCH($CV746, BQ746)))),"〇","-")</f>
        <v/>
      </c>
      <c r="CS746" t="inlineStr"/>
      <c r="CT746" t="inlineStr"/>
      <c r="CU746" t="inlineStr"/>
      <c r="CV746" t="inlineStr"/>
      <c r="CW746">
        <f>IF(OR(CI746="〇",CJ746="〇",CK746="〇",CL746="〇",CM746="〇",CN746="〇",CO746="〇",CP746="〇",CQ746="〇",CR746="〇"),"〇","")</f>
        <v/>
      </c>
      <c r="CX746" t="inlineStr"/>
      <c r="CY746" t="inlineStr"/>
      <c r="CZ746" t="inlineStr"/>
      <c r="DA746" t="inlineStr"/>
      <c r="DB746" t="inlineStr"/>
      <c r="DC746" t="inlineStr"/>
      <c r="DD746" t="inlineStr"/>
      <c r="DE746">
        <f>TEXT(U746,"yyyy/mm/dd")</f>
        <v/>
      </c>
      <c r="DF746">
        <f>VLOOKUP(K746,社員マスタ!C:D,2,0)</f>
        <v/>
      </c>
      <c r="DG746" t="inlineStr">
        <is>
          <t>1780547918864</t>
        </is>
      </c>
    </row>
    <row r="747">
      <c r="B747" s="65" t="inlineStr">
        <is>
          <t>a:1N7bkRJXGsIzE7l2t9Kfwuf4YQouh6v34p6xfCi0u3ssgcJ_3B83mCHuIgLP4Kizks1h9CeBTjwXql-mxTYPMc4LdVtgccfAWCkFQGI1vz9xX8rDuszh0eKxEVuTFDMYR-f:aa7b43c9-8686-5d84-5a49-7f89f0ab44ab-FB000</t>
        </is>
      </c>
      <c r="C747" s="66">
        <f>ROW(A747)-3</f>
        <v/>
      </c>
      <c r="D747" s="67" t="inlineStr">
        <is>
          <t>a:1N7bkRJXGsIzE7l2t9Kfwuf4YQouh6v34p6xfCi0u3ssgcJ_3B83mCHuIgLP4Kizks1h9CeBTjwXql-mxTYPMc4LdVtgccfAWCkFQGI1vz9xX8rDuszh0eKxEVuTFDMYR-f:aa7b43c9-8686-5d84-5a49-7f89f0ab44ab</t>
        </is>
      </c>
      <c r="E747" s="68" t="inlineStr">
        <is>
          <t>f:aa7b43c9-8686-5d84-5a49-7f89f0ab44ab</t>
        </is>
      </c>
      <c r="F747" s="69" t="inlineStr">
        <is>
          <t>a:1N7bkRJXGsIzE7l2t9Kfwuf4YQouh6v34p6xfCi0u3ssgcJ_3B83mCHuIgLP4Kizks1h9CeBTjwXql-mxTYPMc4LdVtgccfAWCkFQGI1vz9xX8rDuszh0eKxEVuTFDMYR</t>
        </is>
      </c>
      <c r="G747" s="70" t="inlineStr">
        <is>
          <t>a:1N7bkRJXGsIzE7l2t9Kfwuf4YQouh6v34p6xfCi0u3ssgcJ_3B83mCHuIgLP4Kizks1h9CeBTjwXql-mxTYPMc4LdVtgccfAWCkFQGI1vz9xX8rDuszh0eKxEVuTFDMYR-S001</t>
        </is>
      </c>
      <c r="H747" s="70" t="n">
        <v>1</v>
      </c>
      <c r="I747" s="70" t="n">
        <v>2</v>
      </c>
      <c r="J747" s="71" t="n">
        <v>1</v>
      </c>
      <c r="K747" s="71" t="inlineStr">
        <is>
          <t>Yoko Tokunaga (德永 陽子)</t>
        </is>
      </c>
      <c r="L747" s="71" t="inlineStr">
        <is>
          <t>DM</t>
        </is>
      </c>
      <c r="M747" s="71" t="inlineStr"/>
      <c r="N747" s="72" t="inlineStr">
        <is>
          <t>[カテゴリ選択]</t>
        </is>
      </c>
      <c r="O747" s="71" t="n">
        <v>0</v>
      </c>
      <c r="P747" s="71" t="n">
        <v>0</v>
      </c>
      <c r="Q747" s="72" t="n">
        <v>1</v>
      </c>
      <c r="R747" s="71" t="n">
        <v>0</v>
      </c>
      <c r="S747" s="73" t="n">
        <v>46177.19355324074</v>
      </c>
      <c r="T747" s="73" t="n">
        <v>46177.19355324074</v>
      </c>
      <c r="U747" s="73" t="n">
        <v>46177.56855324074</v>
      </c>
      <c r="V747" s="73" t="n">
        <v>46177.56855324074</v>
      </c>
      <c r="W747" s="72" t="n">
        <v>0</v>
      </c>
      <c r="X747" s="71" t="inlineStr"/>
      <c r="Y747" s="71" t="inlineStr"/>
      <c r="Z747" s="72" t="inlineStr">
        <is>
          <t>システム操作</t>
        </is>
      </c>
      <c r="AA747" s="71" t="inlineStr"/>
      <c r="AB747" s="71" t="inlineStr">
        <is>
          <t>システム操作</t>
        </is>
      </c>
      <c r="AC747" s="72" t="inlineStr">
        <is>
          <t>user_selected</t>
        </is>
      </c>
      <c r="AD747" s="71" t="n">
        <v>0</v>
      </c>
      <c r="AE747" s="71" t="inlineStr"/>
      <c r="AF747" s="72" t="n">
        <v>0</v>
      </c>
      <c r="AG747" s="71" t="n">
        <v>0</v>
      </c>
      <c r="AH747" s="71" t="n">
        <v>0</v>
      </c>
      <c r="AI747" s="72" t="n">
        <v>0</v>
      </c>
      <c r="AJ747" s="71" t="n">
        <v>0</v>
      </c>
      <c r="AK747" s="71" t="inlineStr"/>
      <c r="AL747" s="72" t="n">
        <v>0</v>
      </c>
      <c r="AM747" s="71" t="n">
        <v>0</v>
      </c>
      <c r="AN747" s="71" t="n">
        <v>0</v>
      </c>
      <c r="AO747" s="72" t="inlineStr"/>
      <c r="AP747" s="74" t="inlineStr"/>
      <c r="AQ747" s="74" t="n"/>
      <c r="AR747" s="76" t="inlineStr"/>
      <c r="AS747" s="76" t="inlineStr"/>
      <c r="AT747" s="78" t="n"/>
      <c r="AU747" s="78" t="inlineStr"/>
      <c r="AV747" s="76" t="inlineStr"/>
      <c r="AW747" s="78" t="n"/>
      <c r="AX747" s="78" t="inlineStr"/>
      <c r="AY747" s="76" t="inlineStr"/>
      <c r="AZ747" s="78" t="n"/>
      <c r="BA747" s="78" t="inlineStr"/>
      <c r="BB747" s="76" t="inlineStr"/>
      <c r="BC747" s="78" t="n"/>
      <c r="BD747" s="78" t="inlineStr"/>
      <c r="BE747" s="76" t="inlineStr"/>
      <c r="BF747" s="78" t="n"/>
      <c r="BG747" s="78" t="inlineStr"/>
      <c r="BH747" s="76" t="inlineStr"/>
      <c r="BI747" s="78" t="n"/>
      <c r="BJ747" s="78" t="inlineStr"/>
      <c r="BK747" s="79" t="inlineStr"/>
      <c r="BL747" s="79" t="n"/>
      <c r="BM747" s="79" t="inlineStr"/>
      <c r="BN747" s="79" t="inlineStr"/>
      <c r="BO747" s="79" t="n"/>
      <c r="BP747" s="80" t="inlineStr"/>
      <c r="BQ747" s="81" t="inlineStr"/>
      <c r="BR747" s="80" t="n"/>
      <c r="BS747" t="inlineStr"/>
      <c r="BT747" t="n">
        <v>0</v>
      </c>
      <c r="BU747" t="n">
        <v>0</v>
      </c>
      <c r="BV747" t="inlineStr"/>
      <c r="BW747" t="inlineStr"/>
      <c r="BX747" s="64" t="n"/>
      <c r="BY747" s="64" t="n"/>
      <c r="BZ747" t="n">
        <v>0</v>
      </c>
      <c r="CA747" t="n">
        <v>0</v>
      </c>
      <c r="CB747" t="inlineStr">
        <is>
          <t>20260604T091826-20260604T212400.csv</t>
        </is>
      </c>
      <c r="CC747" t="n">
        <v>1</v>
      </c>
      <c r="CD747" t="inlineStr">
        <is>
          <t>user</t>
        </is>
      </c>
      <c r="CE747" t="inlineStr">
        <is>
          <t>1.0.0</t>
        </is>
      </c>
      <c r="CF747" t="inlineStr"/>
      <c r="CG747" t="inlineStr"/>
      <c r="CH747">
        <f>IF(OR(CG747="①", CG747="⑤"), "〇", "×")</f>
        <v/>
      </c>
      <c r="CI747">
        <f>IF(OR(AND($CT747&lt;&gt;"",ISNUMBER(SEARCH($CT747, AP747))),AND($CU747&lt;&gt;"",ISNUMBER(SEARCH($CU747, AP747))),AND($CV747&lt;&gt;"",ISNUMBER(SEARCH($CV747, AP747)))),"〇","-")</f>
        <v/>
      </c>
      <c r="CJ747">
        <f>IF(OR(AND($CT747&lt;&gt;"",ISNUMBER(SEARCH($CT747, AS747))),AND($CU747&lt;&gt;"",ISNUMBER(SEARCH($CU747, AS747))),AND($CV747&lt;&gt;"",ISNUMBER(SEARCH($CV747, AS747)))),"〇","-")</f>
        <v/>
      </c>
      <c r="CK747">
        <f>IF(OR(AND($CT747&lt;&gt;"",ISNUMBER(SEARCH($CT747, AV747))),AND($CU747&lt;&gt;"",ISNUMBER(SEARCH($CU747, AV747))),AND($CV747&lt;&gt;"",ISNUMBER(SEARCH($CV747, AV747)))),"〇","-")</f>
        <v/>
      </c>
      <c r="CL747">
        <f>IF(OR(AND($CT747&lt;&gt;"",ISNUMBER(SEARCH($CT747, AY747))),AND($CU747&lt;&gt;"",ISNUMBER(SEARCH($CU747, AY747))),AND($CV747&lt;&gt;"",ISNUMBER(SEARCH($CV747, AY747)))),"〇","-")</f>
        <v/>
      </c>
      <c r="CM747">
        <f>IF(OR(AND($CT747&lt;&gt;"",ISNUMBER(SEARCH($CT747, BB747))),AND($CU747&lt;&gt;"",ISNUMBER(SEARCH($CU747, BB747))),AND($CV747&lt;&gt;"",ISNUMBER(SEARCH($CV747, BB747)))),"〇","-")</f>
        <v/>
      </c>
      <c r="CN747">
        <f>IF(OR(AND($CT747&lt;&gt;"",ISNUMBER(SEARCH($CT747, BE747))),AND($CU747&lt;&gt;"",ISNUMBER(SEARCH($CU747, BE747))),AND($CV747&lt;&gt;"",ISNUMBER(SEARCH($CV747, BE747)))),"〇","-")</f>
        <v/>
      </c>
      <c r="CO747">
        <f>IF(OR(AND($CT747&lt;&gt;"",ISNUMBER(SEARCH($CT747, BH747))),AND($CU747&lt;&gt;"",ISNUMBER(SEARCH($CU747, BH747))),AND($CV747&lt;&gt;"",ISNUMBER(SEARCH($CV747, BH747)))),"〇","-")</f>
        <v/>
      </c>
      <c r="CP747">
        <f>IF(OR(AND($CT747&lt;&gt;"",ISNUMBER(SEARCH($CT747, BK747))),AND($CU747&lt;&gt;"",ISNUMBER(SEARCH($CU747, BK747))),AND($CV747&lt;&gt;"",ISNUMBER(SEARCH($CV747, BK747)))),"〇","-")</f>
        <v/>
      </c>
      <c r="CQ747">
        <f>IF(OR(AND($CT747&lt;&gt;"",ISNUMBER(SEARCH($CT747, BN747))),AND($CU747&lt;&gt;"",ISNUMBER(SEARCH($CU747, BN747))),AND($CV747&lt;&gt;"",ISNUMBER(SEARCH($CV747, BN747)))),"〇","-")</f>
        <v/>
      </c>
      <c r="CR747">
        <f>IF(OR(AND($CT747&lt;&gt;"",ISNUMBER(SEARCH($CT747, BQ747))),AND($CU747&lt;&gt;"",ISNUMBER(SEARCH($CU747, BQ747))),AND($CV747&lt;&gt;"",ISNUMBER(SEARCH($CV747, BQ747)))),"〇","-")</f>
        <v/>
      </c>
      <c r="CS747" t="inlineStr"/>
      <c r="CT747" t="inlineStr"/>
      <c r="CU747" t="inlineStr"/>
      <c r="CV747" t="inlineStr"/>
      <c r="CW747">
        <f>IF(OR(CI747="〇",CJ747="〇",CK747="〇",CL747="〇",CM747="〇",CN747="〇",CO747="〇",CP747="〇",CQ747="〇",CR747="〇"),"〇","")</f>
        <v/>
      </c>
      <c r="CX747" t="inlineStr"/>
      <c r="CY747" t="inlineStr"/>
      <c r="CZ747" t="inlineStr"/>
      <c r="DA747" t="inlineStr"/>
      <c r="DB747" t="inlineStr"/>
      <c r="DC747" t="inlineStr"/>
      <c r="DD747" t="inlineStr"/>
      <c r="DE747">
        <f>TEXT(U747,"yyyy/mm/dd")</f>
        <v/>
      </c>
      <c r="DF747">
        <f>VLOOKUP(K747,社員マスタ!C:D,2,0)</f>
        <v/>
      </c>
      <c r="DG747" t="inlineStr">
        <is>
          <t>f:aa7b43c9-8686-5d84-5a49-7f89f0ab44ab</t>
        </is>
      </c>
    </row>
    <row r="748">
      <c r="B748" s="65" t="inlineStr">
        <is>
          <t>a:1N7bkRJXGsIzE7l2t9Kfwuf4YQouh6v34p6xfCi0u3ssgcJ_3B83mCHuIgLP4Kizks1h9CeBTjwXql-mxTYPMc4LdVtgccfAWCkFQGI1vz9xX8rDuszh0eKxEVuTFDMYR-f:d9864ff6-0042-df46-dedd-e20df183ed88-FB000</t>
        </is>
      </c>
      <c r="C748" s="66">
        <f>ROW(A748)-3</f>
        <v/>
      </c>
      <c r="D748" s="67" t="inlineStr">
        <is>
          <t>a:1N7bkRJXGsIzE7l2t9Kfwuf4YQouh6v34p6xfCi0u3ssgcJ_3B83mCHuIgLP4Kizks1h9CeBTjwXql-mxTYPMc4LdVtgccfAWCkFQGI1vz9xX8rDuszh0eKxEVuTFDMYR-f:d9864ff6-0042-df46-dedd-e20df183ed88</t>
        </is>
      </c>
      <c r="E748" s="68" t="inlineStr">
        <is>
          <t>f:d9864ff6-0042-df46-dedd-e20df183ed88</t>
        </is>
      </c>
      <c r="F748" s="69" t="inlineStr">
        <is>
          <t>a:1N7bkRJXGsIzE7l2t9Kfwuf4YQouh6v34p6xfCi0u3ssgcJ_3B83mCHuIgLP4Kizks1h9CeBTjwXql-mxTYPMc4LdVtgccfAWCkFQGI1vz9xX8rDuszh0eKxEVuTFDMYR</t>
        </is>
      </c>
      <c r="G748" s="70" t="inlineStr">
        <is>
          <t>a:1N7bkRJXGsIzE7l2t9Kfwuf4YQouh6v34p6xfCi0u3ssgcJ_3B83mCHuIgLP4Kizks1h9CeBTjwXql-mxTYPMc4LdVtgccfAWCkFQGI1vz9xX8rDuszh0eKxEVuTFDMYR-S001</t>
        </is>
      </c>
      <c r="H748" s="70" t="n">
        <v>1</v>
      </c>
      <c r="I748" s="70" t="n">
        <v>3</v>
      </c>
      <c r="J748" s="71" t="n">
        <v>1</v>
      </c>
      <c r="K748" s="71" t="inlineStr">
        <is>
          <t>Yoko Tokunaga (德永 陽子)</t>
        </is>
      </c>
      <c r="L748" s="71" t="inlineStr">
        <is>
          <t>DM</t>
        </is>
      </c>
      <c r="M748" s="71" t="inlineStr"/>
      <c r="N748" s="72" t="inlineStr">
        <is>
          <t>[カテゴリ選択]</t>
        </is>
      </c>
      <c r="O748" s="71" t="n">
        <v>0</v>
      </c>
      <c r="P748" s="71" t="n">
        <v>0</v>
      </c>
      <c r="Q748" s="72" t="n">
        <v>1</v>
      </c>
      <c r="R748" s="71" t="n">
        <v>0</v>
      </c>
      <c r="S748" s="73" t="n">
        <v>46177.19363425926</v>
      </c>
      <c r="T748" s="73" t="n">
        <v>46177.19363425926</v>
      </c>
      <c r="U748" s="73" t="n">
        <v>46177.56863425926</v>
      </c>
      <c r="V748" s="73" t="n">
        <v>46177.56863425926</v>
      </c>
      <c r="W748" s="72" t="n">
        <v>0</v>
      </c>
      <c r="X748" s="71" t="inlineStr"/>
      <c r="Y748" s="71" t="inlineStr"/>
      <c r="Z748" s="72" t="inlineStr">
        <is>
          <t>システム操作 &gt; Staffia</t>
        </is>
      </c>
      <c r="AA748" s="71" t="inlineStr"/>
      <c r="AB748" s="71" t="inlineStr">
        <is>
          <t>システム操作 &gt; Staffia</t>
        </is>
      </c>
      <c r="AC748" s="72" t="inlineStr">
        <is>
          <t>user_selected</t>
        </is>
      </c>
      <c r="AD748" s="71" t="n">
        <v>0</v>
      </c>
      <c r="AE748" s="71" t="inlineStr"/>
      <c r="AF748" s="72" t="n">
        <v>0</v>
      </c>
      <c r="AG748" s="71" t="n">
        <v>0</v>
      </c>
      <c r="AH748" s="71" t="n">
        <v>0</v>
      </c>
      <c r="AI748" s="72" t="n">
        <v>0</v>
      </c>
      <c r="AJ748" s="71" t="n">
        <v>0</v>
      </c>
      <c r="AK748" s="71" t="inlineStr"/>
      <c r="AL748" s="72" t="n">
        <v>0</v>
      </c>
      <c r="AM748" s="71" t="n">
        <v>0</v>
      </c>
      <c r="AN748" s="71" t="n">
        <v>0</v>
      </c>
      <c r="AO748" s="72" t="inlineStr"/>
      <c r="AP748" s="74" t="inlineStr"/>
      <c r="AQ748" s="74" t="n"/>
      <c r="AR748" s="76" t="inlineStr"/>
      <c r="AS748" s="76" t="inlineStr"/>
      <c r="AT748" s="78" t="n"/>
      <c r="AU748" s="78" t="inlineStr"/>
      <c r="AV748" s="76" t="inlineStr"/>
      <c r="AW748" s="78" t="n"/>
      <c r="AX748" s="78" t="inlineStr"/>
      <c r="AY748" s="76" t="inlineStr"/>
      <c r="AZ748" s="78" t="n"/>
      <c r="BA748" s="78" t="inlineStr"/>
      <c r="BB748" s="76" t="inlineStr"/>
      <c r="BC748" s="78" t="n"/>
      <c r="BD748" s="78" t="inlineStr"/>
      <c r="BE748" s="76" t="inlineStr"/>
      <c r="BF748" s="78" t="n"/>
      <c r="BG748" s="78" t="inlineStr"/>
      <c r="BH748" s="76" t="inlineStr"/>
      <c r="BI748" s="78" t="n"/>
      <c r="BJ748" s="78" t="inlineStr"/>
      <c r="BK748" s="79" t="inlineStr"/>
      <c r="BL748" s="79" t="n"/>
      <c r="BM748" s="79" t="inlineStr"/>
      <c r="BN748" s="79" t="inlineStr"/>
      <c r="BO748" s="79" t="n"/>
      <c r="BP748" s="80" t="inlineStr"/>
      <c r="BQ748" s="81" t="inlineStr"/>
      <c r="BR748" s="80" t="n"/>
      <c r="BS748" t="inlineStr"/>
      <c r="BT748" t="n">
        <v>0</v>
      </c>
      <c r="BU748" t="n">
        <v>0</v>
      </c>
      <c r="BV748" t="inlineStr"/>
      <c r="BW748" t="inlineStr"/>
      <c r="BX748" s="64" t="n"/>
      <c r="BY748" s="64" t="n"/>
      <c r="BZ748" t="n">
        <v>0</v>
      </c>
      <c r="CA748" t="n">
        <v>0</v>
      </c>
      <c r="CB748" t="inlineStr">
        <is>
          <t>20260604T091826-20260604T212400.csv</t>
        </is>
      </c>
      <c r="CC748" t="n">
        <v>1</v>
      </c>
      <c r="CD748" t="inlineStr">
        <is>
          <t>user</t>
        </is>
      </c>
      <c r="CE748" t="inlineStr">
        <is>
          <t>1.0.0</t>
        </is>
      </c>
      <c r="CF748" t="inlineStr"/>
      <c r="CG748" t="inlineStr"/>
      <c r="CH748">
        <f>IF(OR(CG748="①", CG748="⑤"), "〇", "×")</f>
        <v/>
      </c>
      <c r="CI748">
        <f>IF(OR(AND($CT748&lt;&gt;"",ISNUMBER(SEARCH($CT748, AP748))),AND($CU748&lt;&gt;"",ISNUMBER(SEARCH($CU748, AP748))),AND($CV748&lt;&gt;"",ISNUMBER(SEARCH($CV748, AP748)))),"〇","-")</f>
        <v/>
      </c>
      <c r="CJ748">
        <f>IF(OR(AND($CT748&lt;&gt;"",ISNUMBER(SEARCH($CT748, AS748))),AND($CU748&lt;&gt;"",ISNUMBER(SEARCH($CU748, AS748))),AND($CV748&lt;&gt;"",ISNUMBER(SEARCH($CV748, AS748)))),"〇","-")</f>
        <v/>
      </c>
      <c r="CK748">
        <f>IF(OR(AND($CT748&lt;&gt;"",ISNUMBER(SEARCH($CT748, AV748))),AND($CU748&lt;&gt;"",ISNUMBER(SEARCH($CU748, AV748))),AND($CV748&lt;&gt;"",ISNUMBER(SEARCH($CV748, AV748)))),"〇","-")</f>
        <v/>
      </c>
      <c r="CL748">
        <f>IF(OR(AND($CT748&lt;&gt;"",ISNUMBER(SEARCH($CT748, AY748))),AND($CU748&lt;&gt;"",ISNUMBER(SEARCH($CU748, AY748))),AND($CV748&lt;&gt;"",ISNUMBER(SEARCH($CV748, AY748)))),"〇","-")</f>
        <v/>
      </c>
      <c r="CM748">
        <f>IF(OR(AND($CT748&lt;&gt;"",ISNUMBER(SEARCH($CT748, BB748))),AND($CU748&lt;&gt;"",ISNUMBER(SEARCH($CU748, BB748))),AND($CV748&lt;&gt;"",ISNUMBER(SEARCH($CV748, BB748)))),"〇","-")</f>
        <v/>
      </c>
      <c r="CN748">
        <f>IF(OR(AND($CT748&lt;&gt;"",ISNUMBER(SEARCH($CT748, BE748))),AND($CU748&lt;&gt;"",ISNUMBER(SEARCH($CU748, BE748))),AND($CV748&lt;&gt;"",ISNUMBER(SEARCH($CV748, BE748)))),"〇","-")</f>
        <v/>
      </c>
      <c r="CO748">
        <f>IF(OR(AND($CT748&lt;&gt;"",ISNUMBER(SEARCH($CT748, BH748))),AND($CU748&lt;&gt;"",ISNUMBER(SEARCH($CU748, BH748))),AND($CV748&lt;&gt;"",ISNUMBER(SEARCH($CV748, BH748)))),"〇","-")</f>
        <v/>
      </c>
      <c r="CP748">
        <f>IF(OR(AND($CT748&lt;&gt;"",ISNUMBER(SEARCH($CT748, BK748))),AND($CU748&lt;&gt;"",ISNUMBER(SEARCH($CU748, BK748))),AND($CV748&lt;&gt;"",ISNUMBER(SEARCH($CV748, BK748)))),"〇","-")</f>
        <v/>
      </c>
      <c r="CQ748">
        <f>IF(OR(AND($CT748&lt;&gt;"",ISNUMBER(SEARCH($CT748, BN748))),AND($CU748&lt;&gt;"",ISNUMBER(SEARCH($CU748, BN748))),AND($CV748&lt;&gt;"",ISNUMBER(SEARCH($CV748, BN748)))),"〇","-")</f>
        <v/>
      </c>
      <c r="CR748">
        <f>IF(OR(AND($CT748&lt;&gt;"",ISNUMBER(SEARCH($CT748, BQ748))),AND($CU748&lt;&gt;"",ISNUMBER(SEARCH($CU748, BQ748))),AND($CV748&lt;&gt;"",ISNUMBER(SEARCH($CV748, BQ748)))),"〇","-")</f>
        <v/>
      </c>
      <c r="CS748" t="inlineStr"/>
      <c r="CT748" t="inlineStr"/>
      <c r="CU748" t="inlineStr"/>
      <c r="CV748" t="inlineStr"/>
      <c r="CW748">
        <f>IF(OR(CI748="〇",CJ748="〇",CK748="〇",CL748="〇",CM748="〇",CN748="〇",CO748="〇",CP748="〇",CQ748="〇",CR748="〇"),"〇","")</f>
        <v/>
      </c>
      <c r="CX748" t="inlineStr"/>
      <c r="CY748" t="inlineStr"/>
      <c r="CZ748" t="inlineStr"/>
      <c r="DA748" t="inlineStr"/>
      <c r="DB748" t="inlineStr"/>
      <c r="DC748" t="inlineStr"/>
      <c r="DD748" t="inlineStr"/>
      <c r="DE748">
        <f>TEXT(U748,"yyyy/mm/dd")</f>
        <v/>
      </c>
      <c r="DF748">
        <f>VLOOKUP(K748,社員マスタ!C:D,2,0)</f>
        <v/>
      </c>
      <c r="DG748" t="inlineStr">
        <is>
          <t>f:d9864ff6-0042-df46-dedd-e20df183ed88</t>
        </is>
      </c>
    </row>
    <row r="749">
      <c r="B749" s="65" t="inlineStr">
        <is>
          <t>a:1N7bkRJXGsIzE7l2t9Kfwuf4YQouh6v34p6xfCi0u3ssgcJ_3B83mCHuIgLP4Kizks1h9CeBTjwXql-mxTYPMc4LdVtgccfAWCkFQGI1vz9xX8rDuszh0eKxEVuTFDMYR-1780548017462-FB000</t>
        </is>
      </c>
      <c r="C749" s="66">
        <f>ROW(A749)-3</f>
        <v/>
      </c>
      <c r="D749" s="67" t="inlineStr">
        <is>
          <t>a:1N7bkRJXGsIzE7l2t9Kfwuf4YQouh6v34p6xfCi0u3ssgcJ_3B83mCHuIgLP4Kizks1h9CeBTjwXql-mxTYPMc4LdVtgccfAWCkFQGI1vz9xX8rDuszh0eKxEVuTFDMYR-1780548017462</t>
        </is>
      </c>
      <c r="E749" s="68" t="inlineStr">
        <is>
          <t>1780548017462</t>
        </is>
      </c>
      <c r="F749" s="69" t="inlineStr">
        <is>
          <t>a:1N7bkRJXGsIzE7l2t9Kfwuf4YQouh6v34p6xfCi0u3ssgcJ_3B83mCHuIgLP4Kizks1h9CeBTjwXql-mxTYPMc4LdVtgccfAWCkFQGI1vz9xX8rDuszh0eKxEVuTFDMYR</t>
        </is>
      </c>
      <c r="G749" s="70" t="inlineStr">
        <is>
          <t>a:1N7bkRJXGsIzE7l2t9Kfwuf4YQouh6v34p6xfCi0u3ssgcJ_3B83mCHuIgLP4Kizks1h9CeBTjwXql-mxTYPMc4LdVtgccfAWCkFQGI1vz9xX8rDuszh0eKxEVuTFDMYR-S001</t>
        </is>
      </c>
      <c r="H749" s="70" t="n">
        <v>1</v>
      </c>
      <c r="I749" s="70" t="n">
        <v>4</v>
      </c>
      <c r="J749" s="71" t="n">
        <v>1</v>
      </c>
      <c r="K749" s="71" t="inlineStr">
        <is>
          <t>Yoko Tokunaga (德永 陽子)</t>
        </is>
      </c>
      <c r="L749" s="71" t="inlineStr">
        <is>
          <t>DM</t>
        </is>
      </c>
      <c r="M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2"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1" t="n">
        <v>1</v>
      </c>
      <c r="P749" s="71" t="n">
        <v>0</v>
      </c>
      <c r="Q749" s="72" t="n">
        <v>0</v>
      </c>
      <c r="R749" s="71" t="n">
        <v>0</v>
      </c>
      <c r="S749" s="73" t="n">
        <v>46177.19464120371</v>
      </c>
      <c r="T749" s="73" t="n">
        <v>46177.19476851852</v>
      </c>
      <c r="U749" s="73" t="n">
        <v>46177.56964120371</v>
      </c>
      <c r="V749" s="73" t="n">
        <v>46177.56976851852</v>
      </c>
      <c r="W749" s="72" t="n">
        <v>10.989</v>
      </c>
      <c r="X749" s="71" t="inlineStr">
        <is>
          <t>searchEmployeeRules</t>
        </is>
      </c>
      <c r="Y749" s="71" t="inlineStr"/>
      <c r="Z749" s="72" t="inlineStr"/>
      <c r="AA749" s="71" t="inlineStr"/>
      <c r="AB749" s="71" t="inlineStr">
        <is>
          <t>未分類</t>
        </is>
      </c>
      <c r="AC749" s="72" t="inlineStr">
        <is>
          <t>none</t>
        </is>
      </c>
      <c r="AD749" s="71" t="n">
        <v>1</v>
      </c>
      <c r="AE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2" t="n">
        <v>1</v>
      </c>
      <c r="AG749" s="71" t="n">
        <v>0</v>
      </c>
      <c r="AH749" s="71" t="n">
        <v>2</v>
      </c>
      <c r="AI749" s="72" t="n">
        <v>0</v>
      </c>
      <c r="AJ749" s="71" t="n">
        <v>0</v>
      </c>
      <c r="AK749" s="71" t="inlineStr"/>
      <c r="AL749" s="72" t="n">
        <v>4</v>
      </c>
      <c r="AM749" s="71" t="n">
        <v>4</v>
      </c>
      <c r="AN749" s="71" t="n">
        <v>0</v>
      </c>
      <c r="AO749" s="72" t="inlineStr">
        <is>
          <t>【業務ID_6】Staffia業務マニュアル（派遣先組織向け）1.1版.pdf</t>
        </is>
      </c>
      <c r="AP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5" t="n">
        <v>0.9178295750000001</v>
      </c>
      <c r="AR749" s="76" t="inlineStr">
        <is>
          <t>【業務ID_6】Staffia業務マニュアル（派遣先組織向け）1.1版.pdf</t>
        </is>
      </c>
      <c r="AS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7" t="n">
        <v>0.9254774</v>
      </c>
      <c r="AU749" s="78" t="inlineStr">
        <is>
          <t>【業務ID_6】Staffia業務マニュアル（派遣先組織向け）1.1版.pdf</t>
        </is>
      </c>
      <c r="AV74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7" t="n">
        <v>0.9178295750000001</v>
      </c>
      <c r="AX749" s="78" t="inlineStr">
        <is>
          <t>【業務ID_6】Staffia業務マニュアル（派遣先組織向け）1.1版.pdf</t>
        </is>
      </c>
      <c r="AY74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7" t="n">
        <v>0.9063276</v>
      </c>
      <c r="BA749" s="78" t="inlineStr"/>
      <c r="BB749" s="76" t="inlineStr"/>
      <c r="BC749" s="78" t="n"/>
      <c r="BD749" s="78" t="inlineStr"/>
      <c r="BE749" s="76" t="inlineStr"/>
      <c r="BF749" s="78" t="n"/>
      <c r="BG749" s="78" t="inlineStr"/>
      <c r="BH749" s="76" t="inlineStr"/>
      <c r="BI749" s="78" t="n"/>
      <c r="BJ749" s="78" t="inlineStr"/>
      <c r="BK749" s="79" t="inlineStr"/>
      <c r="BL749" s="79" t="n"/>
      <c r="BM749" s="79" t="inlineStr"/>
      <c r="BN749" s="79" t="inlineStr"/>
      <c r="BO749" s="79" t="n"/>
      <c r="BP749" s="80" t="inlineStr"/>
      <c r="BQ749" s="81" t="inlineStr"/>
      <c r="BR749" s="80" t="n"/>
      <c r="BS749" t="inlineStr"/>
      <c r="BT749" t="n">
        <v>0</v>
      </c>
      <c r="BU749" t="n">
        <v>0</v>
      </c>
      <c r="BV749" t="inlineStr"/>
      <c r="BW749" t="inlineStr"/>
      <c r="BX749" s="64" t="n"/>
      <c r="BY749" s="64" t="n"/>
      <c r="BZ749" t="n">
        <v>0</v>
      </c>
      <c r="CA749" t="n">
        <v>0</v>
      </c>
      <c r="CB749" t="inlineStr">
        <is>
          <t>20260604T091826-20260604T212400.csv</t>
        </is>
      </c>
      <c r="CC749" t="n">
        <v>4</v>
      </c>
      <c r="CD749" t="inlineStr">
        <is>
          <t>user &gt; assistant &gt; tool &gt; assistant</t>
        </is>
      </c>
      <c r="CE749" t="inlineStr">
        <is>
          <t>1.0.0</t>
        </is>
      </c>
      <c r="CF749" t="inlineStr"/>
      <c r="CG749" t="inlineStr"/>
      <c r="CH749">
        <f>IF(OR(CG749="①", CG749="⑤"), "〇", "×")</f>
        <v/>
      </c>
      <c r="CI749">
        <f>IF(OR(AND($CT749&lt;&gt;"",ISNUMBER(SEARCH($CT749, AP749))),AND($CU749&lt;&gt;"",ISNUMBER(SEARCH($CU749, AP749))),AND($CV749&lt;&gt;"",ISNUMBER(SEARCH($CV749, AP749)))),"〇","-")</f>
        <v/>
      </c>
      <c r="CJ749">
        <f>IF(OR(AND($CT749&lt;&gt;"",ISNUMBER(SEARCH($CT749, AS749))),AND($CU749&lt;&gt;"",ISNUMBER(SEARCH($CU749, AS749))),AND($CV749&lt;&gt;"",ISNUMBER(SEARCH($CV749, AS749)))),"〇","-")</f>
        <v/>
      </c>
      <c r="CK749">
        <f>IF(OR(AND($CT749&lt;&gt;"",ISNUMBER(SEARCH($CT749, AV749))),AND($CU749&lt;&gt;"",ISNUMBER(SEARCH($CU749, AV749))),AND($CV749&lt;&gt;"",ISNUMBER(SEARCH($CV749, AV749)))),"〇","-")</f>
        <v/>
      </c>
      <c r="CL749">
        <f>IF(OR(AND($CT749&lt;&gt;"",ISNUMBER(SEARCH($CT749, AY749))),AND($CU749&lt;&gt;"",ISNUMBER(SEARCH($CU749, AY749))),AND($CV749&lt;&gt;"",ISNUMBER(SEARCH($CV749, AY749)))),"〇","-")</f>
        <v/>
      </c>
      <c r="CM749">
        <f>IF(OR(AND($CT749&lt;&gt;"",ISNUMBER(SEARCH($CT749, BB749))),AND($CU749&lt;&gt;"",ISNUMBER(SEARCH($CU749, BB749))),AND($CV749&lt;&gt;"",ISNUMBER(SEARCH($CV749, BB749)))),"〇","-")</f>
        <v/>
      </c>
      <c r="CN749">
        <f>IF(OR(AND($CT749&lt;&gt;"",ISNUMBER(SEARCH($CT749, BE749))),AND($CU749&lt;&gt;"",ISNUMBER(SEARCH($CU749, BE749))),AND($CV749&lt;&gt;"",ISNUMBER(SEARCH($CV749, BE749)))),"〇","-")</f>
        <v/>
      </c>
      <c r="CO749">
        <f>IF(OR(AND($CT749&lt;&gt;"",ISNUMBER(SEARCH($CT749, BH749))),AND($CU749&lt;&gt;"",ISNUMBER(SEARCH($CU749, BH749))),AND($CV749&lt;&gt;"",ISNUMBER(SEARCH($CV749, BH749)))),"〇","-")</f>
        <v/>
      </c>
      <c r="CP749">
        <f>IF(OR(AND($CT749&lt;&gt;"",ISNUMBER(SEARCH($CT749, BK749))),AND($CU749&lt;&gt;"",ISNUMBER(SEARCH($CU749, BK749))),AND($CV749&lt;&gt;"",ISNUMBER(SEARCH($CV749, BK749)))),"〇","-")</f>
        <v/>
      </c>
      <c r="CQ749">
        <f>IF(OR(AND($CT749&lt;&gt;"",ISNUMBER(SEARCH($CT749, BN749))),AND($CU749&lt;&gt;"",ISNUMBER(SEARCH($CU749, BN749))),AND($CV749&lt;&gt;"",ISNUMBER(SEARCH($CV749, BN749)))),"〇","-")</f>
        <v/>
      </c>
      <c r="CR749">
        <f>IF(OR(AND($CT749&lt;&gt;"",ISNUMBER(SEARCH($CT749, BQ749))),AND($CU749&lt;&gt;"",ISNUMBER(SEARCH($CU749, BQ749))),AND($CV749&lt;&gt;"",ISNUMBER(SEARCH($CV749, BQ749)))),"〇","-")</f>
        <v/>
      </c>
      <c r="CS749" t="inlineStr"/>
      <c r="CT749" t="inlineStr"/>
      <c r="CU749" t="inlineStr"/>
      <c r="CV749" t="inlineStr"/>
      <c r="CW749">
        <f>IF(OR(CI749="〇",CJ749="〇",CK749="〇",CL749="〇",CM749="〇",CN749="〇",CO749="〇",CP749="〇",CQ749="〇",CR749="〇"),"〇","")</f>
        <v/>
      </c>
      <c r="CX749" t="inlineStr"/>
      <c r="CY749" t="inlineStr"/>
      <c r="CZ749" t="inlineStr"/>
      <c r="DA749" t="inlineStr"/>
      <c r="DB749" t="inlineStr"/>
      <c r="DC749" t="inlineStr"/>
      <c r="DD749" t="inlineStr"/>
      <c r="DE749">
        <f>TEXT(U749,"yyyy/mm/dd")</f>
        <v/>
      </c>
      <c r="DF749">
        <f>VLOOKUP(K749,社員マスタ!C:D,2,0)</f>
        <v/>
      </c>
      <c r="DG749" t="inlineStr">
        <is>
          <t>1780548017462</t>
        </is>
      </c>
    </row>
    <row r="750">
      <c r="B750" s="65" t="inlineStr">
        <is>
          <t>a:1v0fqAHDhSph6-McqnOaM6YVTpv2H-H3Bs5dKSdFPh4JJQbw-DlBvdeV9floCj1HXa2TwdwLcxuvc23fz99x8QuYAzg7eonb-EfMy_C6pQgc4bagsIwLl0gHlKuXQhA1F-1780550527260-FB000</t>
        </is>
      </c>
      <c r="C750" s="66">
        <f>ROW(A750)-3</f>
        <v/>
      </c>
      <c r="D750" s="67" t="inlineStr">
        <is>
          <t>a:1v0fqAHDhSph6-McqnOaM6YVTpv2H-H3Bs5dKSdFPh4JJQbw-DlBvdeV9floCj1HXa2TwdwLcxuvc23fz99x8QuYAzg7eonb-EfMy_C6pQgc4bagsIwLl0gHlKuXQhA1F-1780550527260</t>
        </is>
      </c>
      <c r="E750" s="68" t="inlineStr">
        <is>
          <t>1780550527260</t>
        </is>
      </c>
      <c r="F750" s="69" t="inlineStr">
        <is>
          <t>a:1v0fqAHDhSph6-McqnOaM6YVTpv2H-H3Bs5dKSdFPh4JJQbw-DlBvdeV9floCj1HXa2TwdwLcxuvc23fz99x8QuYAzg7eonb-EfMy_C6pQgc4bagsIwLl0gHlKuXQhA1F</t>
        </is>
      </c>
      <c r="G750" s="70" t="inlineStr">
        <is>
          <t>a:1v0fqAHDhSph6-McqnOaM6YVTpv2H-H3Bs5dKSdFPh4JJQbw-DlBvdeV9floCj1HXa2TwdwLcxuvc23fz99x8QuYAzg7eonb-EfMy_C6pQgc4bagsIwLl0gHlKuXQhA1F-S001</t>
        </is>
      </c>
      <c r="H750" s="70" t="n">
        <v>1</v>
      </c>
      <c r="I750" s="70" t="n">
        <v>1</v>
      </c>
      <c r="J750" s="71" t="n">
        <v>1</v>
      </c>
      <c r="K750" s="71" t="inlineStr">
        <is>
          <t>Honami Hamawaki (濱脇 穂奈実)</t>
        </is>
      </c>
      <c r="L750" s="71" t="inlineStr">
        <is>
          <t>DM</t>
        </is>
      </c>
      <c r="M750" s="71" t="inlineStr">
        <is>
          <t>半休が残っている場合、いつ消滅しますか。</t>
        </is>
      </c>
      <c r="N750" s="72" t="inlineStr">
        <is>
          <t>半休が残っている場合、いつ消滅しますか。</t>
        </is>
      </c>
      <c r="O750" s="71" t="n">
        <v>1</v>
      </c>
      <c r="P750" s="71" t="n">
        <v>0</v>
      </c>
      <c r="Q750" s="72" t="n">
        <v>0</v>
      </c>
      <c r="R750" s="71" t="n">
        <v>0</v>
      </c>
      <c r="S750" s="73" t="n">
        <v>46177.2237037037</v>
      </c>
      <c r="T750" s="73" t="n">
        <v>46177.22378472222</v>
      </c>
      <c r="U750" s="73" t="n">
        <v>46177.5987037037</v>
      </c>
      <c r="V750" s="73" t="n">
        <v>46177.59878472222</v>
      </c>
      <c r="W750" s="72" t="n">
        <v>6.697</v>
      </c>
      <c r="X750" s="71" t="inlineStr">
        <is>
          <t>searchEmployeeRules</t>
        </is>
      </c>
      <c r="Y750" s="71" t="inlineStr">
        <is>
          <t>制度・運用</t>
        </is>
      </c>
      <c r="Z750" s="72" t="inlineStr"/>
      <c r="AA750" s="71" t="inlineStr">
        <is>
          <t>制度・運用</t>
        </is>
      </c>
      <c r="AB750" s="71" t="inlineStr">
        <is>
          <t>制度・運用</t>
        </is>
      </c>
      <c r="AC750" s="72" t="inlineStr">
        <is>
          <t>predicted</t>
        </is>
      </c>
      <c r="AD750" s="71" t="n">
        <v>0</v>
      </c>
      <c r="AE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2" t="n">
        <v>1</v>
      </c>
      <c r="AG750" s="71" t="n">
        <v>0</v>
      </c>
      <c r="AH750" s="71" t="n">
        <v>3</v>
      </c>
      <c r="AI750" s="72" t="n">
        <v>0</v>
      </c>
      <c r="AJ750" s="71" t="n">
        <v>0</v>
      </c>
      <c r="AK750" s="71" t="inlineStr"/>
      <c r="AL750" s="72" t="n">
        <v>4</v>
      </c>
      <c r="AM750" s="71" t="n">
        <v>4</v>
      </c>
      <c r="AN750" s="71" t="n">
        <v>0</v>
      </c>
      <c r="AO750" s="72" t="inlineStr">
        <is>
          <t>13 エキスパート2就業規則_202512.docx</t>
        </is>
      </c>
      <c r="AP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5" t="n">
        <v>0.9155203700000001</v>
      </c>
      <c r="AR750" s="76" t="inlineStr">
        <is>
          <t>12 エキスパート1就業規則_202512.docx</t>
        </is>
      </c>
      <c r="AS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7" t="n">
        <v>0.9159802500000001</v>
      </c>
      <c r="AU750" s="78" t="inlineStr">
        <is>
          <t>11 キャリア3就業規則_202512.docx</t>
        </is>
      </c>
      <c r="AV750"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7" t="n">
        <v>0.9155203700000001</v>
      </c>
      <c r="AX750" s="78" t="inlineStr">
        <is>
          <t>36 社員の勤務時間、休日及び休暇について_202504.docx</t>
        </is>
      </c>
      <c r="AY750" s="76" t="inlineStr">
        <is>
          <t>なお、保有時間数に１時間未満の端数がある場合は、端数を切り上げた時間数に読み替える。
７　給　与
　　年次休暇は、有給とする。</t>
        </is>
      </c>
      <c r="AZ750" s="77" t="n">
        <v>0.9196835</v>
      </c>
      <c r="BA750" s="78" t="inlineStr"/>
      <c r="BB750" s="76" t="inlineStr"/>
      <c r="BC750" s="78" t="n"/>
      <c r="BD750" s="78" t="inlineStr"/>
      <c r="BE750" s="76" t="inlineStr"/>
      <c r="BF750" s="78" t="n"/>
      <c r="BG750" s="78" t="inlineStr"/>
      <c r="BH750" s="76" t="inlineStr"/>
      <c r="BI750" s="78" t="n"/>
      <c r="BJ750" s="78" t="inlineStr"/>
      <c r="BK750" s="79" t="inlineStr"/>
      <c r="BL750" s="79" t="n"/>
      <c r="BM750" s="79" t="inlineStr"/>
      <c r="BN750" s="79" t="inlineStr"/>
      <c r="BO750" s="79" t="n"/>
      <c r="BP750" s="80" t="inlineStr"/>
      <c r="BQ750" s="81" t="inlineStr"/>
      <c r="BR750" s="80" t="n"/>
      <c r="BS750" t="inlineStr"/>
      <c r="BT750" t="n">
        <v>0</v>
      </c>
      <c r="BU750" t="n">
        <v>0</v>
      </c>
      <c r="BV750" t="inlineStr"/>
      <c r="BW750" t="inlineStr"/>
      <c r="BX750" s="64" t="n"/>
      <c r="BY750" s="64" t="n"/>
      <c r="BZ750" t="n">
        <v>0</v>
      </c>
      <c r="CA750" t="n">
        <v>0</v>
      </c>
      <c r="CB750" t="inlineStr">
        <is>
          <t>20260604T091826-20260604T212400.csv</t>
        </is>
      </c>
      <c r="CC750" t="n">
        <v>5</v>
      </c>
      <c r="CD750" t="inlineStr">
        <is>
          <t>user &gt; assistant &gt; assistant &gt; tool &gt; assistant</t>
        </is>
      </c>
      <c r="CE750" t="inlineStr">
        <is>
          <t>1.0.0</t>
        </is>
      </c>
      <c r="CF750" t="inlineStr"/>
      <c r="CG750" t="inlineStr"/>
      <c r="CH750">
        <f>IF(OR(CG750="①", CG750="⑤"), "〇", "×")</f>
        <v/>
      </c>
      <c r="CI750">
        <f>IF(OR(AND($CT750&lt;&gt;"",ISNUMBER(SEARCH($CT750, AP750))),AND($CU750&lt;&gt;"",ISNUMBER(SEARCH($CU750, AP750))),AND($CV750&lt;&gt;"",ISNUMBER(SEARCH($CV750, AP750)))),"〇","-")</f>
        <v/>
      </c>
      <c r="CJ750">
        <f>IF(OR(AND($CT750&lt;&gt;"",ISNUMBER(SEARCH($CT750, AS750))),AND($CU750&lt;&gt;"",ISNUMBER(SEARCH($CU750, AS750))),AND($CV750&lt;&gt;"",ISNUMBER(SEARCH($CV750, AS750)))),"〇","-")</f>
        <v/>
      </c>
      <c r="CK750">
        <f>IF(OR(AND($CT750&lt;&gt;"",ISNUMBER(SEARCH($CT750, AV750))),AND($CU750&lt;&gt;"",ISNUMBER(SEARCH($CU750, AV750))),AND($CV750&lt;&gt;"",ISNUMBER(SEARCH($CV750, AV750)))),"〇","-")</f>
        <v/>
      </c>
      <c r="CL750">
        <f>IF(OR(AND($CT750&lt;&gt;"",ISNUMBER(SEARCH($CT750, AY750))),AND($CU750&lt;&gt;"",ISNUMBER(SEARCH($CU750, AY750))),AND($CV750&lt;&gt;"",ISNUMBER(SEARCH($CV750, AY750)))),"〇","-")</f>
        <v/>
      </c>
      <c r="CM750">
        <f>IF(OR(AND($CT750&lt;&gt;"",ISNUMBER(SEARCH($CT750, BB750))),AND($CU750&lt;&gt;"",ISNUMBER(SEARCH($CU750, BB750))),AND($CV750&lt;&gt;"",ISNUMBER(SEARCH($CV750, BB750)))),"〇","-")</f>
        <v/>
      </c>
      <c r="CN750">
        <f>IF(OR(AND($CT750&lt;&gt;"",ISNUMBER(SEARCH($CT750, BE750))),AND($CU750&lt;&gt;"",ISNUMBER(SEARCH($CU750, BE750))),AND($CV750&lt;&gt;"",ISNUMBER(SEARCH($CV750, BE750)))),"〇","-")</f>
        <v/>
      </c>
      <c r="CO750">
        <f>IF(OR(AND($CT750&lt;&gt;"",ISNUMBER(SEARCH($CT750, BH750))),AND($CU750&lt;&gt;"",ISNUMBER(SEARCH($CU750, BH750))),AND($CV750&lt;&gt;"",ISNUMBER(SEARCH($CV750, BH750)))),"〇","-")</f>
        <v/>
      </c>
      <c r="CP750">
        <f>IF(OR(AND($CT750&lt;&gt;"",ISNUMBER(SEARCH($CT750, BK750))),AND($CU750&lt;&gt;"",ISNUMBER(SEARCH($CU750, BK750))),AND($CV750&lt;&gt;"",ISNUMBER(SEARCH($CV750, BK750)))),"〇","-")</f>
        <v/>
      </c>
      <c r="CQ750">
        <f>IF(OR(AND($CT750&lt;&gt;"",ISNUMBER(SEARCH($CT750, BN750))),AND($CU750&lt;&gt;"",ISNUMBER(SEARCH($CU750, BN750))),AND($CV750&lt;&gt;"",ISNUMBER(SEARCH($CV750, BN750)))),"〇","-")</f>
        <v/>
      </c>
      <c r="CR750">
        <f>IF(OR(AND($CT750&lt;&gt;"",ISNUMBER(SEARCH($CT750, BQ750))),AND($CU750&lt;&gt;"",ISNUMBER(SEARCH($CU750, BQ750))),AND($CV750&lt;&gt;"",ISNUMBER(SEARCH($CV750, BQ750)))),"〇","-")</f>
        <v/>
      </c>
      <c r="CS750" t="inlineStr"/>
      <c r="CT750" t="inlineStr"/>
      <c r="CU750" t="inlineStr"/>
      <c r="CV750" t="inlineStr"/>
      <c r="CW750">
        <f>IF(OR(CI750="〇",CJ750="〇",CK750="〇",CL750="〇",CM750="〇",CN750="〇",CO750="〇",CP750="〇",CQ750="〇",CR750="〇"),"〇","")</f>
        <v/>
      </c>
      <c r="CX750" t="inlineStr"/>
      <c r="CY750" t="inlineStr"/>
      <c r="CZ750" t="inlineStr"/>
      <c r="DA750" t="inlineStr"/>
      <c r="DB750" t="inlineStr"/>
      <c r="DC750" t="inlineStr"/>
      <c r="DD750" t="inlineStr"/>
      <c r="DE750">
        <f>TEXT(U750,"yyyy/mm/dd")</f>
        <v/>
      </c>
      <c r="DF750">
        <f>VLOOKUP(K750,社員マスタ!C:D,2,0)</f>
        <v/>
      </c>
      <c r="DG750" t="inlineStr">
        <is>
          <t>1780550527260</t>
        </is>
      </c>
    </row>
    <row r="751">
      <c r="B751" s="65" t="inlineStr">
        <is>
          <t>a:1v0fqAHDhSph6-McqnOaM6YVTpv2H-H3Bs5dKSdFPh4JJQbw-DlBvdeV9floCj1HXa2TwdwLcxuvc23fz99x8QuYAzg7eonb-EfMy_C6pQgc4bagsIwLl0gHlKuXQhA1F-1780550570492-FB000</t>
        </is>
      </c>
      <c r="C751" s="66">
        <f>ROW(A751)-3</f>
        <v/>
      </c>
      <c r="D751" s="67" t="inlineStr">
        <is>
          <t>a:1v0fqAHDhSph6-McqnOaM6YVTpv2H-H3Bs5dKSdFPh4JJQbw-DlBvdeV9floCj1HXa2TwdwLcxuvc23fz99x8QuYAzg7eonb-EfMy_C6pQgc4bagsIwLl0gHlKuXQhA1F-1780550570492</t>
        </is>
      </c>
      <c r="E751" s="68" t="inlineStr">
        <is>
          <t>1780550570492</t>
        </is>
      </c>
      <c r="F751" s="69" t="inlineStr">
        <is>
          <t>a:1v0fqAHDhSph6-McqnOaM6YVTpv2H-H3Bs5dKSdFPh4JJQbw-DlBvdeV9floCj1HXa2TwdwLcxuvc23fz99x8QuYAzg7eonb-EfMy_C6pQgc4bagsIwLl0gHlKuXQhA1F</t>
        </is>
      </c>
      <c r="G751" s="70" t="inlineStr">
        <is>
          <t>a:1v0fqAHDhSph6-McqnOaM6YVTpv2H-H3Bs5dKSdFPh4JJQbw-DlBvdeV9floCj1HXa2TwdwLcxuvc23fz99x8QuYAzg7eonb-EfMy_C6pQgc4bagsIwLl0gHlKuXQhA1F-S001</t>
        </is>
      </c>
      <c r="H751" s="70" t="n">
        <v>1</v>
      </c>
      <c r="I751" s="70" t="n">
        <v>2</v>
      </c>
      <c r="J751" s="71" t="n">
        <v>1</v>
      </c>
      <c r="K751" s="71" t="inlineStr">
        <is>
          <t>Honami Hamawaki (濱脇 穂奈実)</t>
        </is>
      </c>
      <c r="L751" s="71" t="inlineStr">
        <is>
          <t>DM</t>
        </is>
      </c>
      <c r="M751" s="71" t="inlineStr">
        <is>
          <t>有給休暇は繰り越されないのですか</t>
        </is>
      </c>
      <c r="N751" s="72" t="inlineStr">
        <is>
          <t>有給休暇は繰り越されないのですか</t>
        </is>
      </c>
      <c r="O751" s="71" t="n">
        <v>1</v>
      </c>
      <c r="P751" s="71" t="n">
        <v>0</v>
      </c>
      <c r="Q751" s="72" t="n">
        <v>0</v>
      </c>
      <c r="R751" s="71" t="n">
        <v>0</v>
      </c>
      <c r="S751" s="73" t="n">
        <v>46177.22418981481</v>
      </c>
      <c r="T751" s="73" t="n">
        <v>46177.22425925926</v>
      </c>
      <c r="U751" s="73" t="n">
        <v>46177.59918981481</v>
      </c>
      <c r="V751" s="73" t="n">
        <v>46177.59925925926</v>
      </c>
      <c r="W751" s="72" t="n">
        <v>5.736</v>
      </c>
      <c r="X751" s="71" t="inlineStr">
        <is>
          <t>searchEmployeeRules</t>
        </is>
      </c>
      <c r="Y751" s="71" t="inlineStr"/>
      <c r="Z751" s="72" t="inlineStr"/>
      <c r="AA751" s="71" t="inlineStr"/>
      <c r="AB751" s="71" t="inlineStr">
        <is>
          <t>未分類</t>
        </is>
      </c>
      <c r="AC751" s="72" t="inlineStr">
        <is>
          <t>none</t>
        </is>
      </c>
      <c r="AD751" s="71" t="n">
        <v>1</v>
      </c>
      <c r="AE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2" t="n">
        <v>1</v>
      </c>
      <c r="AG751" s="71" t="n">
        <v>0</v>
      </c>
      <c r="AH751" s="71" t="n">
        <v>2</v>
      </c>
      <c r="AI751" s="72" t="n">
        <v>0</v>
      </c>
      <c r="AJ751" s="71" t="n">
        <v>0</v>
      </c>
      <c r="AK751" s="71" t="inlineStr"/>
      <c r="AL751" s="72" t="n">
        <v>4</v>
      </c>
      <c r="AM751" s="71" t="n">
        <v>4</v>
      </c>
      <c r="AN751" s="71" t="n">
        <v>0</v>
      </c>
      <c r="AO751" s="72" t="inlineStr">
        <is>
          <t>40 特認休暇について_202511.docx</t>
        </is>
      </c>
      <c r="AP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5" t="n">
        <v>0.92304343</v>
      </c>
      <c r="AR751" s="76" t="inlineStr">
        <is>
          <t>42 臨時雇等の育児、介護に関する制度及び病気休暇、休業制度について_202503.docx</t>
        </is>
      </c>
      <c r="AS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7" t="n">
        <v>0.9243560749999999</v>
      </c>
      <c r="AU751" s="78" t="inlineStr">
        <is>
          <t>02 臨時雇就業規則_202512.docx</t>
        </is>
      </c>
      <c r="AV751" s="76"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7" t="n">
        <v>0.92304343</v>
      </c>
      <c r="AX751" s="78" t="inlineStr">
        <is>
          <t>36 社員の勤務時間、休日及び休暇について_202504.docx</t>
        </is>
      </c>
      <c r="AY751" s="76" t="inlineStr">
        <is>
          <t>なお、保有時間数に１時間未満の端数がある場合は、端数を切り上げた時間数に読み替える。
７　給　与
　　年次休暇は、有給とする。</t>
        </is>
      </c>
      <c r="AZ751" s="77" t="n">
        <v>0.92472155</v>
      </c>
      <c r="BA751" s="78" t="inlineStr"/>
      <c r="BB751" s="76" t="inlineStr"/>
      <c r="BC751" s="78" t="n"/>
      <c r="BD751" s="78" t="inlineStr"/>
      <c r="BE751" s="76" t="inlineStr"/>
      <c r="BF751" s="78" t="n"/>
      <c r="BG751" s="78" t="inlineStr"/>
      <c r="BH751" s="76" t="inlineStr"/>
      <c r="BI751" s="78" t="n"/>
      <c r="BJ751" s="78" t="inlineStr"/>
      <c r="BK751" s="79" t="inlineStr"/>
      <c r="BL751" s="79" t="n"/>
      <c r="BM751" s="79" t="inlineStr"/>
      <c r="BN751" s="79" t="inlineStr"/>
      <c r="BO751" s="79" t="n"/>
      <c r="BP751" s="80" t="inlineStr"/>
      <c r="BQ751" s="81" t="inlineStr"/>
      <c r="BR751" s="80" t="n"/>
      <c r="BS751" t="inlineStr"/>
      <c r="BT751" t="n">
        <v>0</v>
      </c>
      <c r="BU751" t="n">
        <v>0</v>
      </c>
      <c r="BV751" t="inlineStr"/>
      <c r="BW751" t="inlineStr"/>
      <c r="BX751" s="64" t="n"/>
      <c r="BY751" s="64" t="n"/>
      <c r="BZ751" t="n">
        <v>0</v>
      </c>
      <c r="CA751" t="n">
        <v>0</v>
      </c>
      <c r="CB751" t="inlineStr">
        <is>
          <t>20260604T091826-20260604T212400.csv</t>
        </is>
      </c>
      <c r="CC751" t="n">
        <v>4</v>
      </c>
      <c r="CD751" t="inlineStr">
        <is>
          <t>user &gt; assistant &gt; tool &gt; assistant</t>
        </is>
      </c>
      <c r="CE751" t="inlineStr">
        <is>
          <t>1.0.0</t>
        </is>
      </c>
      <c r="CF751" t="inlineStr"/>
      <c r="CG751" t="inlineStr"/>
      <c r="CH751">
        <f>IF(OR(CG751="①", CG751="⑤"), "〇", "×")</f>
        <v/>
      </c>
      <c r="CI751">
        <f>IF(OR(AND($CT751&lt;&gt;"",ISNUMBER(SEARCH($CT751, AP751))),AND($CU751&lt;&gt;"",ISNUMBER(SEARCH($CU751, AP751))),AND($CV751&lt;&gt;"",ISNUMBER(SEARCH($CV751, AP751)))),"〇","-")</f>
        <v/>
      </c>
      <c r="CJ751">
        <f>IF(OR(AND($CT751&lt;&gt;"",ISNUMBER(SEARCH($CT751, AS751))),AND($CU751&lt;&gt;"",ISNUMBER(SEARCH($CU751, AS751))),AND($CV751&lt;&gt;"",ISNUMBER(SEARCH($CV751, AS751)))),"〇","-")</f>
        <v/>
      </c>
      <c r="CK751">
        <f>IF(OR(AND($CT751&lt;&gt;"",ISNUMBER(SEARCH($CT751, AV751))),AND($CU751&lt;&gt;"",ISNUMBER(SEARCH($CU751, AV751))),AND($CV751&lt;&gt;"",ISNUMBER(SEARCH($CV751, AV751)))),"〇","-")</f>
        <v/>
      </c>
      <c r="CL751">
        <f>IF(OR(AND($CT751&lt;&gt;"",ISNUMBER(SEARCH($CT751, AY751))),AND($CU751&lt;&gt;"",ISNUMBER(SEARCH($CU751, AY751))),AND($CV751&lt;&gt;"",ISNUMBER(SEARCH($CV751, AY751)))),"〇","-")</f>
        <v/>
      </c>
      <c r="CM751">
        <f>IF(OR(AND($CT751&lt;&gt;"",ISNUMBER(SEARCH($CT751, BB751))),AND($CU751&lt;&gt;"",ISNUMBER(SEARCH($CU751, BB751))),AND($CV751&lt;&gt;"",ISNUMBER(SEARCH($CV751, BB751)))),"〇","-")</f>
        <v/>
      </c>
      <c r="CN751">
        <f>IF(OR(AND($CT751&lt;&gt;"",ISNUMBER(SEARCH($CT751, BE751))),AND($CU751&lt;&gt;"",ISNUMBER(SEARCH($CU751, BE751))),AND($CV751&lt;&gt;"",ISNUMBER(SEARCH($CV751, BE751)))),"〇","-")</f>
        <v/>
      </c>
      <c r="CO751">
        <f>IF(OR(AND($CT751&lt;&gt;"",ISNUMBER(SEARCH($CT751, BH751))),AND($CU751&lt;&gt;"",ISNUMBER(SEARCH($CU751, BH751))),AND($CV751&lt;&gt;"",ISNUMBER(SEARCH($CV751, BH751)))),"〇","-")</f>
        <v/>
      </c>
      <c r="CP751">
        <f>IF(OR(AND($CT751&lt;&gt;"",ISNUMBER(SEARCH($CT751, BK751))),AND($CU751&lt;&gt;"",ISNUMBER(SEARCH($CU751, BK751))),AND($CV751&lt;&gt;"",ISNUMBER(SEARCH($CV751, BK751)))),"〇","-")</f>
        <v/>
      </c>
      <c r="CQ751">
        <f>IF(OR(AND($CT751&lt;&gt;"",ISNUMBER(SEARCH($CT751, BN751))),AND($CU751&lt;&gt;"",ISNUMBER(SEARCH($CU751, BN751))),AND($CV751&lt;&gt;"",ISNUMBER(SEARCH($CV751, BN751)))),"〇","-")</f>
        <v/>
      </c>
      <c r="CR751">
        <f>IF(OR(AND($CT751&lt;&gt;"",ISNUMBER(SEARCH($CT751, BQ751))),AND($CU751&lt;&gt;"",ISNUMBER(SEARCH($CU751, BQ751))),AND($CV751&lt;&gt;"",ISNUMBER(SEARCH($CV751, BQ751)))),"〇","-")</f>
        <v/>
      </c>
      <c r="CS751" t="inlineStr"/>
      <c r="CT751" t="inlineStr"/>
      <c r="CU751" t="inlineStr"/>
      <c r="CV751" t="inlineStr"/>
      <c r="CW751">
        <f>IF(OR(CI751="〇",CJ751="〇",CK751="〇",CL751="〇",CM751="〇",CN751="〇",CO751="〇",CP751="〇",CQ751="〇",CR751="〇"),"〇","")</f>
        <v/>
      </c>
      <c r="CX751" t="inlineStr"/>
      <c r="CY751" t="inlineStr"/>
      <c r="CZ751" t="inlineStr"/>
      <c r="DA751" t="inlineStr"/>
      <c r="DB751" t="inlineStr"/>
      <c r="DC751" t="inlineStr"/>
      <c r="DD751" t="inlineStr"/>
      <c r="DE751">
        <f>TEXT(U751,"yyyy/mm/dd")</f>
        <v/>
      </c>
      <c r="DF751">
        <f>VLOOKUP(K751,社員マスタ!C:D,2,0)</f>
        <v/>
      </c>
      <c r="DG751" t="inlineStr">
        <is>
          <t>1780550570492</t>
        </is>
      </c>
    </row>
    <row r="752">
      <c r="B752" s="65" t="inlineStr">
        <is>
          <t>a:1wC4q9RN7fIeHkiDuy6Y7-WgjmZwk1_BHWmj1409noQ1jdhfZUJ23e75Qx8yMszRkDSLE5kNZTjMEll1yQlKd9XnOiLrQZ4rrmweqj5YevL_G3X-C1DZh7D2mR8aNGsvl-1780551327964-FB000</t>
        </is>
      </c>
      <c r="C752" s="66">
        <f>ROW(A752)-3</f>
        <v/>
      </c>
      <c r="D752" s="67" t="inlineStr">
        <is>
          <t>a:1wC4q9RN7fIeHkiDuy6Y7-WgjmZwk1_BHWmj1409noQ1jdhfZUJ23e75Qx8yMszRkDSLE5kNZTjMEll1yQlKd9XnOiLrQZ4rrmweqj5YevL_G3X-C1DZh7D2mR8aNGsvl-1780551327964</t>
        </is>
      </c>
      <c r="E752" s="68" t="inlineStr">
        <is>
          <t>1780551327964</t>
        </is>
      </c>
      <c r="F752" s="69" t="inlineStr">
        <is>
          <t>a:1wC4q9RN7fIeHkiDuy6Y7-WgjmZwk1_BHWmj1409noQ1jdhfZUJ23e75Qx8yMszRkDSLE5kNZTjMEll1yQlKd9XnOiLrQZ4rrmweqj5YevL_G3X-C1DZh7D2mR8aNGsvl</t>
        </is>
      </c>
      <c r="G752" s="70" t="inlineStr">
        <is>
          <t>a:1wC4q9RN7fIeHkiDuy6Y7-WgjmZwk1_BHWmj1409noQ1jdhfZUJ23e75Qx8yMszRkDSLE5kNZTjMEll1yQlKd9XnOiLrQZ4rrmweqj5YevL_G3X-C1DZh7D2mR8aNGsvl-S001</t>
        </is>
      </c>
      <c r="H752" s="70" t="n">
        <v>1</v>
      </c>
      <c r="I752" s="70" t="n">
        <v>1</v>
      </c>
      <c r="J752" s="71" t="n">
        <v>1</v>
      </c>
      <c r="K752" s="71" t="inlineStr">
        <is>
          <t>Takeshi Nishimura (西村 武志)</t>
        </is>
      </c>
      <c r="L752" s="71" t="inlineStr">
        <is>
          <t>DM</t>
        </is>
      </c>
      <c r="M752" s="71" t="inlineStr">
        <is>
          <t>hello</t>
        </is>
      </c>
      <c r="N752" s="72" t="inlineStr">
        <is>
          <t>hello</t>
        </is>
      </c>
      <c r="O752" s="71" t="n">
        <v>1</v>
      </c>
      <c r="P752" s="71" t="n">
        <v>0</v>
      </c>
      <c r="Q752" s="72" t="n">
        <v>0</v>
      </c>
      <c r="R752" s="71" t="n">
        <v>0</v>
      </c>
      <c r="S752" s="73" t="n">
        <v>46177.23296296296</v>
      </c>
      <c r="T752" s="73" t="n">
        <v>46177.23394675926</v>
      </c>
      <c r="U752" s="73" t="n">
        <v>46177.60796296296</v>
      </c>
      <c r="V752" s="73" t="n">
        <v>46177.60894675926</v>
      </c>
      <c r="W752" s="72" t="n">
        <v>84.13</v>
      </c>
      <c r="X752" s="71" t="inlineStr"/>
      <c r="Y752" s="71" t="inlineStr"/>
      <c r="Z752" s="72" t="inlineStr"/>
      <c r="AA752" s="71" t="inlineStr"/>
      <c r="AB752" s="71" t="inlineStr">
        <is>
          <t>未分類</t>
        </is>
      </c>
      <c r="AC752" s="72" t="inlineStr">
        <is>
          <t>none</t>
        </is>
      </c>
      <c r="AD752" s="71" t="n">
        <v>1</v>
      </c>
      <c r="AE752" s="71" t="inlineStr">
        <is>
          <t>こんにちは！何かお手伝いできることがあれば教えてくださいね。
※AIの回答は必ずしも正確ではありません。参照情報も確認いただき、最終判断は所属部署の公式情報をご確認ください。</t>
        </is>
      </c>
      <c r="AF752" s="72" t="n">
        <v>1</v>
      </c>
      <c r="AG752" s="71" t="n">
        <v>0</v>
      </c>
      <c r="AH752" s="71" t="n">
        <v>1</v>
      </c>
      <c r="AI752" s="72" t="n">
        <v>0</v>
      </c>
      <c r="AJ752" s="71" t="n">
        <v>0</v>
      </c>
      <c r="AK752" s="71" t="inlineStr"/>
      <c r="AL752" s="72" t="n">
        <v>0</v>
      </c>
      <c r="AM752" s="71" t="n">
        <v>0</v>
      </c>
      <c r="AN752" s="71" t="n">
        <v>0</v>
      </c>
      <c r="AO752" s="72" t="inlineStr"/>
      <c r="AP752" s="74" t="inlineStr"/>
      <c r="AQ752" s="74" t="n"/>
      <c r="AR752" s="76" t="inlineStr"/>
      <c r="AS752" s="76" t="inlineStr"/>
      <c r="AT752" s="78" t="n"/>
      <c r="AU752" s="78" t="inlineStr"/>
      <c r="AV752" s="76" t="inlineStr"/>
      <c r="AW752" s="78" t="n"/>
      <c r="AX752" s="78" t="inlineStr"/>
      <c r="AY752" s="76" t="inlineStr"/>
      <c r="AZ752" s="78" t="n"/>
      <c r="BA752" s="78" t="inlineStr"/>
      <c r="BB752" s="76" t="inlineStr"/>
      <c r="BC752" s="78" t="n"/>
      <c r="BD752" s="78" t="inlineStr"/>
      <c r="BE752" s="76" t="inlineStr"/>
      <c r="BF752" s="78" t="n"/>
      <c r="BG752" s="78" t="inlineStr"/>
      <c r="BH752" s="76" t="inlineStr"/>
      <c r="BI752" s="78" t="n"/>
      <c r="BJ752" s="78" t="inlineStr"/>
      <c r="BK752" s="79" t="inlineStr"/>
      <c r="BL752" s="79" t="n"/>
      <c r="BM752" s="79" t="inlineStr"/>
      <c r="BN752" s="79" t="inlineStr"/>
      <c r="BO752" s="79" t="n"/>
      <c r="BP752" s="80" t="inlineStr"/>
      <c r="BQ752" s="81" t="inlineStr"/>
      <c r="BR752" s="80" t="n"/>
      <c r="BS752" t="inlineStr"/>
      <c r="BT752" t="n">
        <v>0</v>
      </c>
      <c r="BU752" t="n">
        <v>0</v>
      </c>
      <c r="BV752" t="inlineStr"/>
      <c r="BW752" t="inlineStr"/>
      <c r="BX752" s="64" t="n"/>
      <c r="BY752" s="64" t="n"/>
      <c r="BZ752" t="n">
        <v>0</v>
      </c>
      <c r="CA752" t="n">
        <v>0</v>
      </c>
      <c r="CB752" t="inlineStr">
        <is>
          <t>20260604T091826-20260604T212400.csv</t>
        </is>
      </c>
      <c r="CC752" t="n">
        <v>2</v>
      </c>
      <c r="CD752" t="inlineStr">
        <is>
          <t>user &gt; assistant</t>
        </is>
      </c>
      <c r="CE752" t="inlineStr">
        <is>
          <t>1.0.0</t>
        </is>
      </c>
      <c r="CF752" t="inlineStr"/>
      <c r="CG752" t="inlineStr"/>
      <c r="CH752">
        <f>IF(OR(CG752="①", CG752="⑤"), "〇", "×")</f>
        <v/>
      </c>
      <c r="CI752">
        <f>IF(OR(AND($CT752&lt;&gt;"",ISNUMBER(SEARCH($CT752, AP752))),AND($CU752&lt;&gt;"",ISNUMBER(SEARCH($CU752, AP752))),AND($CV752&lt;&gt;"",ISNUMBER(SEARCH($CV752, AP752)))),"〇","-")</f>
        <v/>
      </c>
      <c r="CJ752">
        <f>IF(OR(AND($CT752&lt;&gt;"",ISNUMBER(SEARCH($CT752, AS752))),AND($CU752&lt;&gt;"",ISNUMBER(SEARCH($CU752, AS752))),AND($CV752&lt;&gt;"",ISNUMBER(SEARCH($CV752, AS752)))),"〇","-")</f>
        <v/>
      </c>
      <c r="CK752">
        <f>IF(OR(AND($CT752&lt;&gt;"",ISNUMBER(SEARCH($CT752, AV752))),AND($CU752&lt;&gt;"",ISNUMBER(SEARCH($CU752, AV752))),AND($CV752&lt;&gt;"",ISNUMBER(SEARCH($CV752, AV752)))),"〇","-")</f>
        <v/>
      </c>
      <c r="CL752">
        <f>IF(OR(AND($CT752&lt;&gt;"",ISNUMBER(SEARCH($CT752, AY752))),AND($CU752&lt;&gt;"",ISNUMBER(SEARCH($CU752, AY752))),AND($CV752&lt;&gt;"",ISNUMBER(SEARCH($CV752, AY752)))),"〇","-")</f>
        <v/>
      </c>
      <c r="CM752">
        <f>IF(OR(AND($CT752&lt;&gt;"",ISNUMBER(SEARCH($CT752, BB752))),AND($CU752&lt;&gt;"",ISNUMBER(SEARCH($CU752, BB752))),AND($CV752&lt;&gt;"",ISNUMBER(SEARCH($CV752, BB752)))),"〇","-")</f>
        <v/>
      </c>
      <c r="CN752">
        <f>IF(OR(AND($CT752&lt;&gt;"",ISNUMBER(SEARCH($CT752, BE752))),AND($CU752&lt;&gt;"",ISNUMBER(SEARCH($CU752, BE752))),AND($CV752&lt;&gt;"",ISNUMBER(SEARCH($CV752, BE752)))),"〇","-")</f>
        <v/>
      </c>
      <c r="CO752">
        <f>IF(OR(AND($CT752&lt;&gt;"",ISNUMBER(SEARCH($CT752, BH752))),AND($CU752&lt;&gt;"",ISNUMBER(SEARCH($CU752, BH752))),AND($CV752&lt;&gt;"",ISNUMBER(SEARCH($CV752, BH752)))),"〇","-")</f>
        <v/>
      </c>
      <c r="CP752">
        <f>IF(OR(AND($CT752&lt;&gt;"",ISNUMBER(SEARCH($CT752, BK752))),AND($CU752&lt;&gt;"",ISNUMBER(SEARCH($CU752, BK752))),AND($CV752&lt;&gt;"",ISNUMBER(SEARCH($CV752, BK752)))),"〇","-")</f>
        <v/>
      </c>
      <c r="CQ752">
        <f>IF(OR(AND($CT752&lt;&gt;"",ISNUMBER(SEARCH($CT752, BN752))),AND($CU752&lt;&gt;"",ISNUMBER(SEARCH($CU752, BN752))),AND($CV752&lt;&gt;"",ISNUMBER(SEARCH($CV752, BN752)))),"〇","-")</f>
        <v/>
      </c>
      <c r="CR752">
        <f>IF(OR(AND($CT752&lt;&gt;"",ISNUMBER(SEARCH($CT752, BQ752))),AND($CU752&lt;&gt;"",ISNUMBER(SEARCH($CU752, BQ752))),AND($CV752&lt;&gt;"",ISNUMBER(SEARCH($CV752, BQ752)))),"〇","-")</f>
        <v/>
      </c>
      <c r="CS752" t="inlineStr"/>
      <c r="CT752" t="inlineStr"/>
      <c r="CU752" t="inlineStr"/>
      <c r="CV752" t="inlineStr"/>
      <c r="CW752">
        <f>IF(OR(CI752="〇",CJ752="〇",CK752="〇",CL752="〇",CM752="〇",CN752="〇",CO752="〇",CP752="〇",CQ752="〇",CR752="〇"),"〇","")</f>
        <v/>
      </c>
      <c r="CX752" t="inlineStr"/>
      <c r="CY752" t="inlineStr"/>
      <c r="CZ752" t="inlineStr"/>
      <c r="DA752" t="inlineStr"/>
      <c r="DB752" t="inlineStr"/>
      <c r="DC752" t="inlineStr"/>
      <c r="DD752" t="inlineStr"/>
      <c r="DE752">
        <f>TEXT(U752,"yyyy/mm/dd")</f>
        <v/>
      </c>
      <c r="DF752">
        <f>VLOOKUP(K752,社員マスタ!C:D,2,0)</f>
        <v/>
      </c>
      <c r="DG752" t="inlineStr">
        <is>
          <t>1780551327964</t>
        </is>
      </c>
    </row>
    <row r="753">
      <c r="B753" s="65" t="inlineStr">
        <is>
          <t>a:1sREuK9-nf1cw1WS2WO5fMYkLqlQAvKd8LzEshqHJfOeZfmIl7KV7SoXDc6NXlP4tPwnuYLV-hASh6ZX9N31CalyJzr5MwfwAz75GWGn4vGF51yrzCIGAYXmWEp14nUlV-1780553494168-FB000</t>
        </is>
      </c>
      <c r="C753" s="66">
        <f>ROW(A753)-3</f>
        <v/>
      </c>
      <c r="D753" s="67" t="inlineStr">
        <is>
          <t>a:1sREuK9-nf1cw1WS2WO5fMYkLqlQAvKd8LzEshqHJfOeZfmIl7KV7SoXDc6NXlP4tPwnuYLV-hASh6ZX9N31CalyJzr5MwfwAz75GWGn4vGF51yrzCIGAYXmWEp14nUlV-1780553494168</t>
        </is>
      </c>
      <c r="E753" s="68" t="inlineStr">
        <is>
          <t>1780553494168</t>
        </is>
      </c>
      <c r="F753" s="69" t="inlineStr">
        <is>
          <t>a:1sREuK9-nf1cw1WS2WO5fMYkLqlQAvKd8LzEshqHJfOeZfmIl7KV7SoXDc6NXlP4tPwnuYLV-hASh6ZX9N31CalyJzr5MwfwAz75GWGn4vGF51yrzCIGAYXmWEp14nUlV</t>
        </is>
      </c>
      <c r="G753" s="70" t="inlineStr">
        <is>
          <t>a:1sREuK9-nf1cw1WS2WO5fMYkLqlQAvKd8LzEshqHJfOeZfmIl7KV7SoXDc6NXlP4tPwnuYLV-hASh6ZX9N31CalyJzr5MwfwAz75GWGn4vGF51yrzCIGAYXmWEp14nUlV-S001</t>
        </is>
      </c>
      <c r="H753" s="70" t="n">
        <v>1</v>
      </c>
      <c r="I753" s="70" t="n">
        <v>1</v>
      </c>
      <c r="J753" s="71" t="n">
        <v>1</v>
      </c>
      <c r="K753" s="71" t="inlineStr">
        <is>
          <t>Natsumi Isobe (磯部 夏摘)</t>
        </is>
      </c>
      <c r="L753" s="71" t="inlineStr">
        <is>
          <t>DM</t>
        </is>
      </c>
      <c r="M753" s="71" t="inlineStr"/>
      <c r="N753" s="72" t="inlineStr">
        <is>
          <t>カテゴリ</t>
        </is>
      </c>
      <c r="O753" s="71" t="n">
        <v>0</v>
      </c>
      <c r="P753" s="71" t="n">
        <v>0</v>
      </c>
      <c r="Q753" s="72" t="n">
        <v>0</v>
      </c>
      <c r="R753" s="71" t="n">
        <v>1</v>
      </c>
      <c r="S753" s="73" t="n">
        <v>46177.25804398148</v>
      </c>
      <c r="T753" s="73" t="n">
        <v>46177.25804398148</v>
      </c>
      <c r="U753" s="73" t="n">
        <v>46177.63304398148</v>
      </c>
      <c r="V753" s="73" t="n">
        <v>46177.63304398148</v>
      </c>
      <c r="W753" s="72" t="n">
        <v>0</v>
      </c>
      <c r="X753" s="71" t="inlineStr"/>
      <c r="Y753" s="71" t="inlineStr"/>
      <c r="Z753" s="72" t="inlineStr"/>
      <c r="AA753" s="71" t="inlineStr"/>
      <c r="AB753" s="71" t="inlineStr">
        <is>
          <t>未分類</t>
        </is>
      </c>
      <c r="AC753" s="72" t="inlineStr">
        <is>
          <t>none</t>
        </is>
      </c>
      <c r="AD753" s="71" t="n">
        <v>1</v>
      </c>
      <c r="AE753" s="71" t="inlineStr"/>
      <c r="AF753" s="72" t="n">
        <v>0</v>
      </c>
      <c r="AG753" s="71" t="n">
        <v>0</v>
      </c>
      <c r="AH753" s="71" t="n">
        <v>0</v>
      </c>
      <c r="AI753" s="72" t="n">
        <v>0</v>
      </c>
      <c r="AJ753" s="71" t="n">
        <v>0</v>
      </c>
      <c r="AK753" s="71" t="inlineStr"/>
      <c r="AL753" s="72" t="n">
        <v>0</v>
      </c>
      <c r="AM753" s="71" t="n">
        <v>0</v>
      </c>
      <c r="AN753" s="71" t="n">
        <v>0</v>
      </c>
      <c r="AO753" s="72" t="inlineStr"/>
      <c r="AP753" s="74" t="inlineStr"/>
      <c r="AQ753" s="74" t="n"/>
      <c r="AR753" s="76" t="inlineStr"/>
      <c r="AS753" s="76" t="inlineStr"/>
      <c r="AT753" s="78" t="n"/>
      <c r="AU753" s="78" t="inlineStr"/>
      <c r="AV753" s="76" t="inlineStr"/>
      <c r="AW753" s="78" t="n"/>
      <c r="AX753" s="78" t="inlineStr"/>
      <c r="AY753" s="76" t="inlineStr"/>
      <c r="AZ753" s="78" t="n"/>
      <c r="BA753" s="78" t="inlineStr"/>
      <c r="BB753" s="76" t="inlineStr"/>
      <c r="BC753" s="78" t="n"/>
      <c r="BD753" s="78" t="inlineStr"/>
      <c r="BE753" s="76" t="inlineStr"/>
      <c r="BF753" s="78" t="n"/>
      <c r="BG753" s="78" t="inlineStr"/>
      <c r="BH753" s="76" t="inlineStr"/>
      <c r="BI753" s="78" t="n"/>
      <c r="BJ753" s="78" t="inlineStr"/>
      <c r="BK753" s="79" t="inlineStr"/>
      <c r="BL753" s="79" t="n"/>
      <c r="BM753" s="79" t="inlineStr"/>
      <c r="BN753" s="79" t="inlineStr"/>
      <c r="BO753" s="79" t="n"/>
      <c r="BP753" s="80" t="inlineStr"/>
      <c r="BQ753" s="81" t="inlineStr"/>
      <c r="BR753" s="80" t="n"/>
      <c r="BS753" t="inlineStr"/>
      <c r="BT753" t="n">
        <v>0</v>
      </c>
      <c r="BU753" t="n">
        <v>0</v>
      </c>
      <c r="BV753" t="inlineStr"/>
      <c r="BW753" t="inlineStr"/>
      <c r="BX753" s="64" t="n"/>
      <c r="BY753" s="64" t="n"/>
      <c r="BZ753" t="n">
        <v>0</v>
      </c>
      <c r="CA753" t="n">
        <v>0</v>
      </c>
      <c r="CB753" t="inlineStr">
        <is>
          <t>20260604T091826-20260604T212400.csv</t>
        </is>
      </c>
      <c r="CC753" t="n">
        <v>1</v>
      </c>
      <c r="CD753" t="inlineStr">
        <is>
          <t>user</t>
        </is>
      </c>
      <c r="CE753" t="inlineStr">
        <is>
          <t>1.0.0</t>
        </is>
      </c>
      <c r="CF753" t="inlineStr">
        <is>
          <t>no answer found</t>
        </is>
      </c>
      <c r="CG753" t="inlineStr"/>
      <c r="CH753">
        <f>IF(OR(CG753="①", CG753="⑤"), "〇", "×")</f>
        <v/>
      </c>
      <c r="CI753">
        <f>IF(OR(AND($CT753&lt;&gt;"",ISNUMBER(SEARCH($CT753, AP753))),AND($CU753&lt;&gt;"",ISNUMBER(SEARCH($CU753, AP753))),AND($CV753&lt;&gt;"",ISNUMBER(SEARCH($CV753, AP753)))),"〇","-")</f>
        <v/>
      </c>
      <c r="CJ753">
        <f>IF(OR(AND($CT753&lt;&gt;"",ISNUMBER(SEARCH($CT753, AS753))),AND($CU753&lt;&gt;"",ISNUMBER(SEARCH($CU753, AS753))),AND($CV753&lt;&gt;"",ISNUMBER(SEARCH($CV753, AS753)))),"〇","-")</f>
        <v/>
      </c>
      <c r="CK753">
        <f>IF(OR(AND($CT753&lt;&gt;"",ISNUMBER(SEARCH($CT753, AV753))),AND($CU753&lt;&gt;"",ISNUMBER(SEARCH($CU753, AV753))),AND($CV753&lt;&gt;"",ISNUMBER(SEARCH($CV753, AV753)))),"〇","-")</f>
        <v/>
      </c>
      <c r="CL753">
        <f>IF(OR(AND($CT753&lt;&gt;"",ISNUMBER(SEARCH($CT753, AY753))),AND($CU753&lt;&gt;"",ISNUMBER(SEARCH($CU753, AY753))),AND($CV753&lt;&gt;"",ISNUMBER(SEARCH($CV753, AY753)))),"〇","-")</f>
        <v/>
      </c>
      <c r="CM753">
        <f>IF(OR(AND($CT753&lt;&gt;"",ISNUMBER(SEARCH($CT753, BB753))),AND($CU753&lt;&gt;"",ISNUMBER(SEARCH($CU753, BB753))),AND($CV753&lt;&gt;"",ISNUMBER(SEARCH($CV753, BB753)))),"〇","-")</f>
        <v/>
      </c>
      <c r="CN753">
        <f>IF(OR(AND($CT753&lt;&gt;"",ISNUMBER(SEARCH($CT753, BE753))),AND($CU753&lt;&gt;"",ISNUMBER(SEARCH($CU753, BE753))),AND($CV753&lt;&gt;"",ISNUMBER(SEARCH($CV753, BE753)))),"〇","-")</f>
        <v/>
      </c>
      <c r="CO753">
        <f>IF(OR(AND($CT753&lt;&gt;"",ISNUMBER(SEARCH($CT753, BH753))),AND($CU753&lt;&gt;"",ISNUMBER(SEARCH($CU753, BH753))),AND($CV753&lt;&gt;"",ISNUMBER(SEARCH($CV753, BH753)))),"〇","-")</f>
        <v/>
      </c>
      <c r="CP753">
        <f>IF(OR(AND($CT753&lt;&gt;"",ISNUMBER(SEARCH($CT753, BK753))),AND($CU753&lt;&gt;"",ISNUMBER(SEARCH($CU753, BK753))),AND($CV753&lt;&gt;"",ISNUMBER(SEARCH($CV753, BK753)))),"〇","-")</f>
        <v/>
      </c>
      <c r="CQ753">
        <f>IF(OR(AND($CT753&lt;&gt;"",ISNUMBER(SEARCH($CT753, BN753))),AND($CU753&lt;&gt;"",ISNUMBER(SEARCH($CU753, BN753))),AND($CV753&lt;&gt;"",ISNUMBER(SEARCH($CV753, BN753)))),"〇","-")</f>
        <v/>
      </c>
      <c r="CR753">
        <f>IF(OR(AND($CT753&lt;&gt;"",ISNUMBER(SEARCH($CT753, BQ753))),AND($CU753&lt;&gt;"",ISNUMBER(SEARCH($CU753, BQ753))),AND($CV753&lt;&gt;"",ISNUMBER(SEARCH($CV753, BQ753)))),"〇","-")</f>
        <v/>
      </c>
      <c r="CS753" t="inlineStr"/>
      <c r="CT753" t="inlineStr"/>
      <c r="CU753" t="inlineStr"/>
      <c r="CV753" t="inlineStr"/>
      <c r="CW753">
        <f>IF(OR(CI753="〇",CJ753="〇",CK753="〇",CL753="〇",CM753="〇",CN753="〇",CO753="〇",CP753="〇",CQ753="〇",CR753="〇"),"〇","")</f>
        <v/>
      </c>
      <c r="CX753" t="inlineStr"/>
      <c r="CY753" t="inlineStr"/>
      <c r="CZ753" t="inlineStr"/>
      <c r="DA753" t="inlineStr"/>
      <c r="DB753" t="inlineStr"/>
      <c r="DC753" t="inlineStr"/>
      <c r="DD753" t="inlineStr"/>
      <c r="DE753">
        <f>TEXT(U753,"yyyy/mm/dd")</f>
        <v/>
      </c>
      <c r="DF753">
        <f>VLOOKUP(K753,社員マスタ!C:D,2,0)</f>
        <v/>
      </c>
      <c r="DG753" t="inlineStr">
        <is>
          <t>1780553494168</t>
        </is>
      </c>
    </row>
    <row r="754">
      <c r="B754" s="65" t="inlineStr">
        <is>
          <t>a:1sREuK9-nf1cw1WS2WO5fMYkLqlQAvKd8LzEshqHJfOeZfmIl7KV7SoXDc6NXlP4tPwnuYLV-hASh6ZX9N31CalyJzr5MwfwAz75GWGn4vGF51yrzCIGAYXmWEp14nUlV-f:25b63a80-5521-d5c4-b226-c5469a758955-FB000</t>
        </is>
      </c>
      <c r="C754" s="66">
        <f>ROW(A754)-3</f>
        <v/>
      </c>
      <c r="D754" s="67" t="inlineStr">
        <is>
          <t>a:1sREuK9-nf1cw1WS2WO5fMYkLqlQAvKd8LzEshqHJfOeZfmIl7KV7SoXDc6NXlP4tPwnuYLV-hASh6ZX9N31CalyJzr5MwfwAz75GWGn4vGF51yrzCIGAYXmWEp14nUlV-f:25b63a80-5521-d5c4-b226-c5469a758955</t>
        </is>
      </c>
      <c r="E754" s="68" t="inlineStr">
        <is>
          <t>f:25b63a80-5521-d5c4-b226-c5469a758955</t>
        </is>
      </c>
      <c r="F754" s="69" t="inlineStr">
        <is>
          <t>a:1sREuK9-nf1cw1WS2WO5fMYkLqlQAvKd8LzEshqHJfOeZfmIl7KV7SoXDc6NXlP4tPwnuYLV-hASh6ZX9N31CalyJzr5MwfwAz75GWGn4vGF51yrzCIGAYXmWEp14nUlV</t>
        </is>
      </c>
      <c r="G754" s="70" t="inlineStr">
        <is>
          <t>a:1sREuK9-nf1cw1WS2WO5fMYkLqlQAvKd8LzEshqHJfOeZfmIl7KV7SoXDc6NXlP4tPwnuYLV-hASh6ZX9N31CalyJzr5MwfwAz75GWGn4vGF51yrzCIGAYXmWEp14nUlV-S001</t>
        </is>
      </c>
      <c r="H754" s="70" t="n">
        <v>1</v>
      </c>
      <c r="I754" s="70" t="n">
        <v>2</v>
      </c>
      <c r="J754" s="71" t="n">
        <v>1</v>
      </c>
      <c r="K754" s="71" t="inlineStr">
        <is>
          <t>Natsumi Isobe (磯部 夏摘)</t>
        </is>
      </c>
      <c r="L754" s="71" t="inlineStr">
        <is>
          <t>DM</t>
        </is>
      </c>
      <c r="M754" s="71" t="inlineStr"/>
      <c r="N754" s="72" t="inlineStr">
        <is>
          <t>[カテゴリ選択]</t>
        </is>
      </c>
      <c r="O754" s="71" t="n">
        <v>0</v>
      </c>
      <c r="P754" s="71" t="n">
        <v>0</v>
      </c>
      <c r="Q754" s="72" t="n">
        <v>1</v>
      </c>
      <c r="R754" s="71" t="n">
        <v>0</v>
      </c>
      <c r="S754" s="73" t="n">
        <v>46177.2580787037</v>
      </c>
      <c r="T754" s="73" t="n">
        <v>46177.2580787037</v>
      </c>
      <c r="U754" s="73" t="n">
        <v>46177.6330787037</v>
      </c>
      <c r="V754" s="73" t="n">
        <v>46177.6330787037</v>
      </c>
      <c r="W754" s="72" t="n">
        <v>0</v>
      </c>
      <c r="X754" s="71" t="inlineStr"/>
      <c r="Y754" s="71" t="inlineStr"/>
      <c r="Z754" s="72" t="inlineStr">
        <is>
          <t>制度・運用</t>
        </is>
      </c>
      <c r="AA754" s="71" t="inlineStr"/>
      <c r="AB754" s="71" t="inlineStr">
        <is>
          <t>制度・運用</t>
        </is>
      </c>
      <c r="AC754" s="72" t="inlineStr">
        <is>
          <t>user_selected</t>
        </is>
      </c>
      <c r="AD754" s="71" t="n">
        <v>0</v>
      </c>
      <c r="AE754" s="71" t="inlineStr"/>
      <c r="AF754" s="72" t="n">
        <v>0</v>
      </c>
      <c r="AG754" s="71" t="n">
        <v>0</v>
      </c>
      <c r="AH754" s="71" t="n">
        <v>0</v>
      </c>
      <c r="AI754" s="72" t="n">
        <v>0</v>
      </c>
      <c r="AJ754" s="71" t="n">
        <v>0</v>
      </c>
      <c r="AK754" s="71" t="inlineStr"/>
      <c r="AL754" s="72" t="n">
        <v>0</v>
      </c>
      <c r="AM754" s="71" t="n">
        <v>0</v>
      </c>
      <c r="AN754" s="71" t="n">
        <v>0</v>
      </c>
      <c r="AO754" s="72" t="inlineStr"/>
      <c r="AP754" s="74" t="inlineStr"/>
      <c r="AQ754" s="74" t="n"/>
      <c r="AR754" s="76" t="inlineStr"/>
      <c r="AS754" s="76" t="inlineStr"/>
      <c r="AT754" s="78" t="n"/>
      <c r="AU754" s="78" t="inlineStr"/>
      <c r="AV754" s="76" t="inlineStr"/>
      <c r="AW754" s="78" t="n"/>
      <c r="AX754" s="78" t="inlineStr"/>
      <c r="AY754" s="76" t="inlineStr"/>
      <c r="AZ754" s="78" t="n"/>
      <c r="BA754" s="78" t="inlineStr"/>
      <c r="BB754" s="76" t="inlineStr"/>
      <c r="BC754" s="78" t="n"/>
      <c r="BD754" s="78" t="inlineStr"/>
      <c r="BE754" s="76" t="inlineStr"/>
      <c r="BF754" s="78" t="n"/>
      <c r="BG754" s="78" t="inlineStr"/>
      <c r="BH754" s="76" t="inlineStr"/>
      <c r="BI754" s="78" t="n"/>
      <c r="BJ754" s="78" t="inlineStr"/>
      <c r="BK754" s="79" t="inlineStr"/>
      <c r="BL754" s="79" t="n"/>
      <c r="BM754" s="79" t="inlineStr"/>
      <c r="BN754" s="79" t="inlineStr"/>
      <c r="BO754" s="79" t="n"/>
      <c r="BP754" s="80" t="inlineStr"/>
      <c r="BQ754" s="81" t="inlineStr"/>
      <c r="BR754" s="80" t="n"/>
      <c r="BS754" t="inlineStr"/>
      <c r="BT754" t="n">
        <v>0</v>
      </c>
      <c r="BU754" t="n">
        <v>0</v>
      </c>
      <c r="BV754" t="inlineStr"/>
      <c r="BW754" t="inlineStr"/>
      <c r="BX754" s="64" t="n"/>
      <c r="BY754" s="64" t="n"/>
      <c r="BZ754" t="n">
        <v>0</v>
      </c>
      <c r="CA754" t="n">
        <v>0</v>
      </c>
      <c r="CB754" t="inlineStr">
        <is>
          <t>20260604T091826-20260604T212400.csv</t>
        </is>
      </c>
      <c r="CC754" t="n">
        <v>1</v>
      </c>
      <c r="CD754" t="inlineStr">
        <is>
          <t>user</t>
        </is>
      </c>
      <c r="CE754" t="inlineStr">
        <is>
          <t>1.0.0</t>
        </is>
      </c>
      <c r="CF754" t="inlineStr"/>
      <c r="CG754" t="inlineStr"/>
      <c r="CH754">
        <f>IF(OR(CG754="①", CG754="⑤"), "〇", "×")</f>
        <v/>
      </c>
      <c r="CI754">
        <f>IF(OR(AND($CT754&lt;&gt;"",ISNUMBER(SEARCH($CT754, AP754))),AND($CU754&lt;&gt;"",ISNUMBER(SEARCH($CU754, AP754))),AND($CV754&lt;&gt;"",ISNUMBER(SEARCH($CV754, AP754)))),"〇","-")</f>
        <v/>
      </c>
      <c r="CJ754">
        <f>IF(OR(AND($CT754&lt;&gt;"",ISNUMBER(SEARCH($CT754, AS754))),AND($CU754&lt;&gt;"",ISNUMBER(SEARCH($CU754, AS754))),AND($CV754&lt;&gt;"",ISNUMBER(SEARCH($CV754, AS754)))),"〇","-")</f>
        <v/>
      </c>
      <c r="CK754">
        <f>IF(OR(AND($CT754&lt;&gt;"",ISNUMBER(SEARCH($CT754, AV754))),AND($CU754&lt;&gt;"",ISNUMBER(SEARCH($CU754, AV754))),AND($CV754&lt;&gt;"",ISNUMBER(SEARCH($CV754, AV754)))),"〇","-")</f>
        <v/>
      </c>
      <c r="CL754">
        <f>IF(OR(AND($CT754&lt;&gt;"",ISNUMBER(SEARCH($CT754, AY754))),AND($CU754&lt;&gt;"",ISNUMBER(SEARCH($CU754, AY754))),AND($CV754&lt;&gt;"",ISNUMBER(SEARCH($CV754, AY754)))),"〇","-")</f>
        <v/>
      </c>
      <c r="CM754">
        <f>IF(OR(AND($CT754&lt;&gt;"",ISNUMBER(SEARCH($CT754, BB754))),AND($CU754&lt;&gt;"",ISNUMBER(SEARCH($CU754, BB754))),AND($CV754&lt;&gt;"",ISNUMBER(SEARCH($CV754, BB754)))),"〇","-")</f>
        <v/>
      </c>
      <c r="CN754">
        <f>IF(OR(AND($CT754&lt;&gt;"",ISNUMBER(SEARCH($CT754, BE754))),AND($CU754&lt;&gt;"",ISNUMBER(SEARCH($CU754, BE754))),AND($CV754&lt;&gt;"",ISNUMBER(SEARCH($CV754, BE754)))),"〇","-")</f>
        <v/>
      </c>
      <c r="CO754">
        <f>IF(OR(AND($CT754&lt;&gt;"",ISNUMBER(SEARCH($CT754, BH754))),AND($CU754&lt;&gt;"",ISNUMBER(SEARCH($CU754, BH754))),AND($CV754&lt;&gt;"",ISNUMBER(SEARCH($CV754, BH754)))),"〇","-")</f>
        <v/>
      </c>
      <c r="CP754">
        <f>IF(OR(AND($CT754&lt;&gt;"",ISNUMBER(SEARCH($CT754, BK754))),AND($CU754&lt;&gt;"",ISNUMBER(SEARCH($CU754, BK754))),AND($CV754&lt;&gt;"",ISNUMBER(SEARCH($CV754, BK754)))),"〇","-")</f>
        <v/>
      </c>
      <c r="CQ754">
        <f>IF(OR(AND($CT754&lt;&gt;"",ISNUMBER(SEARCH($CT754, BN754))),AND($CU754&lt;&gt;"",ISNUMBER(SEARCH($CU754, BN754))),AND($CV754&lt;&gt;"",ISNUMBER(SEARCH($CV754, BN754)))),"〇","-")</f>
        <v/>
      </c>
      <c r="CR754">
        <f>IF(OR(AND($CT754&lt;&gt;"",ISNUMBER(SEARCH($CT754, BQ754))),AND($CU754&lt;&gt;"",ISNUMBER(SEARCH($CU754, BQ754))),AND($CV754&lt;&gt;"",ISNUMBER(SEARCH($CV754, BQ754)))),"〇","-")</f>
        <v/>
      </c>
      <c r="CS754" t="inlineStr"/>
      <c r="CT754" t="inlineStr"/>
      <c r="CU754" t="inlineStr"/>
      <c r="CV754" t="inlineStr"/>
      <c r="CW754">
        <f>IF(OR(CI754="〇",CJ754="〇",CK754="〇",CL754="〇",CM754="〇",CN754="〇",CO754="〇",CP754="〇",CQ754="〇",CR754="〇"),"〇","")</f>
        <v/>
      </c>
      <c r="CX754" t="inlineStr"/>
      <c r="CY754" t="inlineStr"/>
      <c r="CZ754" t="inlineStr"/>
      <c r="DA754" t="inlineStr"/>
      <c r="DB754" t="inlineStr"/>
      <c r="DC754" t="inlineStr"/>
      <c r="DD754" t="inlineStr"/>
      <c r="DE754">
        <f>TEXT(U754,"yyyy/mm/dd")</f>
        <v/>
      </c>
      <c r="DF754">
        <f>VLOOKUP(K754,社員マスタ!C:D,2,0)</f>
        <v/>
      </c>
      <c r="DG754" t="inlineStr">
        <is>
          <t>f:25b63a80-5521-d5c4-b226-c5469a758955</t>
        </is>
      </c>
    </row>
    <row r="755">
      <c r="B755" s="65" t="inlineStr">
        <is>
          <t>a:1sREuK9-nf1cw1WS2WO5fMYkLqlQAvKd8LzEshqHJfOeZfmIl7KV7SoXDc6NXlP4tPwnuYLV-hASh6ZX9N31CalyJzr5MwfwAz75GWGn4vGF51yrzCIGAYXmWEp14nUlV-f:753fc4d2-551c-4afd-b67e-ffbe52a58fd7-FB000</t>
        </is>
      </c>
      <c r="C755" s="66">
        <f>ROW(A755)-3</f>
        <v/>
      </c>
      <c r="D755" s="67" t="inlineStr">
        <is>
          <t>a:1sREuK9-nf1cw1WS2WO5fMYkLqlQAvKd8LzEshqHJfOeZfmIl7KV7SoXDc6NXlP4tPwnuYLV-hASh6ZX9N31CalyJzr5MwfwAz75GWGn4vGF51yrzCIGAYXmWEp14nUlV-f:753fc4d2-551c-4afd-b67e-ffbe52a58fd7</t>
        </is>
      </c>
      <c r="E755" s="68" t="inlineStr">
        <is>
          <t>f:753fc4d2-551c-4afd-b67e-ffbe52a58fd7</t>
        </is>
      </c>
      <c r="F755" s="69" t="inlineStr">
        <is>
          <t>a:1sREuK9-nf1cw1WS2WO5fMYkLqlQAvKd8LzEshqHJfOeZfmIl7KV7SoXDc6NXlP4tPwnuYLV-hASh6ZX9N31CalyJzr5MwfwAz75GWGn4vGF51yrzCIGAYXmWEp14nUlV</t>
        </is>
      </c>
      <c r="G755" s="70" t="inlineStr">
        <is>
          <t>a:1sREuK9-nf1cw1WS2WO5fMYkLqlQAvKd8LzEshqHJfOeZfmIl7KV7SoXDc6NXlP4tPwnuYLV-hASh6ZX9N31CalyJzr5MwfwAz75GWGn4vGF51yrzCIGAYXmWEp14nUlV-S001</t>
        </is>
      </c>
      <c r="H755" s="70" t="n">
        <v>1</v>
      </c>
      <c r="I755" s="70" t="n">
        <v>3</v>
      </c>
      <c r="J755" s="71" t="n">
        <v>1</v>
      </c>
      <c r="K755" s="71" t="inlineStr">
        <is>
          <t>Natsumi Isobe (磯部 夏摘)</t>
        </is>
      </c>
      <c r="L755" s="71" t="inlineStr">
        <is>
          <t>DM</t>
        </is>
      </c>
      <c r="M755" s="71" t="inlineStr"/>
      <c r="N755" s="72" t="inlineStr">
        <is>
          <t>[カテゴリ選択]</t>
        </is>
      </c>
      <c r="O755" s="71" t="n">
        <v>0</v>
      </c>
      <c r="P755" s="71" t="n">
        <v>0</v>
      </c>
      <c r="Q755" s="72" t="n">
        <v>1</v>
      </c>
      <c r="R755" s="71" t="n">
        <v>0</v>
      </c>
      <c r="S755" s="73" t="n">
        <v>46177.258125</v>
      </c>
      <c r="T755" s="73" t="n">
        <v>46177.258125</v>
      </c>
      <c r="U755" s="73" t="n">
        <v>46177.633125</v>
      </c>
      <c r="V755" s="73" t="n">
        <v>46177.633125</v>
      </c>
      <c r="W755" s="72" t="n">
        <v>0</v>
      </c>
      <c r="X755" s="71" t="inlineStr"/>
      <c r="Y755" s="71" t="inlineStr"/>
      <c r="Z755" s="72" t="inlineStr">
        <is>
          <t>制度・運用 &gt; 福利厚生</t>
        </is>
      </c>
      <c r="AA755" s="71" t="inlineStr"/>
      <c r="AB755" s="71" t="inlineStr">
        <is>
          <t>制度・運用 &gt; 福利厚生</t>
        </is>
      </c>
      <c r="AC755" s="72" t="inlineStr">
        <is>
          <t>user_selected</t>
        </is>
      </c>
      <c r="AD755" s="71" t="n">
        <v>0</v>
      </c>
      <c r="AE755" s="71" t="inlineStr"/>
      <c r="AF755" s="72" t="n">
        <v>0</v>
      </c>
      <c r="AG755" s="71" t="n">
        <v>0</v>
      </c>
      <c r="AH755" s="71" t="n">
        <v>0</v>
      </c>
      <c r="AI755" s="72" t="n">
        <v>0</v>
      </c>
      <c r="AJ755" s="71" t="n">
        <v>0</v>
      </c>
      <c r="AK755" s="71" t="inlineStr"/>
      <c r="AL755" s="72" t="n">
        <v>0</v>
      </c>
      <c r="AM755" s="71" t="n">
        <v>0</v>
      </c>
      <c r="AN755" s="71" t="n">
        <v>0</v>
      </c>
      <c r="AO755" s="72" t="inlineStr"/>
      <c r="AP755" s="74" t="inlineStr"/>
      <c r="AQ755" s="74" t="n"/>
      <c r="AR755" s="76" t="inlineStr"/>
      <c r="AS755" s="76" t="inlineStr"/>
      <c r="AT755" s="78" t="n"/>
      <c r="AU755" s="78" t="inlineStr"/>
      <c r="AV755" s="76" t="inlineStr"/>
      <c r="AW755" s="78" t="n"/>
      <c r="AX755" s="78" t="inlineStr"/>
      <c r="AY755" s="76" t="inlineStr"/>
      <c r="AZ755" s="78" t="n"/>
      <c r="BA755" s="78" t="inlineStr"/>
      <c r="BB755" s="76" t="inlineStr"/>
      <c r="BC755" s="78" t="n"/>
      <c r="BD755" s="78" t="inlineStr"/>
      <c r="BE755" s="76" t="inlineStr"/>
      <c r="BF755" s="78" t="n"/>
      <c r="BG755" s="78" t="inlineStr"/>
      <c r="BH755" s="76" t="inlineStr"/>
      <c r="BI755" s="78" t="n"/>
      <c r="BJ755" s="78" t="inlineStr"/>
      <c r="BK755" s="79" t="inlineStr"/>
      <c r="BL755" s="79" t="n"/>
      <c r="BM755" s="79" t="inlineStr"/>
      <c r="BN755" s="79" t="inlineStr"/>
      <c r="BO755" s="79" t="n"/>
      <c r="BP755" s="80" t="inlineStr"/>
      <c r="BQ755" s="81" t="inlineStr"/>
      <c r="BR755" s="80" t="n"/>
      <c r="BS755" t="inlineStr"/>
      <c r="BT755" t="n">
        <v>0</v>
      </c>
      <c r="BU755" t="n">
        <v>0</v>
      </c>
      <c r="BV755" t="inlineStr"/>
      <c r="BW755" t="inlineStr"/>
      <c r="BX755" s="64" t="n"/>
      <c r="BY755" s="64" t="n"/>
      <c r="BZ755" t="n">
        <v>0</v>
      </c>
      <c r="CA755" t="n">
        <v>0</v>
      </c>
      <c r="CB755" t="inlineStr">
        <is>
          <t>20260604T091826-20260604T212400.csv</t>
        </is>
      </c>
      <c r="CC755" t="n">
        <v>1</v>
      </c>
      <c r="CD755" t="inlineStr">
        <is>
          <t>user</t>
        </is>
      </c>
      <c r="CE755" t="inlineStr">
        <is>
          <t>1.0.0</t>
        </is>
      </c>
      <c r="CF755" t="inlineStr"/>
      <c r="CG755" t="inlineStr"/>
      <c r="CH755">
        <f>IF(OR(CG755="①", CG755="⑤"), "〇", "×")</f>
        <v/>
      </c>
      <c r="CI755">
        <f>IF(OR(AND($CT755&lt;&gt;"",ISNUMBER(SEARCH($CT755, AP755))),AND($CU755&lt;&gt;"",ISNUMBER(SEARCH($CU755, AP755))),AND($CV755&lt;&gt;"",ISNUMBER(SEARCH($CV755, AP755)))),"〇","-")</f>
        <v/>
      </c>
      <c r="CJ755">
        <f>IF(OR(AND($CT755&lt;&gt;"",ISNUMBER(SEARCH($CT755, AS755))),AND($CU755&lt;&gt;"",ISNUMBER(SEARCH($CU755, AS755))),AND($CV755&lt;&gt;"",ISNUMBER(SEARCH($CV755, AS755)))),"〇","-")</f>
        <v/>
      </c>
      <c r="CK755">
        <f>IF(OR(AND($CT755&lt;&gt;"",ISNUMBER(SEARCH($CT755, AV755))),AND($CU755&lt;&gt;"",ISNUMBER(SEARCH($CU755, AV755))),AND($CV755&lt;&gt;"",ISNUMBER(SEARCH($CV755, AV755)))),"〇","-")</f>
        <v/>
      </c>
      <c r="CL755">
        <f>IF(OR(AND($CT755&lt;&gt;"",ISNUMBER(SEARCH($CT755, AY755))),AND($CU755&lt;&gt;"",ISNUMBER(SEARCH($CU755, AY755))),AND($CV755&lt;&gt;"",ISNUMBER(SEARCH($CV755, AY755)))),"〇","-")</f>
        <v/>
      </c>
      <c r="CM755">
        <f>IF(OR(AND($CT755&lt;&gt;"",ISNUMBER(SEARCH($CT755, BB755))),AND($CU755&lt;&gt;"",ISNUMBER(SEARCH($CU755, BB755))),AND($CV755&lt;&gt;"",ISNUMBER(SEARCH($CV755, BB755)))),"〇","-")</f>
        <v/>
      </c>
      <c r="CN755">
        <f>IF(OR(AND($CT755&lt;&gt;"",ISNUMBER(SEARCH($CT755, BE755))),AND($CU755&lt;&gt;"",ISNUMBER(SEARCH($CU755, BE755))),AND($CV755&lt;&gt;"",ISNUMBER(SEARCH($CV755, BE755)))),"〇","-")</f>
        <v/>
      </c>
      <c r="CO755">
        <f>IF(OR(AND($CT755&lt;&gt;"",ISNUMBER(SEARCH($CT755, BH755))),AND($CU755&lt;&gt;"",ISNUMBER(SEARCH($CU755, BH755))),AND($CV755&lt;&gt;"",ISNUMBER(SEARCH($CV755, BH755)))),"〇","-")</f>
        <v/>
      </c>
      <c r="CP755">
        <f>IF(OR(AND($CT755&lt;&gt;"",ISNUMBER(SEARCH($CT755, BK755))),AND($CU755&lt;&gt;"",ISNUMBER(SEARCH($CU755, BK755))),AND($CV755&lt;&gt;"",ISNUMBER(SEARCH($CV755, BK755)))),"〇","-")</f>
        <v/>
      </c>
      <c r="CQ755">
        <f>IF(OR(AND($CT755&lt;&gt;"",ISNUMBER(SEARCH($CT755, BN755))),AND($CU755&lt;&gt;"",ISNUMBER(SEARCH($CU755, BN755))),AND($CV755&lt;&gt;"",ISNUMBER(SEARCH($CV755, BN755)))),"〇","-")</f>
        <v/>
      </c>
      <c r="CR755">
        <f>IF(OR(AND($CT755&lt;&gt;"",ISNUMBER(SEARCH($CT755, BQ755))),AND($CU755&lt;&gt;"",ISNUMBER(SEARCH($CU755, BQ755))),AND($CV755&lt;&gt;"",ISNUMBER(SEARCH($CV755, BQ755)))),"〇","-")</f>
        <v/>
      </c>
      <c r="CS755" t="inlineStr"/>
      <c r="CT755" t="inlineStr"/>
      <c r="CU755" t="inlineStr"/>
      <c r="CV755" t="inlineStr"/>
      <c r="CW755">
        <f>IF(OR(CI755="〇",CJ755="〇",CK755="〇",CL755="〇",CM755="〇",CN755="〇",CO755="〇",CP755="〇",CQ755="〇",CR755="〇"),"〇","")</f>
        <v/>
      </c>
      <c r="CX755" t="inlineStr"/>
      <c r="CY755" t="inlineStr"/>
      <c r="CZ755" t="inlineStr"/>
      <c r="DA755" t="inlineStr"/>
      <c r="DB755" t="inlineStr"/>
      <c r="DC755" t="inlineStr"/>
      <c r="DD755" t="inlineStr"/>
      <c r="DE755">
        <f>TEXT(U755,"yyyy/mm/dd")</f>
        <v/>
      </c>
      <c r="DF755">
        <f>VLOOKUP(K755,社員マスタ!C:D,2,0)</f>
        <v/>
      </c>
      <c r="DG755" t="inlineStr">
        <is>
          <t>f:753fc4d2-551c-4afd-b67e-ffbe52a58fd7</t>
        </is>
      </c>
    </row>
    <row r="756">
      <c r="B756" s="65" t="inlineStr">
        <is>
          <t>a:1sREuK9-nf1cw1WS2WO5fMYkLqlQAvKd8LzEshqHJfOeZfmIl7KV7SoXDc6NXlP4tPwnuYLV-hASh6ZX9N31CalyJzr5MwfwAz75GWGn4vGF51yrzCIGAYXmWEp14nUlV-f:6fcb05bf-bf50-1a4d-7003-db043d53409d-FB000</t>
        </is>
      </c>
      <c r="C756" s="66">
        <f>ROW(A756)-3</f>
        <v/>
      </c>
      <c r="D756" s="67" t="inlineStr">
        <is>
          <t>a:1sREuK9-nf1cw1WS2WO5fMYkLqlQAvKd8LzEshqHJfOeZfmIl7KV7SoXDc6NXlP4tPwnuYLV-hASh6ZX9N31CalyJzr5MwfwAz75GWGn4vGF51yrzCIGAYXmWEp14nUlV-f:6fcb05bf-bf50-1a4d-7003-db043d53409d</t>
        </is>
      </c>
      <c r="E756" s="68" t="inlineStr">
        <is>
          <t>f:6fcb05bf-bf50-1a4d-7003-db043d53409d</t>
        </is>
      </c>
      <c r="F756" s="69" t="inlineStr">
        <is>
          <t>a:1sREuK9-nf1cw1WS2WO5fMYkLqlQAvKd8LzEshqHJfOeZfmIl7KV7SoXDc6NXlP4tPwnuYLV-hASh6ZX9N31CalyJzr5MwfwAz75GWGn4vGF51yrzCIGAYXmWEp14nUlV</t>
        </is>
      </c>
      <c r="G756" s="70" t="inlineStr">
        <is>
          <t>a:1sREuK9-nf1cw1WS2WO5fMYkLqlQAvKd8LzEshqHJfOeZfmIl7KV7SoXDc6NXlP4tPwnuYLV-hASh6ZX9N31CalyJzr5MwfwAz75GWGn4vGF51yrzCIGAYXmWEp14nUlV-S001</t>
        </is>
      </c>
      <c r="H756" s="70" t="n">
        <v>1</v>
      </c>
      <c r="I756" s="70" t="n">
        <v>4</v>
      </c>
      <c r="J756" s="71" t="n">
        <v>1</v>
      </c>
      <c r="K756" s="71" t="inlineStr">
        <is>
          <t>Natsumi Isobe (磯部 夏摘)</t>
        </is>
      </c>
      <c r="L756" s="71" t="inlineStr">
        <is>
          <t>DM</t>
        </is>
      </c>
      <c r="M756" s="71" t="inlineStr"/>
      <c r="N756" s="72" t="inlineStr">
        <is>
          <t>[カテゴリ選択]</t>
        </is>
      </c>
      <c r="O756" s="71" t="n">
        <v>0</v>
      </c>
      <c r="P756" s="71" t="n">
        <v>0</v>
      </c>
      <c r="Q756" s="72" t="n">
        <v>1</v>
      </c>
      <c r="R756" s="71" t="n">
        <v>0</v>
      </c>
      <c r="S756" s="73" t="n">
        <v>46177.25822916667</v>
      </c>
      <c r="T756" s="73" t="n">
        <v>46177.25827546296</v>
      </c>
      <c r="U756" s="73" t="n">
        <v>46177.63322916667</v>
      </c>
      <c r="V756" s="73" t="n">
        <v>46177.63327546296</v>
      </c>
      <c r="W756" s="72" t="n">
        <v>4.663</v>
      </c>
      <c r="X756" s="71" t="inlineStr"/>
      <c r="Y756" s="71" t="inlineStr">
        <is>
          <t>福利厚生 &gt; その他</t>
        </is>
      </c>
      <c r="Z756" s="72" t="inlineStr">
        <is>
          <t>福利厚生 &gt; その他</t>
        </is>
      </c>
      <c r="AA756" s="71" t="inlineStr">
        <is>
          <t>福利厚生</t>
        </is>
      </c>
      <c r="AB756" s="71" t="inlineStr">
        <is>
          <t>福利厚生 &gt; その他</t>
        </is>
      </c>
      <c r="AC756" s="72" t="inlineStr">
        <is>
          <t>user_selected</t>
        </is>
      </c>
      <c r="AD756" s="71" t="n">
        <v>0</v>
      </c>
      <c r="AE756" s="71" t="inlineStr"/>
      <c r="AF756" s="72" t="n">
        <v>0</v>
      </c>
      <c r="AG756" s="71" t="n">
        <v>0</v>
      </c>
      <c r="AH756" s="71" t="n">
        <v>1</v>
      </c>
      <c r="AI756" s="72" t="n">
        <v>0</v>
      </c>
      <c r="AJ756" s="71" t="n">
        <v>0</v>
      </c>
      <c r="AK756" s="71" t="inlineStr"/>
      <c r="AL756" s="72" t="n">
        <v>0</v>
      </c>
      <c r="AM756" s="71" t="n">
        <v>0</v>
      </c>
      <c r="AN756" s="71" t="n">
        <v>0</v>
      </c>
      <c r="AO756" s="72" t="inlineStr"/>
      <c r="AP756" s="74" t="inlineStr"/>
      <c r="AQ756" s="74" t="n"/>
      <c r="AR756" s="76" t="inlineStr"/>
      <c r="AS756" s="76" t="inlineStr"/>
      <c r="AT756" s="78" t="n"/>
      <c r="AU756" s="78" t="inlineStr"/>
      <c r="AV756" s="76" t="inlineStr"/>
      <c r="AW756" s="78" t="n"/>
      <c r="AX756" s="78" t="inlineStr"/>
      <c r="AY756" s="76" t="inlineStr"/>
      <c r="AZ756" s="78" t="n"/>
      <c r="BA756" s="78" t="inlineStr"/>
      <c r="BB756" s="76" t="inlineStr"/>
      <c r="BC756" s="78" t="n"/>
      <c r="BD756" s="78" t="inlineStr"/>
      <c r="BE756" s="76" t="inlineStr"/>
      <c r="BF756" s="78" t="n"/>
      <c r="BG756" s="78" t="inlineStr"/>
      <c r="BH756" s="76" t="inlineStr"/>
      <c r="BI756" s="78" t="n"/>
      <c r="BJ756" s="78" t="inlineStr"/>
      <c r="BK756" s="79" t="inlineStr"/>
      <c r="BL756" s="79" t="n"/>
      <c r="BM756" s="79" t="inlineStr"/>
      <c r="BN756" s="79" t="inlineStr"/>
      <c r="BO756" s="79" t="n"/>
      <c r="BP756" s="80" t="inlineStr"/>
      <c r="BQ756" s="81" t="inlineStr"/>
      <c r="BR756" s="80" t="n"/>
      <c r="BS756" t="inlineStr"/>
      <c r="BT756" t="n">
        <v>0</v>
      </c>
      <c r="BU756" t="n">
        <v>0</v>
      </c>
      <c r="BV756" t="inlineStr"/>
      <c r="BW756" t="inlineStr"/>
      <c r="BX756" s="64" t="n"/>
      <c r="BY756" s="64" t="n"/>
      <c r="BZ756" t="n">
        <v>0</v>
      </c>
      <c r="CA756" t="n">
        <v>0</v>
      </c>
      <c r="CB756" t="inlineStr">
        <is>
          <t>20260604T091826-20260604T212400.csv</t>
        </is>
      </c>
      <c r="CC756" t="n">
        <v>2</v>
      </c>
      <c r="CD756" t="inlineStr">
        <is>
          <t>user &gt; assistant</t>
        </is>
      </c>
      <c r="CE756" t="inlineStr">
        <is>
          <t>1.0.0</t>
        </is>
      </c>
      <c r="CF756" t="inlineStr"/>
      <c r="CG756" t="inlineStr"/>
      <c r="CH756">
        <f>IF(OR(CG756="①", CG756="⑤"), "〇", "×")</f>
        <v/>
      </c>
      <c r="CI756">
        <f>IF(OR(AND($CT756&lt;&gt;"",ISNUMBER(SEARCH($CT756, AP756))),AND($CU756&lt;&gt;"",ISNUMBER(SEARCH($CU756, AP756))),AND($CV756&lt;&gt;"",ISNUMBER(SEARCH($CV756, AP756)))),"〇","-")</f>
        <v/>
      </c>
      <c r="CJ756">
        <f>IF(OR(AND($CT756&lt;&gt;"",ISNUMBER(SEARCH($CT756, AS756))),AND($CU756&lt;&gt;"",ISNUMBER(SEARCH($CU756, AS756))),AND($CV756&lt;&gt;"",ISNUMBER(SEARCH($CV756, AS756)))),"〇","-")</f>
        <v/>
      </c>
      <c r="CK756">
        <f>IF(OR(AND($CT756&lt;&gt;"",ISNUMBER(SEARCH($CT756, AV756))),AND($CU756&lt;&gt;"",ISNUMBER(SEARCH($CU756, AV756))),AND($CV756&lt;&gt;"",ISNUMBER(SEARCH($CV756, AV756)))),"〇","-")</f>
        <v/>
      </c>
      <c r="CL756">
        <f>IF(OR(AND($CT756&lt;&gt;"",ISNUMBER(SEARCH($CT756, AY756))),AND($CU756&lt;&gt;"",ISNUMBER(SEARCH($CU756, AY756))),AND($CV756&lt;&gt;"",ISNUMBER(SEARCH($CV756, AY756)))),"〇","-")</f>
        <v/>
      </c>
      <c r="CM756">
        <f>IF(OR(AND($CT756&lt;&gt;"",ISNUMBER(SEARCH($CT756, BB756))),AND($CU756&lt;&gt;"",ISNUMBER(SEARCH($CU756, BB756))),AND($CV756&lt;&gt;"",ISNUMBER(SEARCH($CV756, BB756)))),"〇","-")</f>
        <v/>
      </c>
      <c r="CN756">
        <f>IF(OR(AND($CT756&lt;&gt;"",ISNUMBER(SEARCH($CT756, BE756))),AND($CU756&lt;&gt;"",ISNUMBER(SEARCH($CU756, BE756))),AND($CV756&lt;&gt;"",ISNUMBER(SEARCH($CV756, BE756)))),"〇","-")</f>
        <v/>
      </c>
      <c r="CO756">
        <f>IF(OR(AND($CT756&lt;&gt;"",ISNUMBER(SEARCH($CT756, BH756))),AND($CU756&lt;&gt;"",ISNUMBER(SEARCH($CU756, BH756))),AND($CV756&lt;&gt;"",ISNUMBER(SEARCH($CV756, BH756)))),"〇","-")</f>
        <v/>
      </c>
      <c r="CP756">
        <f>IF(OR(AND($CT756&lt;&gt;"",ISNUMBER(SEARCH($CT756, BK756))),AND($CU756&lt;&gt;"",ISNUMBER(SEARCH($CU756, BK756))),AND($CV756&lt;&gt;"",ISNUMBER(SEARCH($CV756, BK756)))),"〇","-")</f>
        <v/>
      </c>
      <c r="CQ756">
        <f>IF(OR(AND($CT756&lt;&gt;"",ISNUMBER(SEARCH($CT756, BN756))),AND($CU756&lt;&gt;"",ISNUMBER(SEARCH($CU756, BN756))),AND($CV756&lt;&gt;"",ISNUMBER(SEARCH($CV756, BN756)))),"〇","-")</f>
        <v/>
      </c>
      <c r="CR756">
        <f>IF(OR(AND($CT756&lt;&gt;"",ISNUMBER(SEARCH($CT756, BQ756))),AND($CU756&lt;&gt;"",ISNUMBER(SEARCH($CU756, BQ756))),AND($CV756&lt;&gt;"",ISNUMBER(SEARCH($CV756, BQ756)))),"〇","-")</f>
        <v/>
      </c>
      <c r="CS756" t="inlineStr"/>
      <c r="CT756" t="inlineStr"/>
      <c r="CU756" t="inlineStr"/>
      <c r="CV756" t="inlineStr"/>
      <c r="CW756">
        <f>IF(OR(CI756="〇",CJ756="〇",CK756="〇",CL756="〇",CM756="〇",CN756="〇",CO756="〇",CP756="〇",CQ756="〇",CR756="〇"),"〇","")</f>
        <v/>
      </c>
      <c r="CX756" t="inlineStr"/>
      <c r="CY756" t="inlineStr"/>
      <c r="CZ756" t="inlineStr"/>
      <c r="DA756" t="inlineStr"/>
      <c r="DB756" t="inlineStr"/>
      <c r="DC756" t="inlineStr"/>
      <c r="DD756" t="inlineStr"/>
      <c r="DE756">
        <f>TEXT(U756,"yyyy/mm/dd")</f>
        <v/>
      </c>
      <c r="DF756">
        <f>VLOOKUP(K756,社員マスタ!C:D,2,0)</f>
        <v/>
      </c>
      <c r="DG756" t="inlineStr">
        <is>
          <t>f:6fcb05bf-bf50-1a4d-7003-db043d53409d</t>
        </is>
      </c>
    </row>
    <row r="757">
      <c r="B757" s="65" t="inlineStr">
        <is>
          <t>a:1sREuK9-nf1cw1WS2WO5fMYkLqlQAvKd8LzEshqHJfOeZfmIl7KV7SoXDc6NXlP4tPwnuYLV-hASh6ZX9N31CalyJzr5MwfwAz75GWGn4vGF51yrzCIGAYXmWEp14nUlV-1780553543852-FB000</t>
        </is>
      </c>
      <c r="C757" s="66">
        <f>ROW(A757)-3</f>
        <v/>
      </c>
      <c r="D757" s="67" t="inlineStr">
        <is>
          <t>a:1sREuK9-nf1cw1WS2WO5fMYkLqlQAvKd8LzEshqHJfOeZfmIl7KV7SoXDc6NXlP4tPwnuYLV-hASh6ZX9N31CalyJzr5MwfwAz75GWGn4vGF51yrzCIGAYXmWEp14nUlV-1780553543852</t>
        </is>
      </c>
      <c r="E757" s="68" t="inlineStr">
        <is>
          <t>1780553543852</t>
        </is>
      </c>
      <c r="F757" s="69" t="inlineStr">
        <is>
          <t>a:1sREuK9-nf1cw1WS2WO5fMYkLqlQAvKd8LzEshqHJfOeZfmIl7KV7SoXDc6NXlP4tPwnuYLV-hASh6ZX9N31CalyJzr5MwfwAz75GWGn4vGF51yrzCIGAYXmWEp14nUlV</t>
        </is>
      </c>
      <c r="G757" s="70" t="inlineStr">
        <is>
          <t>a:1sREuK9-nf1cw1WS2WO5fMYkLqlQAvKd8LzEshqHJfOeZfmIl7KV7SoXDc6NXlP4tPwnuYLV-hASh6ZX9N31CalyJzr5MwfwAz75GWGn4vGF51yrzCIGAYXmWEp14nUlV-S001</t>
        </is>
      </c>
      <c r="H757" s="70" t="n">
        <v>1</v>
      </c>
      <c r="I757" s="70" t="n">
        <v>5</v>
      </c>
      <c r="J757" s="71" t="n">
        <v>1</v>
      </c>
      <c r="K757" s="71" t="inlineStr">
        <is>
          <t>Natsumi Isobe (磯部 夏摘)</t>
        </is>
      </c>
      <c r="L757" s="71" t="inlineStr">
        <is>
          <t>DM</t>
        </is>
      </c>
      <c r="M757" s="71" t="inlineStr">
        <is>
          <t>パートナーシップ制度</t>
        </is>
      </c>
      <c r="N757" s="72" t="inlineStr">
        <is>
          <t>パートナーシップ制度</t>
        </is>
      </c>
      <c r="O757" s="71" t="n">
        <v>1</v>
      </c>
      <c r="P757" s="71" t="n">
        <v>0</v>
      </c>
      <c r="Q757" s="72" t="n">
        <v>0</v>
      </c>
      <c r="R757" s="71" t="n">
        <v>0</v>
      </c>
      <c r="S757" s="73" t="n">
        <v>46177.25861111111</v>
      </c>
      <c r="T757" s="73" t="n">
        <v>46177.25887731482</v>
      </c>
      <c r="U757" s="73" t="n">
        <v>46177.63361111111</v>
      </c>
      <c r="V757" s="73" t="n">
        <v>46177.63387731482</v>
      </c>
      <c r="W757" s="72" t="n">
        <v>23.26</v>
      </c>
      <c r="X757" s="71" t="inlineStr">
        <is>
          <t>searchEmployeeRules</t>
        </is>
      </c>
      <c r="Y757" s="71" t="inlineStr"/>
      <c r="Z757" s="72" t="inlineStr"/>
      <c r="AA757" s="71" t="inlineStr"/>
      <c r="AB757" s="71" t="inlineStr">
        <is>
          <t>未分類</t>
        </is>
      </c>
      <c r="AC757" s="72" t="inlineStr">
        <is>
          <t>none</t>
        </is>
      </c>
      <c r="AD757" s="71" t="n">
        <v>1</v>
      </c>
      <c r="AE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2" t="n">
        <v>1</v>
      </c>
      <c r="AG757" s="71" t="n">
        <v>0</v>
      </c>
      <c r="AH757" s="71" t="n">
        <v>2</v>
      </c>
      <c r="AI757" s="72" t="n">
        <v>0</v>
      </c>
      <c r="AJ757" s="71" t="n">
        <v>0</v>
      </c>
      <c r="AK757" s="71" t="inlineStr"/>
      <c r="AL757" s="72" t="n">
        <v>4</v>
      </c>
      <c r="AM757" s="71" t="n">
        <v>4</v>
      </c>
      <c r="AN757" s="71" t="n">
        <v>0</v>
      </c>
      <c r="AO757" s="72" t="inlineStr">
        <is>
          <t>NTTベネフィット-パッケ-ジ制度の取扱いについて.pdf</t>
        </is>
      </c>
      <c r="AP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5" t="n">
        <v>0.91204542</v>
      </c>
      <c r="AR757" s="76" t="inlineStr">
        <is>
          <t>NTTベネフィット-パッケ-ジ制度の取扱いについて.pdf</t>
        </is>
      </c>
      <c r="AS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7" t="n">
        <v>0.9071119000000001</v>
      </c>
      <c r="AU757" s="78" t="inlineStr">
        <is>
          <t>QA100_policy-operations_benefits_benefits-others.md</t>
        </is>
      </c>
      <c r="AV757"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7" t="n">
        <v>0.91204542</v>
      </c>
      <c r="AX757" s="78" t="inlineStr">
        <is>
          <t>QA107_policy-operations_benefits_benefits-others.md</t>
        </is>
      </c>
      <c r="AY757" s="76" t="inlineStr">
        <is>
          <t>質問
マッチング拠出の申請方法を教えてください。
回答
会社掛金が確定（5月頃）してからN-BizLifeStationより申請してください。
スケジュール等については別途、DC関連動画等でご確認ください。</t>
        </is>
      </c>
      <c r="AZ757" s="77" t="n">
        <v>0.9036603000000001</v>
      </c>
      <c r="BA757" s="78" t="inlineStr"/>
      <c r="BB757" s="76" t="inlineStr"/>
      <c r="BC757" s="78" t="n"/>
      <c r="BD757" s="78" t="inlineStr"/>
      <c r="BE757" s="76" t="inlineStr"/>
      <c r="BF757" s="78" t="n"/>
      <c r="BG757" s="78" t="inlineStr"/>
      <c r="BH757" s="76" t="inlineStr"/>
      <c r="BI757" s="78" t="n"/>
      <c r="BJ757" s="78" t="inlineStr"/>
      <c r="BK757" s="79" t="inlineStr"/>
      <c r="BL757" s="79" t="n"/>
      <c r="BM757" s="79" t="inlineStr"/>
      <c r="BN757" s="79" t="inlineStr"/>
      <c r="BO757" s="79" t="n"/>
      <c r="BP757" s="80" t="inlineStr"/>
      <c r="BQ757" s="81" t="inlineStr"/>
      <c r="BR757" s="80" t="n"/>
      <c r="BS757" t="inlineStr"/>
      <c r="BT757" t="n">
        <v>0</v>
      </c>
      <c r="BU757" t="n">
        <v>0</v>
      </c>
      <c r="BV757" t="inlineStr"/>
      <c r="BW757" t="inlineStr"/>
      <c r="BX757" s="64" t="n"/>
      <c r="BY757" s="64" t="n"/>
      <c r="BZ757" t="n">
        <v>0</v>
      </c>
      <c r="CA757" t="n">
        <v>0</v>
      </c>
      <c r="CB757" t="inlineStr">
        <is>
          <t>20260604T091826-20260604T212400.csv</t>
        </is>
      </c>
      <c r="CC757" t="n">
        <v>4</v>
      </c>
      <c r="CD757" t="inlineStr">
        <is>
          <t>user &gt; assistant &gt; tool &gt; assistant</t>
        </is>
      </c>
      <c r="CE757" t="inlineStr">
        <is>
          <t>1.0.0</t>
        </is>
      </c>
      <c r="CF757" t="inlineStr"/>
      <c r="CG757" t="inlineStr"/>
      <c r="CH757">
        <f>IF(OR(CG757="①", CG757="⑤"), "〇", "×")</f>
        <v/>
      </c>
      <c r="CI757">
        <f>IF(OR(AND($CT757&lt;&gt;"",ISNUMBER(SEARCH($CT757, AP757))),AND($CU757&lt;&gt;"",ISNUMBER(SEARCH($CU757, AP757))),AND($CV757&lt;&gt;"",ISNUMBER(SEARCH($CV757, AP757)))),"〇","-")</f>
        <v/>
      </c>
      <c r="CJ757">
        <f>IF(OR(AND($CT757&lt;&gt;"",ISNUMBER(SEARCH($CT757, AS757))),AND($CU757&lt;&gt;"",ISNUMBER(SEARCH($CU757, AS757))),AND($CV757&lt;&gt;"",ISNUMBER(SEARCH($CV757, AS757)))),"〇","-")</f>
        <v/>
      </c>
      <c r="CK757">
        <f>IF(OR(AND($CT757&lt;&gt;"",ISNUMBER(SEARCH($CT757, AV757))),AND($CU757&lt;&gt;"",ISNUMBER(SEARCH($CU757, AV757))),AND($CV757&lt;&gt;"",ISNUMBER(SEARCH($CV757, AV757)))),"〇","-")</f>
        <v/>
      </c>
      <c r="CL757">
        <f>IF(OR(AND($CT757&lt;&gt;"",ISNUMBER(SEARCH($CT757, AY757))),AND($CU757&lt;&gt;"",ISNUMBER(SEARCH($CU757, AY757))),AND($CV757&lt;&gt;"",ISNUMBER(SEARCH($CV757, AY757)))),"〇","-")</f>
        <v/>
      </c>
      <c r="CM757">
        <f>IF(OR(AND($CT757&lt;&gt;"",ISNUMBER(SEARCH($CT757, BB757))),AND($CU757&lt;&gt;"",ISNUMBER(SEARCH($CU757, BB757))),AND($CV757&lt;&gt;"",ISNUMBER(SEARCH($CV757, BB757)))),"〇","-")</f>
        <v/>
      </c>
      <c r="CN757">
        <f>IF(OR(AND($CT757&lt;&gt;"",ISNUMBER(SEARCH($CT757, BE757))),AND($CU757&lt;&gt;"",ISNUMBER(SEARCH($CU757, BE757))),AND($CV757&lt;&gt;"",ISNUMBER(SEARCH($CV757, BE757)))),"〇","-")</f>
        <v/>
      </c>
      <c r="CO757">
        <f>IF(OR(AND($CT757&lt;&gt;"",ISNUMBER(SEARCH($CT757, BH757))),AND($CU757&lt;&gt;"",ISNUMBER(SEARCH($CU757, BH757))),AND($CV757&lt;&gt;"",ISNUMBER(SEARCH($CV757, BH757)))),"〇","-")</f>
        <v/>
      </c>
      <c r="CP757">
        <f>IF(OR(AND($CT757&lt;&gt;"",ISNUMBER(SEARCH($CT757, BK757))),AND($CU757&lt;&gt;"",ISNUMBER(SEARCH($CU757, BK757))),AND($CV757&lt;&gt;"",ISNUMBER(SEARCH($CV757, BK757)))),"〇","-")</f>
        <v/>
      </c>
      <c r="CQ757">
        <f>IF(OR(AND($CT757&lt;&gt;"",ISNUMBER(SEARCH($CT757, BN757))),AND($CU757&lt;&gt;"",ISNUMBER(SEARCH($CU757, BN757))),AND($CV757&lt;&gt;"",ISNUMBER(SEARCH($CV757, BN757)))),"〇","-")</f>
        <v/>
      </c>
      <c r="CR757">
        <f>IF(OR(AND($CT757&lt;&gt;"",ISNUMBER(SEARCH($CT757, BQ757))),AND($CU757&lt;&gt;"",ISNUMBER(SEARCH($CU757, BQ757))),AND($CV757&lt;&gt;"",ISNUMBER(SEARCH($CV757, BQ757)))),"〇","-")</f>
        <v/>
      </c>
      <c r="CS757" t="inlineStr"/>
      <c r="CT757" t="inlineStr"/>
      <c r="CU757" t="inlineStr"/>
      <c r="CV757" t="inlineStr"/>
      <c r="CW757">
        <f>IF(OR(CI757="〇",CJ757="〇",CK757="〇",CL757="〇",CM757="〇",CN757="〇",CO757="〇",CP757="〇",CQ757="〇",CR757="〇"),"〇","")</f>
        <v/>
      </c>
      <c r="CX757" t="inlineStr"/>
      <c r="CY757" t="inlineStr"/>
      <c r="CZ757" t="inlineStr"/>
      <c r="DA757" t="inlineStr"/>
      <c r="DB757" t="inlineStr"/>
      <c r="DC757" t="inlineStr"/>
      <c r="DD757" t="inlineStr"/>
      <c r="DE757">
        <f>TEXT(U757,"yyyy/mm/dd")</f>
        <v/>
      </c>
      <c r="DF757">
        <f>VLOOKUP(K757,社員マスタ!C:D,2,0)</f>
        <v/>
      </c>
      <c r="DG757" t="inlineStr">
        <is>
          <t>1780553543852</t>
        </is>
      </c>
    </row>
    <row r="758">
      <c r="B758" s="65" t="inlineStr">
        <is>
          <t>a:1sREuK9-nf1cw1WS2WO5fMYkLqlQAvKd8LzEshqHJfOeZfmIl7KV7SoXDc6NXlP4tPwnuYLV-hASh6ZX9N31CalyJzr5MwfwAz75GWGn4vGF51yrzCIGAYXmWEp14nUlV-1780553592290-FB000</t>
        </is>
      </c>
      <c r="C758" s="66">
        <f>ROW(A758)-3</f>
        <v/>
      </c>
      <c r="D758" s="67" t="inlineStr">
        <is>
          <t>a:1sREuK9-nf1cw1WS2WO5fMYkLqlQAvKd8LzEshqHJfOeZfmIl7KV7SoXDc6NXlP4tPwnuYLV-hASh6ZX9N31CalyJzr5MwfwAz75GWGn4vGF51yrzCIGAYXmWEp14nUlV-1780553592290</t>
        </is>
      </c>
      <c r="E758" s="68" t="inlineStr">
        <is>
          <t>1780553592290</t>
        </is>
      </c>
      <c r="F758" s="69" t="inlineStr">
        <is>
          <t>a:1sREuK9-nf1cw1WS2WO5fMYkLqlQAvKd8LzEshqHJfOeZfmIl7KV7SoXDc6NXlP4tPwnuYLV-hASh6ZX9N31CalyJzr5MwfwAz75GWGn4vGF51yrzCIGAYXmWEp14nUlV</t>
        </is>
      </c>
      <c r="G758" s="70" t="inlineStr">
        <is>
          <t>a:1sREuK9-nf1cw1WS2WO5fMYkLqlQAvKd8LzEshqHJfOeZfmIl7KV7SoXDc6NXlP4tPwnuYLV-hASh6ZX9N31CalyJzr5MwfwAz75GWGn4vGF51yrzCIGAYXmWEp14nUlV-S001</t>
        </is>
      </c>
      <c r="H758" s="70" t="n">
        <v>1</v>
      </c>
      <c r="I758" s="70" t="n">
        <v>6</v>
      </c>
      <c r="J758" s="71" t="n">
        <v>1</v>
      </c>
      <c r="K758" s="71" t="inlineStr">
        <is>
          <t>Natsumi Isobe (磯部 夏摘)</t>
        </is>
      </c>
      <c r="L758" s="71" t="inlineStr">
        <is>
          <t>DM</t>
        </is>
      </c>
      <c r="M758" s="71" t="inlineStr">
        <is>
          <t>パートナーシップ制度を申請したい</t>
        </is>
      </c>
      <c r="N758" s="72" t="inlineStr">
        <is>
          <t>パートナーシップ制度を申請したい</t>
        </is>
      </c>
      <c r="O758" s="71" t="n">
        <v>1</v>
      </c>
      <c r="P758" s="71" t="n">
        <v>0</v>
      </c>
      <c r="Q758" s="72" t="n">
        <v>0</v>
      </c>
      <c r="R758" s="71" t="n">
        <v>0</v>
      </c>
      <c r="S758" s="73" t="n">
        <v>46177.25916666666</v>
      </c>
      <c r="T758" s="73" t="n">
        <v>46177.25920138889</v>
      </c>
      <c r="U758" s="73" t="n">
        <v>46177.63416666666</v>
      </c>
      <c r="V758" s="73" t="n">
        <v>46177.63420138889</v>
      </c>
      <c r="W758" s="72" t="n">
        <v>2.578</v>
      </c>
      <c r="X758" s="71" t="inlineStr"/>
      <c r="Y758" s="71" t="inlineStr"/>
      <c r="Z758" s="72" t="inlineStr"/>
      <c r="AA758" s="71" t="inlineStr"/>
      <c r="AB758" s="71" t="inlineStr">
        <is>
          <t>未分類</t>
        </is>
      </c>
      <c r="AC758" s="72" t="inlineStr">
        <is>
          <t>none</t>
        </is>
      </c>
      <c r="AD758" s="71" t="n">
        <v>1</v>
      </c>
      <c r="AE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2" t="n">
        <v>1</v>
      </c>
      <c r="AG758" s="71" t="n">
        <v>0</v>
      </c>
      <c r="AH758" s="71" t="n">
        <v>1</v>
      </c>
      <c r="AI758" s="72" t="n">
        <v>0</v>
      </c>
      <c r="AJ758" s="71" t="n">
        <v>0</v>
      </c>
      <c r="AK758" s="71" t="inlineStr"/>
      <c r="AL758" s="72" t="n">
        <v>0</v>
      </c>
      <c r="AM758" s="71" t="n">
        <v>0</v>
      </c>
      <c r="AN758" s="71" t="n">
        <v>0</v>
      </c>
      <c r="AO758" s="72" t="inlineStr"/>
      <c r="AP758" s="74" t="inlineStr"/>
      <c r="AQ758" s="74" t="n"/>
      <c r="AR758" s="76" t="inlineStr"/>
      <c r="AS758" s="76" t="inlineStr"/>
      <c r="AT758" s="78" t="n"/>
      <c r="AU758" s="78" t="inlineStr"/>
      <c r="AV758" s="76" t="inlineStr"/>
      <c r="AW758" s="78" t="n"/>
      <c r="AX758" s="78" t="inlineStr"/>
      <c r="AY758" s="76" t="inlineStr"/>
      <c r="AZ758" s="78" t="n"/>
      <c r="BA758" s="78" t="inlineStr"/>
      <c r="BB758" s="76" t="inlineStr"/>
      <c r="BC758" s="78" t="n"/>
      <c r="BD758" s="78" t="inlineStr"/>
      <c r="BE758" s="76" t="inlineStr"/>
      <c r="BF758" s="78" t="n"/>
      <c r="BG758" s="78" t="inlineStr"/>
      <c r="BH758" s="76" t="inlineStr"/>
      <c r="BI758" s="78" t="n"/>
      <c r="BJ758" s="78" t="inlineStr"/>
      <c r="BK758" s="79" t="inlineStr"/>
      <c r="BL758" s="79" t="n"/>
      <c r="BM758" s="79" t="inlineStr"/>
      <c r="BN758" s="79" t="inlineStr"/>
      <c r="BO758" s="79" t="n"/>
      <c r="BP758" s="80" t="inlineStr"/>
      <c r="BQ758" s="81" t="inlineStr"/>
      <c r="BR758" s="80" t="n"/>
      <c r="BS758" t="inlineStr"/>
      <c r="BT758" t="n">
        <v>0</v>
      </c>
      <c r="BU758" t="n">
        <v>0</v>
      </c>
      <c r="BV758" t="inlineStr"/>
      <c r="BW758" t="inlineStr"/>
      <c r="BX758" s="64" t="n"/>
      <c r="BY758" s="64" t="n"/>
      <c r="BZ758" t="n">
        <v>0</v>
      </c>
      <c r="CA758" t="n">
        <v>0</v>
      </c>
      <c r="CB758" t="inlineStr">
        <is>
          <t>20260604T091826-20260604T212400.csv</t>
        </is>
      </c>
      <c r="CC758" t="n">
        <v>2</v>
      </c>
      <c r="CD758" t="inlineStr">
        <is>
          <t>user &gt; assistant</t>
        </is>
      </c>
      <c r="CE758" t="inlineStr">
        <is>
          <t>1.0.0</t>
        </is>
      </c>
      <c r="CF758" t="inlineStr"/>
      <c r="CG758" t="inlineStr"/>
      <c r="CH758">
        <f>IF(OR(CG758="①", CG758="⑤"), "〇", "×")</f>
        <v/>
      </c>
      <c r="CI758">
        <f>IF(OR(AND($CT758&lt;&gt;"",ISNUMBER(SEARCH($CT758, AP758))),AND($CU758&lt;&gt;"",ISNUMBER(SEARCH($CU758, AP758))),AND($CV758&lt;&gt;"",ISNUMBER(SEARCH($CV758, AP758)))),"〇","-")</f>
        <v/>
      </c>
      <c r="CJ758">
        <f>IF(OR(AND($CT758&lt;&gt;"",ISNUMBER(SEARCH($CT758, AS758))),AND($CU758&lt;&gt;"",ISNUMBER(SEARCH($CU758, AS758))),AND($CV758&lt;&gt;"",ISNUMBER(SEARCH($CV758, AS758)))),"〇","-")</f>
        <v/>
      </c>
      <c r="CK758">
        <f>IF(OR(AND($CT758&lt;&gt;"",ISNUMBER(SEARCH($CT758, AV758))),AND($CU758&lt;&gt;"",ISNUMBER(SEARCH($CU758, AV758))),AND($CV758&lt;&gt;"",ISNUMBER(SEARCH($CV758, AV758)))),"〇","-")</f>
        <v/>
      </c>
      <c r="CL758">
        <f>IF(OR(AND($CT758&lt;&gt;"",ISNUMBER(SEARCH($CT758, AY758))),AND($CU758&lt;&gt;"",ISNUMBER(SEARCH($CU758, AY758))),AND($CV758&lt;&gt;"",ISNUMBER(SEARCH($CV758, AY758)))),"〇","-")</f>
        <v/>
      </c>
      <c r="CM758">
        <f>IF(OR(AND($CT758&lt;&gt;"",ISNUMBER(SEARCH($CT758, BB758))),AND($CU758&lt;&gt;"",ISNUMBER(SEARCH($CU758, BB758))),AND($CV758&lt;&gt;"",ISNUMBER(SEARCH($CV758, BB758)))),"〇","-")</f>
        <v/>
      </c>
      <c r="CN758">
        <f>IF(OR(AND($CT758&lt;&gt;"",ISNUMBER(SEARCH($CT758, BE758))),AND($CU758&lt;&gt;"",ISNUMBER(SEARCH($CU758, BE758))),AND($CV758&lt;&gt;"",ISNUMBER(SEARCH($CV758, BE758)))),"〇","-")</f>
        <v/>
      </c>
      <c r="CO758">
        <f>IF(OR(AND($CT758&lt;&gt;"",ISNUMBER(SEARCH($CT758, BH758))),AND($CU758&lt;&gt;"",ISNUMBER(SEARCH($CU758, BH758))),AND($CV758&lt;&gt;"",ISNUMBER(SEARCH($CV758, BH758)))),"〇","-")</f>
        <v/>
      </c>
      <c r="CP758">
        <f>IF(OR(AND($CT758&lt;&gt;"",ISNUMBER(SEARCH($CT758, BK758))),AND($CU758&lt;&gt;"",ISNUMBER(SEARCH($CU758, BK758))),AND($CV758&lt;&gt;"",ISNUMBER(SEARCH($CV758, BK758)))),"〇","-")</f>
        <v/>
      </c>
      <c r="CQ758">
        <f>IF(OR(AND($CT758&lt;&gt;"",ISNUMBER(SEARCH($CT758, BN758))),AND($CU758&lt;&gt;"",ISNUMBER(SEARCH($CU758, BN758))),AND($CV758&lt;&gt;"",ISNUMBER(SEARCH($CV758, BN758)))),"〇","-")</f>
        <v/>
      </c>
      <c r="CR758">
        <f>IF(OR(AND($CT758&lt;&gt;"",ISNUMBER(SEARCH($CT758, BQ758))),AND($CU758&lt;&gt;"",ISNUMBER(SEARCH($CU758, BQ758))),AND($CV758&lt;&gt;"",ISNUMBER(SEARCH($CV758, BQ758)))),"〇","-")</f>
        <v/>
      </c>
      <c r="CS758" t="inlineStr"/>
      <c r="CT758" t="inlineStr"/>
      <c r="CU758" t="inlineStr"/>
      <c r="CV758" t="inlineStr"/>
      <c r="CW758">
        <f>IF(OR(CI758="〇",CJ758="〇",CK758="〇",CL758="〇",CM758="〇",CN758="〇",CO758="〇",CP758="〇",CQ758="〇",CR758="〇"),"〇","")</f>
        <v/>
      </c>
      <c r="CX758" t="inlineStr"/>
      <c r="CY758" t="inlineStr"/>
      <c r="CZ758" t="inlineStr"/>
      <c r="DA758" t="inlineStr"/>
      <c r="DB758" t="inlineStr"/>
      <c r="DC758" t="inlineStr"/>
      <c r="DD758" t="inlineStr"/>
      <c r="DE758">
        <f>TEXT(U758,"yyyy/mm/dd")</f>
        <v/>
      </c>
      <c r="DF758">
        <f>VLOOKUP(K758,社員マスタ!C:D,2,0)</f>
        <v/>
      </c>
      <c r="DG758" t="inlineStr">
        <is>
          <t>1780553592290</t>
        </is>
      </c>
    </row>
    <row r="759">
      <c r="B759" s="65" t="inlineStr">
        <is>
          <t>a:1LHZdPc9dDHftKFq6tERhv9NnNSX2O_JXZcLiIYdpTAv_Q-9Cr5b7CWdXqeJGvSn0HpIBAboiaRv6iCSUvjTy0SGLuy6uTw00mkdyhu-7OfyGJEIhT5tyj9h0sbU7zPfg-1780556540633-FB000</t>
        </is>
      </c>
      <c r="C759" s="66">
        <f>ROW(A759)-3</f>
        <v/>
      </c>
      <c r="D759" s="67" t="inlineStr">
        <is>
          <t>a:1LHZdPc9dDHftKFq6tERhv9NnNSX2O_JXZcLiIYdpTAv_Q-9Cr5b7CWdXqeJGvSn0HpIBAboiaRv6iCSUvjTy0SGLuy6uTw00mkdyhu-7OfyGJEIhT5tyj9h0sbU7zPfg-1780556540633</t>
        </is>
      </c>
      <c r="E759" s="68" t="inlineStr">
        <is>
          <t>1780556540633</t>
        </is>
      </c>
      <c r="F759" s="69" t="inlineStr">
        <is>
          <t>a:1LHZdPc9dDHftKFq6tERhv9NnNSX2O_JXZcLiIYdpTAv_Q-9Cr5b7CWdXqeJGvSn0HpIBAboiaRv6iCSUvjTy0SGLuy6uTw00mkdyhu-7OfyGJEIhT5tyj9h0sbU7zPfg</t>
        </is>
      </c>
      <c r="G759" s="70" t="inlineStr">
        <is>
          <t>a:1LHZdPc9dDHftKFq6tERhv9NnNSX2O_JXZcLiIYdpTAv_Q-9Cr5b7CWdXqeJGvSn0HpIBAboiaRv6iCSUvjTy0SGLuy6uTw00mkdyhu-7OfyGJEIhT5tyj9h0sbU7zPfg-S001</t>
        </is>
      </c>
      <c r="H759" s="70" t="n">
        <v>1</v>
      </c>
      <c r="I759" s="70" t="n">
        <v>1</v>
      </c>
      <c r="J759" s="71" t="n">
        <v>1</v>
      </c>
      <c r="K759" s="71" t="inlineStr">
        <is>
          <t>Shinsuke Bannai (坂内 信允)</t>
        </is>
      </c>
      <c r="L759" s="71" t="inlineStr">
        <is>
          <t>DM</t>
        </is>
      </c>
      <c r="M759" s="71" t="inlineStr">
        <is>
          <t>出張時に必要な申請を教えてください</t>
        </is>
      </c>
      <c r="N759" s="72" t="inlineStr">
        <is>
          <t>出張時に必要な申請を教えてください</t>
        </is>
      </c>
      <c r="O759" s="71" t="n">
        <v>1</v>
      </c>
      <c r="P759" s="71" t="n">
        <v>0</v>
      </c>
      <c r="Q759" s="72" t="n">
        <v>0</v>
      </c>
      <c r="R759" s="71" t="n">
        <v>0</v>
      </c>
      <c r="S759" s="73" t="n">
        <v>46177.29329861111</v>
      </c>
      <c r="T759" s="73" t="n">
        <v>46177.2933912037</v>
      </c>
      <c r="U759" s="73" t="n">
        <v>46177.66829861111</v>
      </c>
      <c r="V759" s="73" t="n">
        <v>46177.6683912037</v>
      </c>
      <c r="W759" s="72" t="n">
        <v>7.749</v>
      </c>
      <c r="X759" s="71" t="inlineStr">
        <is>
          <t>searchEmployeeRules</t>
        </is>
      </c>
      <c r="Y759" s="71" t="inlineStr">
        <is>
          <t>制度・運用 &gt; 旅費</t>
        </is>
      </c>
      <c r="Z759" s="72" t="inlineStr"/>
      <c r="AA759" s="71" t="inlineStr">
        <is>
          <t>制度・運用</t>
        </is>
      </c>
      <c r="AB759" s="71" t="inlineStr">
        <is>
          <t>制度・運用 &gt; 旅費</t>
        </is>
      </c>
      <c r="AC759" s="72" t="inlineStr">
        <is>
          <t>predicted</t>
        </is>
      </c>
      <c r="AD759" s="71" t="n">
        <v>0</v>
      </c>
      <c r="AE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2" t="n">
        <v>1</v>
      </c>
      <c r="AG759" s="71" t="n">
        <v>0</v>
      </c>
      <c r="AH759" s="71" t="n">
        <v>3</v>
      </c>
      <c r="AI759" s="72" t="n">
        <v>0</v>
      </c>
      <c r="AJ759" s="71" t="n">
        <v>0</v>
      </c>
      <c r="AK759" s="71" t="inlineStr"/>
      <c r="AL759" s="72" t="n">
        <v>4</v>
      </c>
      <c r="AM759" s="71" t="n">
        <v>4</v>
      </c>
      <c r="AN759" s="71" t="n">
        <v>0</v>
      </c>
      <c r="AO759" s="72" t="inlineStr">
        <is>
          <t>QA196_policy-operations_travel_travel-assignment_office-work_domestic_training_home-travel-expenses_overseas_operational_travel-others.md</t>
        </is>
      </c>
      <c r="AP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5" t="n">
        <v>0.9282338</v>
      </c>
      <c r="AR759" s="76" t="inlineStr">
        <is>
          <t>QA176_policy-operations_travel_travel-assignment_office-work_domestic_training_home-travel-expenses_overseas_operational_travel-others.md</t>
        </is>
      </c>
      <c r="AS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7" t="n">
        <v>0.92876905</v>
      </c>
      <c r="AU759" s="78" t="inlineStr">
        <is>
          <t>QA177_policy-operations_travel_travel-assignment_office-work_domestic_training_home-travel-expenses_overseas_operational_travel-others.md</t>
        </is>
      </c>
      <c r="AV759"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7" t="n">
        <v>0.9282338</v>
      </c>
      <c r="AX759" s="78" t="inlineStr">
        <is>
          <t>QA198_policy-operations_travel_travel-assignment_office-work_domestic_training_home-travel-expenses_overseas_operational_travel-others.md</t>
        </is>
      </c>
      <c r="AY75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7" t="n">
        <v>0.9304387000000001</v>
      </c>
      <c r="BA759" s="78" t="inlineStr"/>
      <c r="BB759" s="76" t="inlineStr"/>
      <c r="BC759" s="78" t="n"/>
      <c r="BD759" s="78" t="inlineStr"/>
      <c r="BE759" s="76" t="inlineStr"/>
      <c r="BF759" s="78" t="n"/>
      <c r="BG759" s="78" t="inlineStr"/>
      <c r="BH759" s="76" t="inlineStr"/>
      <c r="BI759" s="78" t="n"/>
      <c r="BJ759" s="78" t="inlineStr"/>
      <c r="BK759" s="79" t="inlineStr"/>
      <c r="BL759" s="79" t="n"/>
      <c r="BM759" s="79" t="inlineStr"/>
      <c r="BN759" s="79" t="inlineStr"/>
      <c r="BO759" s="79" t="n"/>
      <c r="BP759" s="80" t="inlineStr"/>
      <c r="BQ759" s="81" t="inlineStr"/>
      <c r="BR759" s="80" t="n"/>
      <c r="BS759" t="inlineStr"/>
      <c r="BT759" t="n">
        <v>0</v>
      </c>
      <c r="BU759" t="n">
        <v>0</v>
      </c>
      <c r="BV759" t="inlineStr"/>
      <c r="BW759" t="inlineStr"/>
      <c r="BX759" s="64" t="n"/>
      <c r="BY759" s="64" t="n"/>
      <c r="BZ759" t="n">
        <v>0</v>
      </c>
      <c r="CA759" t="n">
        <v>0</v>
      </c>
      <c r="CB759" t="inlineStr">
        <is>
          <t>20260604T091826-20260604T212400.csv</t>
        </is>
      </c>
      <c r="CC759" t="n">
        <v>5</v>
      </c>
      <c r="CD759" t="inlineStr">
        <is>
          <t>user &gt; assistant &gt; assistant &gt; tool &gt; assistant</t>
        </is>
      </c>
      <c r="CE759" t="inlineStr">
        <is>
          <t>1.0.0</t>
        </is>
      </c>
      <c r="CF759" t="inlineStr"/>
      <c r="CG759" t="inlineStr"/>
      <c r="CH759">
        <f>IF(OR(CG759="①", CG759="⑤"), "〇", "×")</f>
        <v/>
      </c>
      <c r="CI759">
        <f>IF(OR(AND($CT759&lt;&gt;"",ISNUMBER(SEARCH($CT759, AP759))),AND($CU759&lt;&gt;"",ISNUMBER(SEARCH($CU759, AP759))),AND($CV759&lt;&gt;"",ISNUMBER(SEARCH($CV759, AP759)))),"〇","-")</f>
        <v/>
      </c>
      <c r="CJ759">
        <f>IF(OR(AND($CT759&lt;&gt;"",ISNUMBER(SEARCH($CT759, AS759))),AND($CU759&lt;&gt;"",ISNUMBER(SEARCH($CU759, AS759))),AND($CV759&lt;&gt;"",ISNUMBER(SEARCH($CV759, AS759)))),"〇","-")</f>
        <v/>
      </c>
      <c r="CK759">
        <f>IF(OR(AND($CT759&lt;&gt;"",ISNUMBER(SEARCH($CT759, AV759))),AND($CU759&lt;&gt;"",ISNUMBER(SEARCH($CU759, AV759))),AND($CV759&lt;&gt;"",ISNUMBER(SEARCH($CV759, AV759)))),"〇","-")</f>
        <v/>
      </c>
      <c r="CL759">
        <f>IF(OR(AND($CT759&lt;&gt;"",ISNUMBER(SEARCH($CT759, AY759))),AND($CU759&lt;&gt;"",ISNUMBER(SEARCH($CU759, AY759))),AND($CV759&lt;&gt;"",ISNUMBER(SEARCH($CV759, AY759)))),"〇","-")</f>
        <v/>
      </c>
      <c r="CM759">
        <f>IF(OR(AND($CT759&lt;&gt;"",ISNUMBER(SEARCH($CT759, BB759))),AND($CU759&lt;&gt;"",ISNUMBER(SEARCH($CU759, BB759))),AND($CV759&lt;&gt;"",ISNUMBER(SEARCH($CV759, BB759)))),"〇","-")</f>
        <v/>
      </c>
      <c r="CN759">
        <f>IF(OR(AND($CT759&lt;&gt;"",ISNUMBER(SEARCH($CT759, BE759))),AND($CU759&lt;&gt;"",ISNUMBER(SEARCH($CU759, BE759))),AND($CV759&lt;&gt;"",ISNUMBER(SEARCH($CV759, BE759)))),"〇","-")</f>
        <v/>
      </c>
      <c r="CO759">
        <f>IF(OR(AND($CT759&lt;&gt;"",ISNUMBER(SEARCH($CT759, BH759))),AND($CU759&lt;&gt;"",ISNUMBER(SEARCH($CU759, BH759))),AND($CV759&lt;&gt;"",ISNUMBER(SEARCH($CV759, BH759)))),"〇","-")</f>
        <v/>
      </c>
      <c r="CP759">
        <f>IF(OR(AND($CT759&lt;&gt;"",ISNUMBER(SEARCH($CT759, BK759))),AND($CU759&lt;&gt;"",ISNUMBER(SEARCH($CU759, BK759))),AND($CV759&lt;&gt;"",ISNUMBER(SEARCH($CV759, BK759)))),"〇","-")</f>
        <v/>
      </c>
      <c r="CQ759">
        <f>IF(OR(AND($CT759&lt;&gt;"",ISNUMBER(SEARCH($CT759, BN759))),AND($CU759&lt;&gt;"",ISNUMBER(SEARCH($CU759, BN759))),AND($CV759&lt;&gt;"",ISNUMBER(SEARCH($CV759, BN759)))),"〇","-")</f>
        <v/>
      </c>
      <c r="CR759">
        <f>IF(OR(AND($CT759&lt;&gt;"",ISNUMBER(SEARCH($CT759, BQ759))),AND($CU759&lt;&gt;"",ISNUMBER(SEARCH($CU759, BQ759))),AND($CV759&lt;&gt;"",ISNUMBER(SEARCH($CV759, BQ759)))),"〇","-")</f>
        <v/>
      </c>
      <c r="CS759" t="inlineStr"/>
      <c r="CT759" t="inlineStr"/>
      <c r="CU759" t="inlineStr"/>
      <c r="CV759" t="inlineStr"/>
      <c r="CW759">
        <f>IF(OR(CI759="〇",CJ759="〇",CK759="〇",CL759="〇",CM759="〇",CN759="〇",CO759="〇",CP759="〇",CQ759="〇",CR759="〇"),"〇","")</f>
        <v/>
      </c>
      <c r="CX759" t="inlineStr"/>
      <c r="CY759" t="inlineStr"/>
      <c r="CZ759" t="inlineStr"/>
      <c r="DA759" t="inlineStr"/>
      <c r="DB759" t="inlineStr"/>
      <c r="DC759" t="inlineStr"/>
      <c r="DD759" t="inlineStr"/>
      <c r="DE759">
        <f>TEXT(U759,"yyyy/mm/dd")</f>
        <v/>
      </c>
      <c r="DF759">
        <f>VLOOKUP(K759,社員マスタ!C:D,2,0)</f>
        <v/>
      </c>
      <c r="DG759" t="inlineStr">
        <is>
          <t>1780556540633</t>
        </is>
      </c>
    </row>
    <row r="760">
      <c r="B760" s="65" t="inlineStr">
        <is>
          <t>a:1qlvBAwTywxEvrHuuHXUYy04sxeAZh6-150z2_r_7pT0l08r4nH3EPYOfL-TZ975SpAA7iZIMXkmp8dda5cvCTiBhFqZ7nh6hbEBFnqMh7fMIjRbMRf4gESgWiU6UKJ4o-1780559174811-FB000</t>
        </is>
      </c>
      <c r="C760" s="66">
        <f>ROW(A760)-3</f>
        <v/>
      </c>
      <c r="D760" s="67" t="inlineStr">
        <is>
          <t>a:1qlvBAwTywxEvrHuuHXUYy04sxeAZh6-150z2_r_7pT0l08r4nH3EPYOfL-TZ975SpAA7iZIMXkmp8dda5cvCTiBhFqZ7nh6hbEBFnqMh7fMIjRbMRf4gESgWiU6UKJ4o-1780559174811</t>
        </is>
      </c>
      <c r="E760" s="68" t="inlineStr">
        <is>
          <t>1780559174811</t>
        </is>
      </c>
      <c r="F760" s="69" t="inlineStr">
        <is>
          <t>a:1qlvBAwTywxEvrHuuHXUYy04sxeAZh6-150z2_r_7pT0l08r4nH3EPYOfL-TZ975SpAA7iZIMXkmp8dda5cvCTiBhFqZ7nh6hbEBFnqMh7fMIjRbMRf4gESgWiU6UKJ4o</t>
        </is>
      </c>
      <c r="G760" s="70" t="inlineStr">
        <is>
          <t>a:1qlvBAwTywxEvrHuuHXUYy04sxeAZh6-150z2_r_7pT0l08r4nH3EPYOfL-TZ975SpAA7iZIMXkmp8dda5cvCTiBhFqZ7nh6hbEBFnqMh7fMIjRbMRf4gESgWiU6UKJ4o-S001</t>
        </is>
      </c>
      <c r="H760" s="70" t="n">
        <v>1</v>
      </c>
      <c r="I760" s="70" t="n">
        <v>1</v>
      </c>
      <c r="J760" s="71" t="n">
        <v>1</v>
      </c>
      <c r="K760" s="71" t="inlineStr">
        <is>
          <t>Takeshi Tominaga (富永 武)</t>
        </is>
      </c>
      <c r="L760" s="71" t="inlineStr">
        <is>
          <t>DM</t>
        </is>
      </c>
      <c r="M760" s="71" t="inlineStr">
        <is>
          <t>ビズバンスの検収処理について</t>
        </is>
      </c>
      <c r="N760" s="72" t="inlineStr">
        <is>
          <t>ビズバンスの検収処理について</t>
        </is>
      </c>
      <c r="O760" s="71" t="n">
        <v>1</v>
      </c>
      <c r="P760" s="71" t="n">
        <v>0</v>
      </c>
      <c r="Q760" s="72" t="n">
        <v>0</v>
      </c>
      <c r="R760" s="71" t="n">
        <v>0</v>
      </c>
      <c r="S760" s="73" t="n">
        <v>46177.32378472222</v>
      </c>
      <c r="T760" s="73" t="n">
        <v>46177.32385416667</v>
      </c>
      <c r="U760" s="73" t="n">
        <v>46177.69878472222</v>
      </c>
      <c r="V760" s="73" t="n">
        <v>46177.69885416667</v>
      </c>
      <c r="W760" s="72" t="n">
        <v>6.218</v>
      </c>
      <c r="X760" s="71" t="inlineStr">
        <is>
          <t>searchEmployeeRules</t>
        </is>
      </c>
      <c r="Y760" s="71" t="inlineStr">
        <is>
          <t>システム操作 &gt; ビズバンス</t>
        </is>
      </c>
      <c r="Z760" s="72" t="inlineStr"/>
      <c r="AA760" s="71" t="inlineStr">
        <is>
          <t>システム操作</t>
        </is>
      </c>
      <c r="AB760" s="71" t="inlineStr">
        <is>
          <t>システム操作 &gt; ビズバンス</t>
        </is>
      </c>
      <c r="AC760" s="72" t="inlineStr">
        <is>
          <t>predicted</t>
        </is>
      </c>
      <c r="AD760" s="71" t="n">
        <v>0</v>
      </c>
      <c r="AE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2" t="n">
        <v>1</v>
      </c>
      <c r="AG760" s="71" t="n">
        <v>1</v>
      </c>
      <c r="AH760" s="71" t="n">
        <v>3</v>
      </c>
      <c r="AI760" s="72" t="n">
        <v>0</v>
      </c>
      <c r="AJ760" s="71" t="n">
        <v>0</v>
      </c>
      <c r="AK760" s="71" t="inlineStr"/>
      <c r="AL760" s="72" t="n">
        <v>4</v>
      </c>
      <c r="AM760" s="71" t="n">
        <v>4</v>
      </c>
      <c r="AN760" s="71" t="n">
        <v>0</v>
      </c>
      <c r="AO760" s="72" t="inlineStr">
        <is>
          <t>【業務ID_1】チケット手配業務マニュアル1.1.1版.pdf</t>
        </is>
      </c>
      <c r="AP760" s="74" t="inlineStr">
        <is>
          <t>ビズバンス予約サイト
ビズバンス予約情報一覧
ビズバンス予約情報一覧
34</t>
        </is>
      </c>
      <c r="AQ760" s="75" t="n">
        <v>0.93134472</v>
      </c>
      <c r="AR760" s="76" t="inlineStr">
        <is>
          <t>【業務ID_1】チケット手配業務マニュアル1.1.1版.pdf</t>
        </is>
      </c>
      <c r="AS760" s="76" t="inlineStr">
        <is>
          <t>ビズバンス予約サイト
ビズバンス予約情報一覧
23</t>
        </is>
      </c>
      <c r="AT760" s="77" t="n">
        <v>0.9323862199999999</v>
      </c>
      <c r="AU760" s="78" t="inlineStr">
        <is>
          <t>【業務ID_1】チケット手配業務マニュアル1.1.1版.pdf</t>
        </is>
      </c>
      <c r="AV760" s="76" t="inlineStr">
        <is>
          <t>ビズバンス予約情報一覧
ビズバンス予約サイト
ビズバンス予約情報一覧
29</t>
        </is>
      </c>
      <c r="AW760" s="77" t="n">
        <v>0.93134472</v>
      </c>
      <c r="AX760" s="78" t="inlineStr">
        <is>
          <t>【業務ID_1】チケット手配業務マニュアル1.1.1版.pdf</t>
        </is>
      </c>
      <c r="AY760" s="76" t="inlineStr">
        <is>
          <t>ビズバンス予約情報一覧
27</t>
        </is>
      </c>
      <c r="AZ760" s="77" t="n">
        <v>0.9300401</v>
      </c>
      <c r="BA760" s="78" t="inlineStr"/>
      <c r="BB760" s="76" t="inlineStr"/>
      <c r="BC760" s="78" t="n"/>
      <c r="BD760" s="78" t="inlineStr"/>
      <c r="BE760" s="76" t="inlineStr"/>
      <c r="BF760" s="78" t="n"/>
      <c r="BG760" s="78" t="inlineStr"/>
      <c r="BH760" s="76" t="inlineStr"/>
      <c r="BI760" s="78" t="n"/>
      <c r="BJ760" s="78" t="inlineStr"/>
      <c r="BK760" s="79" t="inlineStr"/>
      <c r="BL760" s="79" t="n"/>
      <c r="BM760" s="79" t="inlineStr"/>
      <c r="BN760" s="79" t="inlineStr"/>
      <c r="BO760" s="79" t="n"/>
      <c r="BP760" s="80" t="inlineStr"/>
      <c r="BQ760" s="81" t="inlineStr"/>
      <c r="BR760" s="80" t="n"/>
      <c r="BS760" t="inlineStr"/>
      <c r="BT760" t="n">
        <v>0</v>
      </c>
      <c r="BU760" t="n">
        <v>0</v>
      </c>
      <c r="BV760" t="inlineStr"/>
      <c r="BW760" t="inlineStr"/>
      <c r="BX760" s="64" t="n"/>
      <c r="BY760" s="64" t="n"/>
      <c r="BZ760" t="n">
        <v>0</v>
      </c>
      <c r="CA760" t="n">
        <v>0</v>
      </c>
      <c r="CB760" t="inlineStr">
        <is>
          <t>20260604T091826-20260604T212400.csv</t>
        </is>
      </c>
      <c r="CC760" t="n">
        <v>5</v>
      </c>
      <c r="CD760" t="inlineStr">
        <is>
          <t>user &gt; assistant &gt; assistant &gt; tool &gt; assistant</t>
        </is>
      </c>
      <c r="CE760" t="inlineStr">
        <is>
          <t>1.0.0</t>
        </is>
      </c>
      <c r="CF760" t="inlineStr"/>
      <c r="CG760" t="inlineStr"/>
      <c r="CH760">
        <f>IF(OR(CG760="①", CG760="⑤"), "〇", "×")</f>
        <v/>
      </c>
      <c r="CI760">
        <f>IF(OR(AND($CT760&lt;&gt;"",ISNUMBER(SEARCH($CT760, AP760))),AND($CU760&lt;&gt;"",ISNUMBER(SEARCH($CU760, AP760))),AND($CV760&lt;&gt;"",ISNUMBER(SEARCH($CV760, AP760)))),"〇","-")</f>
        <v/>
      </c>
      <c r="CJ760">
        <f>IF(OR(AND($CT760&lt;&gt;"",ISNUMBER(SEARCH($CT760, AS760))),AND($CU760&lt;&gt;"",ISNUMBER(SEARCH($CU760, AS760))),AND($CV760&lt;&gt;"",ISNUMBER(SEARCH($CV760, AS760)))),"〇","-")</f>
        <v/>
      </c>
      <c r="CK760">
        <f>IF(OR(AND($CT760&lt;&gt;"",ISNUMBER(SEARCH($CT760, AV760))),AND($CU760&lt;&gt;"",ISNUMBER(SEARCH($CU760, AV760))),AND($CV760&lt;&gt;"",ISNUMBER(SEARCH($CV760, AV760)))),"〇","-")</f>
        <v/>
      </c>
      <c r="CL760">
        <f>IF(OR(AND($CT760&lt;&gt;"",ISNUMBER(SEARCH($CT760, AY760))),AND($CU760&lt;&gt;"",ISNUMBER(SEARCH($CU760, AY760))),AND($CV760&lt;&gt;"",ISNUMBER(SEARCH($CV760, AY760)))),"〇","-")</f>
        <v/>
      </c>
      <c r="CM760">
        <f>IF(OR(AND($CT760&lt;&gt;"",ISNUMBER(SEARCH($CT760, BB760))),AND($CU760&lt;&gt;"",ISNUMBER(SEARCH($CU760, BB760))),AND($CV760&lt;&gt;"",ISNUMBER(SEARCH($CV760, BB760)))),"〇","-")</f>
        <v/>
      </c>
      <c r="CN760">
        <f>IF(OR(AND($CT760&lt;&gt;"",ISNUMBER(SEARCH($CT760, BE760))),AND($CU760&lt;&gt;"",ISNUMBER(SEARCH($CU760, BE760))),AND($CV760&lt;&gt;"",ISNUMBER(SEARCH($CV760, BE760)))),"〇","-")</f>
        <v/>
      </c>
      <c r="CO760">
        <f>IF(OR(AND($CT760&lt;&gt;"",ISNUMBER(SEARCH($CT760, BH760))),AND($CU760&lt;&gt;"",ISNUMBER(SEARCH($CU760, BH760))),AND($CV760&lt;&gt;"",ISNUMBER(SEARCH($CV760, BH760)))),"〇","-")</f>
        <v/>
      </c>
      <c r="CP760">
        <f>IF(OR(AND($CT760&lt;&gt;"",ISNUMBER(SEARCH($CT760, BK760))),AND($CU760&lt;&gt;"",ISNUMBER(SEARCH($CU760, BK760))),AND($CV760&lt;&gt;"",ISNUMBER(SEARCH($CV760, BK760)))),"〇","-")</f>
        <v/>
      </c>
      <c r="CQ760">
        <f>IF(OR(AND($CT760&lt;&gt;"",ISNUMBER(SEARCH($CT760, BN760))),AND($CU760&lt;&gt;"",ISNUMBER(SEARCH($CU760, BN760))),AND($CV760&lt;&gt;"",ISNUMBER(SEARCH($CV760, BN760)))),"〇","-")</f>
        <v/>
      </c>
      <c r="CR760">
        <f>IF(OR(AND($CT760&lt;&gt;"",ISNUMBER(SEARCH($CT760, BQ760))),AND($CU760&lt;&gt;"",ISNUMBER(SEARCH($CU760, BQ760))),AND($CV760&lt;&gt;"",ISNUMBER(SEARCH($CV760, BQ760)))),"〇","-")</f>
        <v/>
      </c>
      <c r="CS760" t="inlineStr"/>
      <c r="CT760" t="inlineStr"/>
      <c r="CU760" t="inlineStr"/>
      <c r="CV760" t="inlineStr"/>
      <c r="CW760">
        <f>IF(OR(CI760="〇",CJ760="〇",CK760="〇",CL760="〇",CM760="〇",CN760="〇",CO760="〇",CP760="〇",CQ760="〇",CR760="〇"),"〇","")</f>
        <v/>
      </c>
      <c r="CX760" t="inlineStr"/>
      <c r="CY760" t="inlineStr"/>
      <c r="CZ760" t="inlineStr"/>
      <c r="DA760" t="inlineStr"/>
      <c r="DB760" t="inlineStr"/>
      <c r="DC760" t="inlineStr"/>
      <c r="DD760" t="inlineStr"/>
      <c r="DE760">
        <f>TEXT(U760,"yyyy/mm/dd")</f>
        <v/>
      </c>
      <c r="DF760">
        <f>VLOOKUP(K760,社員マスタ!C:D,2,0)</f>
        <v/>
      </c>
      <c r="DG760" t="inlineStr">
        <is>
          <t>1780559174811</t>
        </is>
      </c>
    </row>
    <row r="761">
      <c r="B761" s="65" t="inlineStr">
        <is>
          <t>a:1RjrJeUzsieTQ5LwTpHsGXiUvx-gVGJ6xxDiJjQQtrThGCKRpLaboqwAAl-sByApCjMb8G6GDk0RY9sIxlgpJ7RJzIABWdlPHocZVIuDT6Xv-4Eytvgw5poz8DzTNKo0L-1780560569868-FB000</t>
        </is>
      </c>
      <c r="C761" s="66">
        <f>ROW(A761)-3</f>
        <v/>
      </c>
      <c r="D761" s="67" t="inlineStr">
        <is>
          <t>a:1RjrJeUzsieTQ5LwTpHsGXiUvx-gVGJ6xxDiJjQQtrThGCKRpLaboqwAAl-sByApCjMb8G6GDk0RY9sIxlgpJ7RJzIABWdlPHocZVIuDT6Xv-4Eytvgw5poz8DzTNKo0L-1780560569868</t>
        </is>
      </c>
      <c r="E761" s="68" t="inlineStr">
        <is>
          <t>1780560569868</t>
        </is>
      </c>
      <c r="F761" s="69" t="inlineStr">
        <is>
          <t>a:1RjrJeUzsieTQ5LwTpHsGXiUvx-gVGJ6xxDiJjQQtrThGCKRpLaboqwAAl-sByApCjMb8G6GDk0RY9sIxlgpJ7RJzIABWdlPHocZVIuDT6Xv-4Eytvgw5poz8DzTNKo0L</t>
        </is>
      </c>
      <c r="G761" s="70" t="inlineStr">
        <is>
          <t>a:1RjrJeUzsieTQ5LwTpHsGXiUvx-gVGJ6xxDiJjQQtrThGCKRpLaboqwAAl-sByApCjMb8G6GDk0RY9sIxlgpJ7RJzIABWdlPHocZVIuDT6Xv-4Eytvgw5poz8DzTNKo0L-S001</t>
        </is>
      </c>
      <c r="H761" s="70" t="n">
        <v>1</v>
      </c>
      <c r="I761" s="70" t="n">
        <v>9</v>
      </c>
      <c r="J761" s="71" t="n">
        <v>1</v>
      </c>
      <c r="K761" s="71" t="inlineStr">
        <is>
          <t>Katsumi Koikeda (小池田 勝己)</t>
        </is>
      </c>
      <c r="L761" s="71" t="inlineStr">
        <is>
          <t>DM</t>
        </is>
      </c>
      <c r="M761" s="71" t="inlineStr">
        <is>
          <t>StaffiaでエラーコードCMI0011の原因</t>
        </is>
      </c>
      <c r="N761" s="72" t="inlineStr">
        <is>
          <t>StaffiaでエラーコードCMI0011の原因</t>
        </is>
      </c>
      <c r="O761" s="71" t="n">
        <v>1</v>
      </c>
      <c r="P761" s="71" t="n">
        <v>0</v>
      </c>
      <c r="Q761" s="72" t="n">
        <v>0</v>
      </c>
      <c r="R761" s="71" t="n">
        <v>0</v>
      </c>
      <c r="S761" s="73" t="n">
        <v>46177.33993055556</v>
      </c>
      <c r="T761" s="73" t="n">
        <v>46177.34001157407</v>
      </c>
      <c r="U761" s="73" t="n">
        <v>46177.71493055556</v>
      </c>
      <c r="V761" s="73" t="n">
        <v>46177.71501157407</v>
      </c>
      <c r="W761" s="72" t="n">
        <v>6.571</v>
      </c>
      <c r="X761" s="71" t="inlineStr">
        <is>
          <t>searchEmployeeRules</t>
        </is>
      </c>
      <c r="Y761" s="71" t="inlineStr">
        <is>
          <t>システム操作 &gt; Staffia</t>
        </is>
      </c>
      <c r="Z761" s="72" t="inlineStr"/>
      <c r="AA761" s="71" t="inlineStr">
        <is>
          <t>システム操作</t>
        </is>
      </c>
      <c r="AB761" s="71" t="inlineStr">
        <is>
          <t>システム操作 &gt; Staffia</t>
        </is>
      </c>
      <c r="AC761" s="72" t="inlineStr">
        <is>
          <t>predicted</t>
        </is>
      </c>
      <c r="AD761" s="71" t="n">
        <v>0</v>
      </c>
      <c r="AE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2" t="n">
        <v>1</v>
      </c>
      <c r="AG761" s="71" t="n">
        <v>1</v>
      </c>
      <c r="AH761" s="71" t="n">
        <v>3</v>
      </c>
      <c r="AI761" s="72" t="n">
        <v>0</v>
      </c>
      <c r="AJ761" s="71" t="n">
        <v>0</v>
      </c>
      <c r="AK761" s="71" t="inlineStr"/>
      <c r="AL761" s="72" t="n">
        <v>2</v>
      </c>
      <c r="AM761" s="71" t="n">
        <v>2</v>
      </c>
      <c r="AN761" s="71" t="n">
        <v>0</v>
      </c>
      <c r="AO761" s="72" t="inlineStr">
        <is>
          <t>【業務ID_6】Staffia業務マニュアル（派遣先組織向け）1.1版.pdf</t>
        </is>
      </c>
      <c r="AP761" s="74" t="inlineStr">
        <is>
          <t>Staffia
66</t>
        </is>
      </c>
      <c r="AQ761" s="75" t="n">
        <v>0.90253925</v>
      </c>
      <c r="AR761" s="76" t="inlineStr">
        <is>
          <t>【業務ID_6】Staffia業務マニュアル（派遣先組織向け）1.1版.pdf</t>
        </is>
      </c>
      <c r="AS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7" t="n">
        <v>0.904690625</v>
      </c>
      <c r="AU761" s="78" t="inlineStr"/>
      <c r="AV761" s="76" t="inlineStr"/>
      <c r="AW761" s="77" t="n">
        <v>0.90253925</v>
      </c>
      <c r="AX761" s="78" t="inlineStr"/>
      <c r="AY761" s="76" t="inlineStr"/>
      <c r="AZ761" s="78" t="n"/>
      <c r="BA761" s="78" t="inlineStr"/>
      <c r="BB761" s="76" t="inlineStr"/>
      <c r="BC761" s="78" t="n"/>
      <c r="BD761" s="78" t="inlineStr"/>
      <c r="BE761" s="76" t="inlineStr"/>
      <c r="BF761" s="78" t="n"/>
      <c r="BG761" s="78" t="inlineStr"/>
      <c r="BH761" s="76" t="inlineStr"/>
      <c r="BI761" s="78" t="n"/>
      <c r="BJ761" s="78" t="inlineStr"/>
      <c r="BK761" s="79" t="inlineStr"/>
      <c r="BL761" s="79" t="n"/>
      <c r="BM761" s="79" t="inlineStr"/>
      <c r="BN761" s="79" t="inlineStr"/>
      <c r="BO761" s="79" t="n"/>
      <c r="BP761" s="80" t="inlineStr"/>
      <c r="BQ761" s="81" t="inlineStr"/>
      <c r="BR761" s="80" t="n"/>
      <c r="BS761" t="inlineStr"/>
      <c r="BT761" t="n">
        <v>0</v>
      </c>
      <c r="BU761" t="n">
        <v>0</v>
      </c>
      <c r="BV761" t="inlineStr"/>
      <c r="BW761" t="inlineStr"/>
      <c r="BX761" s="64" t="n"/>
      <c r="BY761" s="64" t="n"/>
      <c r="BZ761" t="n">
        <v>0</v>
      </c>
      <c r="CA761" t="n">
        <v>1</v>
      </c>
      <c r="CB761" t="inlineStr">
        <is>
          <t>20260604T091826-20260604T212400.csv</t>
        </is>
      </c>
      <c r="CC761" t="n">
        <v>5</v>
      </c>
      <c r="CD761" t="inlineStr">
        <is>
          <t>user &gt; assistant &gt; assistant &gt; tool &gt; assistant</t>
        </is>
      </c>
      <c r="CE761" t="inlineStr">
        <is>
          <t>1.0.0</t>
        </is>
      </c>
      <c r="CF761" t="inlineStr"/>
      <c r="CG761" t="inlineStr"/>
      <c r="CH761">
        <f>IF(OR(CG761="①", CG761="⑤"), "〇", "×")</f>
        <v/>
      </c>
      <c r="CI761">
        <f>IF(OR(AND($CT761&lt;&gt;"",ISNUMBER(SEARCH($CT761, AP761))),AND($CU761&lt;&gt;"",ISNUMBER(SEARCH($CU761, AP761))),AND($CV761&lt;&gt;"",ISNUMBER(SEARCH($CV761, AP761)))),"〇","-")</f>
        <v/>
      </c>
      <c r="CJ761">
        <f>IF(OR(AND($CT761&lt;&gt;"",ISNUMBER(SEARCH($CT761, AS761))),AND($CU761&lt;&gt;"",ISNUMBER(SEARCH($CU761, AS761))),AND($CV761&lt;&gt;"",ISNUMBER(SEARCH($CV761, AS761)))),"〇","-")</f>
        <v/>
      </c>
      <c r="CK761">
        <f>IF(OR(AND($CT761&lt;&gt;"",ISNUMBER(SEARCH($CT761, AV761))),AND($CU761&lt;&gt;"",ISNUMBER(SEARCH($CU761, AV761))),AND($CV761&lt;&gt;"",ISNUMBER(SEARCH($CV761, AV761)))),"〇","-")</f>
        <v/>
      </c>
      <c r="CL761">
        <f>IF(OR(AND($CT761&lt;&gt;"",ISNUMBER(SEARCH($CT761, AY761))),AND($CU761&lt;&gt;"",ISNUMBER(SEARCH($CU761, AY761))),AND($CV761&lt;&gt;"",ISNUMBER(SEARCH($CV761, AY761)))),"〇","-")</f>
        <v/>
      </c>
      <c r="CM761">
        <f>IF(OR(AND($CT761&lt;&gt;"",ISNUMBER(SEARCH($CT761, BB761))),AND($CU761&lt;&gt;"",ISNUMBER(SEARCH($CU761, BB761))),AND($CV761&lt;&gt;"",ISNUMBER(SEARCH($CV761, BB761)))),"〇","-")</f>
        <v/>
      </c>
      <c r="CN761">
        <f>IF(OR(AND($CT761&lt;&gt;"",ISNUMBER(SEARCH($CT761, BE761))),AND($CU761&lt;&gt;"",ISNUMBER(SEARCH($CU761, BE761))),AND($CV761&lt;&gt;"",ISNUMBER(SEARCH($CV761, BE761)))),"〇","-")</f>
        <v/>
      </c>
      <c r="CO761">
        <f>IF(OR(AND($CT761&lt;&gt;"",ISNUMBER(SEARCH($CT761, BH761))),AND($CU761&lt;&gt;"",ISNUMBER(SEARCH($CU761, BH761))),AND($CV761&lt;&gt;"",ISNUMBER(SEARCH($CV761, BH761)))),"〇","-")</f>
        <v/>
      </c>
      <c r="CP761">
        <f>IF(OR(AND($CT761&lt;&gt;"",ISNUMBER(SEARCH($CT761, BK761))),AND($CU761&lt;&gt;"",ISNUMBER(SEARCH($CU761, BK761))),AND($CV761&lt;&gt;"",ISNUMBER(SEARCH($CV761, BK761)))),"〇","-")</f>
        <v/>
      </c>
      <c r="CQ761">
        <f>IF(OR(AND($CT761&lt;&gt;"",ISNUMBER(SEARCH($CT761, BN761))),AND($CU761&lt;&gt;"",ISNUMBER(SEARCH($CU761, BN761))),AND($CV761&lt;&gt;"",ISNUMBER(SEARCH($CV761, BN761)))),"〇","-")</f>
        <v/>
      </c>
      <c r="CR761">
        <f>IF(OR(AND($CT761&lt;&gt;"",ISNUMBER(SEARCH($CT761, BQ761))),AND($CU761&lt;&gt;"",ISNUMBER(SEARCH($CU761, BQ761))),AND($CV761&lt;&gt;"",ISNUMBER(SEARCH($CV761, BQ761)))),"〇","-")</f>
        <v/>
      </c>
      <c r="CS761" t="inlineStr"/>
      <c r="CT761" t="inlineStr"/>
      <c r="CU761" t="inlineStr"/>
      <c r="CV761" t="inlineStr"/>
      <c r="CW761">
        <f>IF(OR(CI761="〇",CJ761="〇",CK761="〇",CL761="〇",CM761="〇",CN761="〇",CO761="〇",CP761="〇",CQ761="〇",CR761="〇"),"〇","")</f>
        <v/>
      </c>
      <c r="CX761" t="inlineStr"/>
      <c r="CY761" t="inlineStr"/>
      <c r="CZ761" t="inlineStr"/>
      <c r="DA761" t="inlineStr"/>
      <c r="DB761" t="inlineStr"/>
      <c r="DC761" t="inlineStr"/>
      <c r="DD761" t="inlineStr"/>
      <c r="DE761">
        <f>TEXT(U761,"yyyy/mm/dd")</f>
        <v/>
      </c>
      <c r="DF761">
        <f>VLOOKUP(K761,社員マスタ!C:D,2,0)</f>
        <v/>
      </c>
      <c r="DG761" t="inlineStr">
        <is>
          <t>1780560569868</t>
        </is>
      </c>
    </row>
    <row r="762">
      <c r="B762" s="65" t="inlineStr">
        <is>
          <t>a:1RjrJeUzsieTQ5LwTpHsGXiUvx-gVGJ6xxDiJjQQtrThGCKRpLaboqwAAl-sByApCjMb8G6GDk0RY9sIxlgpJ7RJzIABWdlPHocZVIuDT6Xv-4Eytvgw5poz8DzTNKo0L-f:0f26fdf5-7dfc-ef63-6eb9-089e30811dfe-FB000</t>
        </is>
      </c>
      <c r="C762" s="66">
        <f>ROW(A762)-3</f>
        <v/>
      </c>
      <c r="D762" s="67" t="inlineStr">
        <is>
          <t>a:1RjrJeUzsieTQ5LwTpHsGXiUvx-gVGJ6xxDiJjQQtrThGCKRpLaboqwAAl-sByApCjMb8G6GDk0RY9sIxlgpJ7RJzIABWdlPHocZVIuDT6Xv-4Eytvgw5poz8DzTNKo0L-f:0f26fdf5-7dfc-ef63-6eb9-089e30811dfe</t>
        </is>
      </c>
      <c r="E762" s="68" t="inlineStr">
        <is>
          <t>f:0f26fdf5-7dfc-ef63-6eb9-089e30811dfe</t>
        </is>
      </c>
      <c r="F762" s="69" t="inlineStr">
        <is>
          <t>a:1RjrJeUzsieTQ5LwTpHsGXiUvx-gVGJ6xxDiJjQQtrThGCKRpLaboqwAAl-sByApCjMb8G6GDk0RY9sIxlgpJ7RJzIABWdlPHocZVIuDT6Xv-4Eytvgw5poz8DzTNKo0L</t>
        </is>
      </c>
      <c r="G762" s="70" t="inlineStr">
        <is>
          <t>a:1RjrJeUzsieTQ5LwTpHsGXiUvx-gVGJ6xxDiJjQQtrThGCKRpLaboqwAAl-sByApCjMb8G6GDk0RY9sIxlgpJ7RJzIABWdlPHocZVIuDT6Xv-4Eytvgw5poz8DzTNKo0L-S001</t>
        </is>
      </c>
      <c r="H762" s="70" t="n">
        <v>1</v>
      </c>
      <c r="I762" s="70" t="n">
        <v>10</v>
      </c>
      <c r="J762" s="71" t="n">
        <v>1</v>
      </c>
      <c r="K762" s="71" t="inlineStr">
        <is>
          <t>Katsumi Koikeda (小池田 勝己)</t>
        </is>
      </c>
      <c r="L762" s="71" t="inlineStr">
        <is>
          <t>DM</t>
        </is>
      </c>
      <c r="M762" s="71" t="inlineStr"/>
      <c r="N762" s="72" t="inlineStr">
        <is>
          <t>リセット</t>
        </is>
      </c>
      <c r="O762" s="71" t="n">
        <v>0</v>
      </c>
      <c r="P762" s="71" t="n">
        <v>1</v>
      </c>
      <c r="Q762" s="72" t="n">
        <v>0</v>
      </c>
      <c r="R762" s="71" t="n">
        <v>0</v>
      </c>
      <c r="S762" s="73" t="n">
        <v>46177.34018518519</v>
      </c>
      <c r="T762" s="73" t="n">
        <v>46177.34018518519</v>
      </c>
      <c r="U762" s="73" t="n">
        <v>46177.71518518519</v>
      </c>
      <c r="V762" s="73" t="n">
        <v>46177.71518518519</v>
      </c>
      <c r="W762" s="72" t="n">
        <v>0</v>
      </c>
      <c r="X762" s="71" t="inlineStr"/>
      <c r="Y762" s="71" t="inlineStr"/>
      <c r="Z762" s="72" t="inlineStr"/>
      <c r="AA762" s="71" t="inlineStr"/>
      <c r="AB762" s="71" t="inlineStr">
        <is>
          <t>未分類</t>
        </is>
      </c>
      <c r="AC762" s="72" t="inlineStr">
        <is>
          <t>none</t>
        </is>
      </c>
      <c r="AD762" s="71" t="n">
        <v>1</v>
      </c>
      <c r="AE762" s="71" t="inlineStr"/>
      <c r="AF762" s="72" t="n">
        <v>0</v>
      </c>
      <c r="AG762" s="71" t="n">
        <v>0</v>
      </c>
      <c r="AH762" s="71" t="n">
        <v>0</v>
      </c>
      <c r="AI762" s="72" t="n">
        <v>0</v>
      </c>
      <c r="AJ762" s="71" t="n">
        <v>0</v>
      </c>
      <c r="AK762" s="71" t="inlineStr"/>
      <c r="AL762" s="72" t="n">
        <v>0</v>
      </c>
      <c r="AM762" s="71" t="n">
        <v>0</v>
      </c>
      <c r="AN762" s="71" t="n">
        <v>0</v>
      </c>
      <c r="AO762" s="72" t="inlineStr"/>
      <c r="AP762" s="74" t="inlineStr"/>
      <c r="AQ762" s="74" t="n"/>
      <c r="AR762" s="76" t="inlineStr"/>
      <c r="AS762" s="76" t="inlineStr"/>
      <c r="AT762" s="78" t="n"/>
      <c r="AU762" s="78" t="inlineStr"/>
      <c r="AV762" s="76" t="inlineStr"/>
      <c r="AW762" s="78" t="n"/>
      <c r="AX762" s="78" t="inlineStr"/>
      <c r="AY762" s="76" t="inlineStr"/>
      <c r="AZ762" s="78" t="n"/>
      <c r="BA762" s="78" t="inlineStr"/>
      <c r="BB762" s="76" t="inlineStr"/>
      <c r="BC762" s="78" t="n"/>
      <c r="BD762" s="78" t="inlineStr"/>
      <c r="BE762" s="76" t="inlineStr"/>
      <c r="BF762" s="78" t="n"/>
      <c r="BG762" s="78" t="inlineStr"/>
      <c r="BH762" s="76" t="inlineStr"/>
      <c r="BI762" s="78" t="n"/>
      <c r="BJ762" s="78" t="inlineStr"/>
      <c r="BK762" s="79" t="inlineStr"/>
      <c r="BL762" s="79" t="n"/>
      <c r="BM762" s="79" t="inlineStr"/>
      <c r="BN762" s="79" t="inlineStr"/>
      <c r="BO762" s="79" t="n"/>
      <c r="BP762" s="80" t="inlineStr"/>
      <c r="BQ762" s="81" t="inlineStr"/>
      <c r="BR762" s="80" t="n"/>
      <c r="BS762" t="inlineStr"/>
      <c r="BT762" t="n">
        <v>0</v>
      </c>
      <c r="BU762" t="n">
        <v>0</v>
      </c>
      <c r="BV762" t="inlineStr"/>
      <c r="BW762" t="inlineStr"/>
      <c r="BX762" s="64" t="n"/>
      <c r="BY762" s="64" t="n"/>
      <c r="BZ762" t="n">
        <v>0</v>
      </c>
      <c r="CA762" t="n">
        <v>1</v>
      </c>
      <c r="CB762" t="inlineStr">
        <is>
          <t>20260604T091826-20260604T212400.csv</t>
        </is>
      </c>
      <c r="CC762" t="n">
        <v>1</v>
      </c>
      <c r="CD762" t="inlineStr">
        <is>
          <t>user</t>
        </is>
      </c>
      <c r="CE762" t="inlineStr">
        <is>
          <t>1.0.0</t>
        </is>
      </c>
      <c r="CF762" t="inlineStr"/>
      <c r="CG762" t="inlineStr"/>
      <c r="CH762">
        <f>IF(OR(CG762="①", CG762="⑤"), "〇", "×")</f>
        <v/>
      </c>
      <c r="CI762">
        <f>IF(OR(AND($CT762&lt;&gt;"",ISNUMBER(SEARCH($CT762, AP762))),AND($CU762&lt;&gt;"",ISNUMBER(SEARCH($CU762, AP762))),AND($CV762&lt;&gt;"",ISNUMBER(SEARCH($CV762, AP762)))),"〇","-")</f>
        <v/>
      </c>
      <c r="CJ762">
        <f>IF(OR(AND($CT762&lt;&gt;"",ISNUMBER(SEARCH($CT762, AS762))),AND($CU762&lt;&gt;"",ISNUMBER(SEARCH($CU762, AS762))),AND($CV762&lt;&gt;"",ISNUMBER(SEARCH($CV762, AS762)))),"〇","-")</f>
        <v/>
      </c>
      <c r="CK762">
        <f>IF(OR(AND($CT762&lt;&gt;"",ISNUMBER(SEARCH($CT762, AV762))),AND($CU762&lt;&gt;"",ISNUMBER(SEARCH($CU762, AV762))),AND($CV762&lt;&gt;"",ISNUMBER(SEARCH($CV762, AV762)))),"〇","-")</f>
        <v/>
      </c>
      <c r="CL762">
        <f>IF(OR(AND($CT762&lt;&gt;"",ISNUMBER(SEARCH($CT762, AY762))),AND($CU762&lt;&gt;"",ISNUMBER(SEARCH($CU762, AY762))),AND($CV762&lt;&gt;"",ISNUMBER(SEARCH($CV762, AY762)))),"〇","-")</f>
        <v/>
      </c>
      <c r="CM762">
        <f>IF(OR(AND($CT762&lt;&gt;"",ISNUMBER(SEARCH($CT762, BB762))),AND($CU762&lt;&gt;"",ISNUMBER(SEARCH($CU762, BB762))),AND($CV762&lt;&gt;"",ISNUMBER(SEARCH($CV762, BB762)))),"〇","-")</f>
        <v/>
      </c>
      <c r="CN762">
        <f>IF(OR(AND($CT762&lt;&gt;"",ISNUMBER(SEARCH($CT762, BE762))),AND($CU762&lt;&gt;"",ISNUMBER(SEARCH($CU762, BE762))),AND($CV762&lt;&gt;"",ISNUMBER(SEARCH($CV762, BE762)))),"〇","-")</f>
        <v/>
      </c>
      <c r="CO762">
        <f>IF(OR(AND($CT762&lt;&gt;"",ISNUMBER(SEARCH($CT762, BH762))),AND($CU762&lt;&gt;"",ISNUMBER(SEARCH($CU762, BH762))),AND($CV762&lt;&gt;"",ISNUMBER(SEARCH($CV762, BH762)))),"〇","-")</f>
        <v/>
      </c>
      <c r="CP762">
        <f>IF(OR(AND($CT762&lt;&gt;"",ISNUMBER(SEARCH($CT762, BK762))),AND($CU762&lt;&gt;"",ISNUMBER(SEARCH($CU762, BK762))),AND($CV762&lt;&gt;"",ISNUMBER(SEARCH($CV762, BK762)))),"〇","-")</f>
        <v/>
      </c>
      <c r="CQ762">
        <f>IF(OR(AND($CT762&lt;&gt;"",ISNUMBER(SEARCH($CT762, BN762))),AND($CU762&lt;&gt;"",ISNUMBER(SEARCH($CU762, BN762))),AND($CV762&lt;&gt;"",ISNUMBER(SEARCH($CV762, BN762)))),"〇","-")</f>
        <v/>
      </c>
      <c r="CR762">
        <f>IF(OR(AND($CT762&lt;&gt;"",ISNUMBER(SEARCH($CT762, BQ762))),AND($CU762&lt;&gt;"",ISNUMBER(SEARCH($CU762, BQ762))),AND($CV762&lt;&gt;"",ISNUMBER(SEARCH($CV762, BQ762)))),"〇","-")</f>
        <v/>
      </c>
      <c r="CS762" t="inlineStr"/>
      <c r="CT762" t="inlineStr"/>
      <c r="CU762" t="inlineStr"/>
      <c r="CV762" t="inlineStr"/>
      <c r="CW762">
        <f>IF(OR(CI762="〇",CJ762="〇",CK762="〇",CL762="〇",CM762="〇",CN762="〇",CO762="〇",CP762="〇",CQ762="〇",CR762="〇"),"〇","")</f>
        <v/>
      </c>
      <c r="CX762" t="inlineStr"/>
      <c r="CY762" t="inlineStr"/>
      <c r="CZ762" t="inlineStr"/>
      <c r="DA762" t="inlineStr"/>
      <c r="DB762" t="inlineStr"/>
      <c r="DC762" t="inlineStr"/>
      <c r="DD762" t="inlineStr"/>
      <c r="DE762">
        <f>TEXT(U762,"yyyy/mm/dd")</f>
        <v/>
      </c>
      <c r="DF762">
        <f>VLOOKUP(K762,社員マスタ!C:D,2,0)</f>
        <v/>
      </c>
      <c r="DG762" t="inlineStr">
        <is>
          <t>f:0f26fdf5-7dfc-ef63-6eb9-089e30811dfe</t>
        </is>
      </c>
    </row>
    <row r="763">
      <c r="B763" s="65" t="inlineStr">
        <is>
          <t>a:1RjrJeUzsieTQ5LwTpHsGXiUvx-gVGJ6xxDiJjQQtrThGCKRpLaboqwAAl-sByApCjMb8G6GDk0RY9sIxlgpJ7RJzIABWdlPHocZVIuDT6Xv-4Eytvgw5poz8DzTNKo0L-1780560602555-FB000</t>
        </is>
      </c>
      <c r="C763" s="66">
        <f>ROW(A763)-3</f>
        <v/>
      </c>
      <c r="D763" s="67" t="inlineStr">
        <is>
          <t>a:1RjrJeUzsieTQ5LwTpHsGXiUvx-gVGJ6xxDiJjQQtrThGCKRpLaboqwAAl-sByApCjMb8G6GDk0RY9sIxlgpJ7RJzIABWdlPHocZVIuDT6Xv-4Eytvgw5poz8DzTNKo0L-1780560602555</t>
        </is>
      </c>
      <c r="E763" s="68" t="inlineStr">
        <is>
          <t>1780560602555</t>
        </is>
      </c>
      <c r="F763" s="69" t="inlineStr">
        <is>
          <t>a:1RjrJeUzsieTQ5LwTpHsGXiUvx-gVGJ6xxDiJjQQtrThGCKRpLaboqwAAl-sByApCjMb8G6GDk0RY9sIxlgpJ7RJzIABWdlPHocZVIuDT6Xv-4Eytvgw5poz8DzTNKo0L</t>
        </is>
      </c>
      <c r="G763" s="70" t="inlineStr">
        <is>
          <t>a:1RjrJeUzsieTQ5LwTpHsGXiUvx-gVGJ6xxDiJjQQtrThGCKRpLaboqwAAl-sByApCjMb8G6GDk0RY9sIxlgpJ7RJzIABWdlPHocZVIuDT6Xv-4Eytvgw5poz8DzTNKo0L-S002</t>
        </is>
      </c>
      <c r="H763" s="70" t="n">
        <v>2</v>
      </c>
      <c r="I763" s="70" t="n">
        <v>1</v>
      </c>
      <c r="J763" s="71" t="n">
        <v>1</v>
      </c>
      <c r="K763" s="71" t="inlineStr">
        <is>
          <t>Katsumi Koikeda (小池田 勝己)</t>
        </is>
      </c>
      <c r="L763" s="71" t="inlineStr">
        <is>
          <t>DM</t>
        </is>
      </c>
      <c r="M763" s="71" t="inlineStr">
        <is>
          <t>StaffiaでエラーコードCMI0011の原因</t>
        </is>
      </c>
      <c r="N763" s="72" t="inlineStr">
        <is>
          <t>StaffiaでエラーコードCMI0011の原因</t>
        </is>
      </c>
      <c r="O763" s="71" t="n">
        <v>1</v>
      </c>
      <c r="P763" s="71" t="n">
        <v>0</v>
      </c>
      <c r="Q763" s="72" t="n">
        <v>0</v>
      </c>
      <c r="R763" s="71" t="n">
        <v>0</v>
      </c>
      <c r="S763" s="73" t="n">
        <v>46177.34030092593</v>
      </c>
      <c r="T763" s="73" t="n">
        <v>46177.34038194444</v>
      </c>
      <c r="U763" s="73" t="n">
        <v>46177.71530092593</v>
      </c>
      <c r="V763" s="73" t="n">
        <v>46177.71538194444</v>
      </c>
      <c r="W763" s="72" t="n">
        <v>6.535</v>
      </c>
      <c r="X763" s="71" t="inlineStr">
        <is>
          <t>searchEmployeeRules</t>
        </is>
      </c>
      <c r="Y763" s="71" t="inlineStr">
        <is>
          <t>システム操作 &gt; Staffia</t>
        </is>
      </c>
      <c r="Z763" s="72" t="inlineStr"/>
      <c r="AA763" s="71" t="inlineStr">
        <is>
          <t>システム操作</t>
        </is>
      </c>
      <c r="AB763" s="71" t="inlineStr">
        <is>
          <t>システム操作 &gt; Staffia</t>
        </is>
      </c>
      <c r="AC763" s="72" t="inlineStr">
        <is>
          <t>predicted</t>
        </is>
      </c>
      <c r="AD763" s="71" t="n">
        <v>0</v>
      </c>
      <c r="AE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2" t="n">
        <v>1</v>
      </c>
      <c r="AG763" s="71" t="n">
        <v>1</v>
      </c>
      <c r="AH763" s="71" t="n">
        <v>3</v>
      </c>
      <c r="AI763" s="72" t="n">
        <v>0</v>
      </c>
      <c r="AJ763" s="71" t="n">
        <v>0</v>
      </c>
      <c r="AK763" s="71" t="inlineStr"/>
      <c r="AL763" s="72" t="n">
        <v>2</v>
      </c>
      <c r="AM763" s="71" t="n">
        <v>2</v>
      </c>
      <c r="AN763" s="71" t="n">
        <v>0</v>
      </c>
      <c r="AO763" s="72" t="inlineStr">
        <is>
          <t>【業務ID_6】Staffia業務マニュアル（派遣先組織向け）1.1版.pdf</t>
        </is>
      </c>
      <c r="AP763" s="74" t="inlineStr">
        <is>
          <t>Staffia
66</t>
        </is>
      </c>
      <c r="AQ763" s="75" t="n">
        <v>0.90253925</v>
      </c>
      <c r="AR763" s="76" t="inlineStr">
        <is>
          <t>【業務ID_6】Staffia業務マニュアル（派遣先組織向け）1.1版.pdf</t>
        </is>
      </c>
      <c r="AS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7" t="n">
        <v>0.904690625</v>
      </c>
      <c r="AU763" s="78" t="inlineStr"/>
      <c r="AV763" s="76" t="inlineStr"/>
      <c r="AW763" s="77" t="n">
        <v>0.90253925</v>
      </c>
      <c r="AX763" s="78" t="inlineStr"/>
      <c r="AY763" s="76" t="inlineStr"/>
      <c r="AZ763" s="78" t="n"/>
      <c r="BA763" s="78" t="inlineStr"/>
      <c r="BB763" s="76" t="inlineStr"/>
      <c r="BC763" s="78" t="n"/>
      <c r="BD763" s="78" t="inlineStr"/>
      <c r="BE763" s="76" t="inlineStr"/>
      <c r="BF763" s="78" t="n"/>
      <c r="BG763" s="78" t="inlineStr"/>
      <c r="BH763" s="76" t="inlineStr"/>
      <c r="BI763" s="78" t="n"/>
      <c r="BJ763" s="78" t="inlineStr"/>
      <c r="BK763" s="79" t="inlineStr"/>
      <c r="BL763" s="79" t="n"/>
      <c r="BM763" s="79" t="inlineStr"/>
      <c r="BN763" s="79" t="inlineStr"/>
      <c r="BO763" s="79" t="n"/>
      <c r="BP763" s="80" t="inlineStr"/>
      <c r="BQ763" s="81" t="inlineStr"/>
      <c r="BR763" s="80" t="n"/>
      <c r="BS763" t="inlineStr"/>
      <c r="BT763" t="n">
        <v>0</v>
      </c>
      <c r="BU763" t="n">
        <v>0</v>
      </c>
      <c r="BV763" t="inlineStr"/>
      <c r="BW763" t="inlineStr"/>
      <c r="BX763" s="64" t="n"/>
      <c r="BY763" s="64" t="n"/>
      <c r="BZ763" t="n">
        <v>0</v>
      </c>
      <c r="CA763" t="n">
        <v>0</v>
      </c>
      <c r="CB763" t="inlineStr">
        <is>
          <t>20260604T091826-20260604T212400.csv</t>
        </is>
      </c>
      <c r="CC763" t="n">
        <v>5</v>
      </c>
      <c r="CD763" t="inlineStr">
        <is>
          <t>user &gt; assistant &gt; assistant &gt; tool &gt; assistant</t>
        </is>
      </c>
      <c r="CE763" t="inlineStr">
        <is>
          <t>1.0.0</t>
        </is>
      </c>
      <c r="CF763" t="inlineStr"/>
      <c r="CG763" t="inlineStr"/>
      <c r="CH763">
        <f>IF(OR(CG763="①", CG763="⑤"), "〇", "×")</f>
        <v/>
      </c>
      <c r="CI763">
        <f>IF(OR(AND($CT763&lt;&gt;"",ISNUMBER(SEARCH($CT763, AP763))),AND($CU763&lt;&gt;"",ISNUMBER(SEARCH($CU763, AP763))),AND($CV763&lt;&gt;"",ISNUMBER(SEARCH($CV763, AP763)))),"〇","-")</f>
        <v/>
      </c>
      <c r="CJ763">
        <f>IF(OR(AND($CT763&lt;&gt;"",ISNUMBER(SEARCH($CT763, AS763))),AND($CU763&lt;&gt;"",ISNUMBER(SEARCH($CU763, AS763))),AND($CV763&lt;&gt;"",ISNUMBER(SEARCH($CV763, AS763)))),"〇","-")</f>
        <v/>
      </c>
      <c r="CK763">
        <f>IF(OR(AND($CT763&lt;&gt;"",ISNUMBER(SEARCH($CT763, AV763))),AND($CU763&lt;&gt;"",ISNUMBER(SEARCH($CU763, AV763))),AND($CV763&lt;&gt;"",ISNUMBER(SEARCH($CV763, AV763)))),"〇","-")</f>
        <v/>
      </c>
      <c r="CL763">
        <f>IF(OR(AND($CT763&lt;&gt;"",ISNUMBER(SEARCH($CT763, AY763))),AND($CU763&lt;&gt;"",ISNUMBER(SEARCH($CU763, AY763))),AND($CV763&lt;&gt;"",ISNUMBER(SEARCH($CV763, AY763)))),"〇","-")</f>
        <v/>
      </c>
      <c r="CM763">
        <f>IF(OR(AND($CT763&lt;&gt;"",ISNUMBER(SEARCH($CT763, BB763))),AND($CU763&lt;&gt;"",ISNUMBER(SEARCH($CU763, BB763))),AND($CV763&lt;&gt;"",ISNUMBER(SEARCH($CV763, BB763)))),"〇","-")</f>
        <v/>
      </c>
      <c r="CN763">
        <f>IF(OR(AND($CT763&lt;&gt;"",ISNUMBER(SEARCH($CT763, BE763))),AND($CU763&lt;&gt;"",ISNUMBER(SEARCH($CU763, BE763))),AND($CV763&lt;&gt;"",ISNUMBER(SEARCH($CV763, BE763)))),"〇","-")</f>
        <v/>
      </c>
      <c r="CO763">
        <f>IF(OR(AND($CT763&lt;&gt;"",ISNUMBER(SEARCH($CT763, BH763))),AND($CU763&lt;&gt;"",ISNUMBER(SEARCH($CU763, BH763))),AND($CV763&lt;&gt;"",ISNUMBER(SEARCH($CV763, BH763)))),"〇","-")</f>
        <v/>
      </c>
      <c r="CP763">
        <f>IF(OR(AND($CT763&lt;&gt;"",ISNUMBER(SEARCH($CT763, BK763))),AND($CU763&lt;&gt;"",ISNUMBER(SEARCH($CU763, BK763))),AND($CV763&lt;&gt;"",ISNUMBER(SEARCH($CV763, BK763)))),"〇","-")</f>
        <v/>
      </c>
      <c r="CQ763">
        <f>IF(OR(AND($CT763&lt;&gt;"",ISNUMBER(SEARCH($CT763, BN763))),AND($CU763&lt;&gt;"",ISNUMBER(SEARCH($CU763, BN763))),AND($CV763&lt;&gt;"",ISNUMBER(SEARCH($CV763, BN763)))),"〇","-")</f>
        <v/>
      </c>
      <c r="CR763">
        <f>IF(OR(AND($CT763&lt;&gt;"",ISNUMBER(SEARCH($CT763, BQ763))),AND($CU763&lt;&gt;"",ISNUMBER(SEARCH($CU763, BQ763))),AND($CV763&lt;&gt;"",ISNUMBER(SEARCH($CV763, BQ763)))),"〇","-")</f>
        <v/>
      </c>
      <c r="CS763" t="inlineStr"/>
      <c r="CT763" t="inlineStr"/>
      <c r="CU763" t="inlineStr"/>
      <c r="CV763" t="inlineStr"/>
      <c r="CW763">
        <f>IF(OR(CI763="〇",CJ763="〇",CK763="〇",CL763="〇",CM763="〇",CN763="〇",CO763="〇",CP763="〇",CQ763="〇",CR763="〇"),"〇","")</f>
        <v/>
      </c>
      <c r="CX763" t="inlineStr"/>
      <c r="CY763" t="inlineStr"/>
      <c r="CZ763" t="inlineStr"/>
      <c r="DA763" t="inlineStr"/>
      <c r="DB763" t="inlineStr"/>
      <c r="DC763" t="inlineStr"/>
      <c r="DD763" t="inlineStr"/>
      <c r="DE763">
        <f>TEXT(U763,"yyyy/mm/dd")</f>
        <v/>
      </c>
      <c r="DF763">
        <f>VLOOKUP(K763,社員マスタ!C:D,2,0)</f>
        <v/>
      </c>
      <c r="DG763" t="inlineStr">
        <is>
          <t>1780560602555</t>
        </is>
      </c>
    </row>
    <row r="764">
      <c r="B764" s="65" t="inlineStr">
        <is>
          <t>a:1RjrJeUzsieTQ5LwTpHsGXiUvx-gVGJ6xxDiJjQQtrThGCKRpLaboqwAAl-sByApCjMb8G6GDk0RY9sIxlgpJ7RJzIABWdlPHocZVIuDT6Xv-4Eytvgw5poz8DzTNKo0L-f:3d42a0aa-564f-a067-512c-0b84b2ddecf5-FB000</t>
        </is>
      </c>
      <c r="C764" s="66">
        <f>ROW(A764)-3</f>
        <v/>
      </c>
      <c r="D764" s="67" t="inlineStr">
        <is>
          <t>a:1RjrJeUzsieTQ5LwTpHsGXiUvx-gVGJ6xxDiJjQQtrThGCKRpLaboqwAAl-sByApCjMb8G6GDk0RY9sIxlgpJ7RJzIABWdlPHocZVIuDT6Xv-4Eytvgw5poz8DzTNKo0L-f:3d42a0aa-564f-a067-512c-0b84b2ddecf5</t>
        </is>
      </c>
      <c r="E764" s="68" t="inlineStr">
        <is>
          <t>f:3d42a0aa-564f-a067-512c-0b84b2ddecf5</t>
        </is>
      </c>
      <c r="F764" s="69" t="inlineStr">
        <is>
          <t>a:1RjrJeUzsieTQ5LwTpHsGXiUvx-gVGJ6xxDiJjQQtrThGCKRpLaboqwAAl-sByApCjMb8G6GDk0RY9sIxlgpJ7RJzIABWdlPHocZVIuDT6Xv-4Eytvgw5poz8DzTNKo0L</t>
        </is>
      </c>
      <c r="G764" s="70" t="inlineStr">
        <is>
          <t>a:1RjrJeUzsieTQ5LwTpHsGXiUvx-gVGJ6xxDiJjQQtrThGCKRpLaboqwAAl-sByApCjMb8G6GDk0RY9sIxlgpJ7RJzIABWdlPHocZVIuDT6Xv-4Eytvgw5poz8DzTNKo0L-S002</t>
        </is>
      </c>
      <c r="H764" s="70" t="n">
        <v>2</v>
      </c>
      <c r="I764" s="70" t="n">
        <v>2</v>
      </c>
      <c r="J764" s="71" t="n">
        <v>1</v>
      </c>
      <c r="K764" s="71" t="inlineStr">
        <is>
          <t>Katsumi Koikeda (小池田 勝己)</t>
        </is>
      </c>
      <c r="L764" s="71" t="inlineStr">
        <is>
          <t>DM</t>
        </is>
      </c>
      <c r="M764" s="71" t="inlineStr"/>
      <c r="N764" s="72" t="inlineStr">
        <is>
          <t>[カテゴリ選択]</t>
        </is>
      </c>
      <c r="O764" s="71" t="n">
        <v>0</v>
      </c>
      <c r="P764" s="71" t="n">
        <v>0</v>
      </c>
      <c r="Q764" s="72" t="n">
        <v>1</v>
      </c>
      <c r="R764" s="71" t="n">
        <v>0</v>
      </c>
      <c r="S764" s="73" t="n">
        <v>46177.34046296297</v>
      </c>
      <c r="T764" s="73" t="n">
        <v>46177.34046296297</v>
      </c>
      <c r="U764" s="73" t="n">
        <v>46177.71546296297</v>
      </c>
      <c r="V764" s="73" t="n">
        <v>46177.71546296297</v>
      </c>
      <c r="W764" s="72" t="n">
        <v>0</v>
      </c>
      <c r="X764" s="71" t="inlineStr"/>
      <c r="Y764" s="71" t="inlineStr"/>
      <c r="Z764" s="72" t="inlineStr">
        <is>
          <t>システム操作</t>
        </is>
      </c>
      <c r="AA764" s="71" t="inlineStr"/>
      <c r="AB764" s="71" t="inlineStr">
        <is>
          <t>システム操作</t>
        </is>
      </c>
      <c r="AC764" s="72" t="inlineStr">
        <is>
          <t>user_selected</t>
        </is>
      </c>
      <c r="AD764" s="71" t="n">
        <v>0</v>
      </c>
      <c r="AE764" s="71" t="inlineStr"/>
      <c r="AF764" s="72" t="n">
        <v>0</v>
      </c>
      <c r="AG764" s="71" t="n">
        <v>0</v>
      </c>
      <c r="AH764" s="71" t="n">
        <v>0</v>
      </c>
      <c r="AI764" s="72" t="n">
        <v>0</v>
      </c>
      <c r="AJ764" s="71" t="n">
        <v>0</v>
      </c>
      <c r="AK764" s="71" t="inlineStr"/>
      <c r="AL764" s="72" t="n">
        <v>0</v>
      </c>
      <c r="AM764" s="71" t="n">
        <v>0</v>
      </c>
      <c r="AN764" s="71" t="n">
        <v>0</v>
      </c>
      <c r="AO764" s="72" t="inlineStr"/>
      <c r="AP764" s="74" t="inlineStr"/>
      <c r="AQ764" s="74" t="n"/>
      <c r="AR764" s="76" t="inlineStr"/>
      <c r="AS764" s="76" t="inlineStr"/>
      <c r="AT764" s="78" t="n"/>
      <c r="AU764" s="78" t="inlineStr"/>
      <c r="AV764" s="76" t="inlineStr"/>
      <c r="AW764" s="78" t="n"/>
      <c r="AX764" s="78" t="inlineStr"/>
      <c r="AY764" s="76" t="inlineStr"/>
      <c r="AZ764" s="78" t="n"/>
      <c r="BA764" s="78" t="inlineStr"/>
      <c r="BB764" s="76" t="inlineStr"/>
      <c r="BC764" s="78" t="n"/>
      <c r="BD764" s="78" t="inlineStr"/>
      <c r="BE764" s="76" t="inlineStr"/>
      <c r="BF764" s="78" t="n"/>
      <c r="BG764" s="78" t="inlineStr"/>
      <c r="BH764" s="76" t="inlineStr"/>
      <c r="BI764" s="78" t="n"/>
      <c r="BJ764" s="78" t="inlineStr"/>
      <c r="BK764" s="79" t="inlineStr"/>
      <c r="BL764" s="79" t="n"/>
      <c r="BM764" s="79" t="inlineStr"/>
      <c r="BN764" s="79" t="inlineStr"/>
      <c r="BO764" s="79" t="n"/>
      <c r="BP764" s="80" t="inlineStr"/>
      <c r="BQ764" s="81" t="inlineStr"/>
      <c r="BR764" s="80" t="n"/>
      <c r="BS764" t="inlineStr"/>
      <c r="BT764" t="n">
        <v>0</v>
      </c>
      <c r="BU764" t="n">
        <v>0</v>
      </c>
      <c r="BV764" t="inlineStr"/>
      <c r="BW764" t="inlineStr"/>
      <c r="BX764" s="64" t="n"/>
      <c r="BY764" s="64" t="n"/>
      <c r="BZ764" t="n">
        <v>0</v>
      </c>
      <c r="CA764" t="n">
        <v>0</v>
      </c>
      <c r="CB764" t="inlineStr">
        <is>
          <t>20260604T091826-20260604T212400.csv</t>
        </is>
      </c>
      <c r="CC764" t="n">
        <v>1</v>
      </c>
      <c r="CD764" t="inlineStr">
        <is>
          <t>user</t>
        </is>
      </c>
      <c r="CE764" t="inlineStr">
        <is>
          <t>1.0.0</t>
        </is>
      </c>
      <c r="CF764" t="inlineStr"/>
      <c r="CG764" t="inlineStr"/>
      <c r="CH764">
        <f>IF(OR(CG764="①", CG764="⑤"), "〇", "×")</f>
        <v/>
      </c>
      <c r="CI764">
        <f>IF(OR(AND($CT764&lt;&gt;"",ISNUMBER(SEARCH($CT764, AP764))),AND($CU764&lt;&gt;"",ISNUMBER(SEARCH($CU764, AP764))),AND($CV764&lt;&gt;"",ISNUMBER(SEARCH($CV764, AP764)))),"〇","-")</f>
        <v/>
      </c>
      <c r="CJ764">
        <f>IF(OR(AND($CT764&lt;&gt;"",ISNUMBER(SEARCH($CT764, AS764))),AND($CU764&lt;&gt;"",ISNUMBER(SEARCH($CU764, AS764))),AND($CV764&lt;&gt;"",ISNUMBER(SEARCH($CV764, AS764)))),"〇","-")</f>
        <v/>
      </c>
      <c r="CK764">
        <f>IF(OR(AND($CT764&lt;&gt;"",ISNUMBER(SEARCH($CT764, AV764))),AND($CU764&lt;&gt;"",ISNUMBER(SEARCH($CU764, AV764))),AND($CV764&lt;&gt;"",ISNUMBER(SEARCH($CV764, AV764)))),"〇","-")</f>
        <v/>
      </c>
      <c r="CL764">
        <f>IF(OR(AND($CT764&lt;&gt;"",ISNUMBER(SEARCH($CT764, AY764))),AND($CU764&lt;&gt;"",ISNUMBER(SEARCH($CU764, AY764))),AND($CV764&lt;&gt;"",ISNUMBER(SEARCH($CV764, AY764)))),"〇","-")</f>
        <v/>
      </c>
      <c r="CM764">
        <f>IF(OR(AND($CT764&lt;&gt;"",ISNUMBER(SEARCH($CT764, BB764))),AND($CU764&lt;&gt;"",ISNUMBER(SEARCH($CU764, BB764))),AND($CV764&lt;&gt;"",ISNUMBER(SEARCH($CV764, BB764)))),"〇","-")</f>
        <v/>
      </c>
      <c r="CN764">
        <f>IF(OR(AND($CT764&lt;&gt;"",ISNUMBER(SEARCH($CT764, BE764))),AND($CU764&lt;&gt;"",ISNUMBER(SEARCH($CU764, BE764))),AND($CV764&lt;&gt;"",ISNUMBER(SEARCH($CV764, BE764)))),"〇","-")</f>
        <v/>
      </c>
      <c r="CO764">
        <f>IF(OR(AND($CT764&lt;&gt;"",ISNUMBER(SEARCH($CT764, BH764))),AND($CU764&lt;&gt;"",ISNUMBER(SEARCH($CU764, BH764))),AND($CV764&lt;&gt;"",ISNUMBER(SEARCH($CV764, BH764)))),"〇","-")</f>
        <v/>
      </c>
      <c r="CP764">
        <f>IF(OR(AND($CT764&lt;&gt;"",ISNUMBER(SEARCH($CT764, BK764))),AND($CU764&lt;&gt;"",ISNUMBER(SEARCH($CU764, BK764))),AND($CV764&lt;&gt;"",ISNUMBER(SEARCH($CV764, BK764)))),"〇","-")</f>
        <v/>
      </c>
      <c r="CQ764">
        <f>IF(OR(AND($CT764&lt;&gt;"",ISNUMBER(SEARCH($CT764, BN764))),AND($CU764&lt;&gt;"",ISNUMBER(SEARCH($CU764, BN764))),AND($CV764&lt;&gt;"",ISNUMBER(SEARCH($CV764, BN764)))),"〇","-")</f>
        <v/>
      </c>
      <c r="CR764">
        <f>IF(OR(AND($CT764&lt;&gt;"",ISNUMBER(SEARCH($CT764, BQ764))),AND($CU764&lt;&gt;"",ISNUMBER(SEARCH($CU764, BQ764))),AND($CV764&lt;&gt;"",ISNUMBER(SEARCH($CV764, BQ764)))),"〇","-")</f>
        <v/>
      </c>
      <c r="CS764" t="inlineStr"/>
      <c r="CT764" t="inlineStr"/>
      <c r="CU764" t="inlineStr"/>
      <c r="CV764" t="inlineStr"/>
      <c r="CW764">
        <f>IF(OR(CI764="〇",CJ764="〇",CK764="〇",CL764="〇",CM764="〇",CN764="〇",CO764="〇",CP764="〇",CQ764="〇",CR764="〇"),"〇","")</f>
        <v/>
      </c>
      <c r="CX764" t="inlineStr"/>
      <c r="CY764" t="inlineStr"/>
      <c r="CZ764" t="inlineStr"/>
      <c r="DA764" t="inlineStr"/>
      <c r="DB764" t="inlineStr"/>
      <c r="DC764" t="inlineStr"/>
      <c r="DD764" t="inlineStr"/>
      <c r="DE764">
        <f>TEXT(U764,"yyyy/mm/dd")</f>
        <v/>
      </c>
      <c r="DF764">
        <f>VLOOKUP(K764,社員マスタ!C:D,2,0)</f>
        <v/>
      </c>
      <c r="DG764" t="inlineStr">
        <is>
          <t>f:3d42a0aa-564f-a067-512c-0b84b2ddecf5</t>
        </is>
      </c>
    </row>
    <row r="765">
      <c r="B765" s="65" t="inlineStr">
        <is>
          <t>a:1RjrJeUzsieTQ5LwTpHsGXiUvx-gVGJ6xxDiJjQQtrThGCKRpLaboqwAAl-sByApCjMb8G6GDk0RY9sIxlgpJ7RJzIABWdlPHocZVIuDT6Xv-4Eytvgw5poz8DzTNKo0L-f:bffa8c39-94f3-0954-e83e-fea41f1a94c7-FB000</t>
        </is>
      </c>
      <c r="C765" s="66">
        <f>ROW(A765)-3</f>
        <v/>
      </c>
      <c r="D765" s="67" t="inlineStr">
        <is>
          <t>a:1RjrJeUzsieTQ5LwTpHsGXiUvx-gVGJ6xxDiJjQQtrThGCKRpLaboqwAAl-sByApCjMb8G6GDk0RY9sIxlgpJ7RJzIABWdlPHocZVIuDT6Xv-4Eytvgw5poz8DzTNKo0L-f:bffa8c39-94f3-0954-e83e-fea41f1a94c7</t>
        </is>
      </c>
      <c r="E765" s="68" t="inlineStr">
        <is>
          <t>f:bffa8c39-94f3-0954-e83e-fea41f1a94c7</t>
        </is>
      </c>
      <c r="F765" s="69" t="inlineStr">
        <is>
          <t>a:1RjrJeUzsieTQ5LwTpHsGXiUvx-gVGJ6xxDiJjQQtrThGCKRpLaboqwAAl-sByApCjMb8G6GDk0RY9sIxlgpJ7RJzIABWdlPHocZVIuDT6Xv-4Eytvgw5poz8DzTNKo0L</t>
        </is>
      </c>
      <c r="G765" s="70" t="inlineStr">
        <is>
          <t>a:1RjrJeUzsieTQ5LwTpHsGXiUvx-gVGJ6xxDiJjQQtrThGCKRpLaboqwAAl-sByApCjMb8G6GDk0RY9sIxlgpJ7RJzIABWdlPHocZVIuDT6Xv-4Eytvgw5poz8DzTNKo0L-S002</t>
        </is>
      </c>
      <c r="H765" s="70" t="n">
        <v>2</v>
      </c>
      <c r="I765" s="70" t="n">
        <v>3</v>
      </c>
      <c r="J765" s="71" t="n">
        <v>1</v>
      </c>
      <c r="K765" s="71" t="inlineStr">
        <is>
          <t>Katsumi Koikeda (小池田 勝己)</t>
        </is>
      </c>
      <c r="L765" s="71" t="inlineStr">
        <is>
          <t>DM</t>
        </is>
      </c>
      <c r="M765" s="71" t="inlineStr"/>
      <c r="N765" s="72" t="inlineStr">
        <is>
          <t>[カテゴリ選択]</t>
        </is>
      </c>
      <c r="O765" s="71" t="n">
        <v>0</v>
      </c>
      <c r="P765" s="71" t="n">
        <v>0</v>
      </c>
      <c r="Q765" s="72" t="n">
        <v>1</v>
      </c>
      <c r="R765" s="71" t="n">
        <v>0</v>
      </c>
      <c r="S765" s="73" t="n">
        <v>46177.34054398148</v>
      </c>
      <c r="T765" s="73" t="n">
        <v>46177.34054398148</v>
      </c>
      <c r="U765" s="73" t="n">
        <v>46177.71554398148</v>
      </c>
      <c r="V765" s="73" t="n">
        <v>46177.71554398148</v>
      </c>
      <c r="W765" s="72" t="n">
        <v>0</v>
      </c>
      <c r="X765" s="71" t="inlineStr"/>
      <c r="Y765" s="71" t="inlineStr"/>
      <c r="Z765" s="72" t="inlineStr">
        <is>
          <t>システム操作 &gt; Staffia</t>
        </is>
      </c>
      <c r="AA765" s="71" t="inlineStr"/>
      <c r="AB765" s="71" t="inlineStr">
        <is>
          <t>システム操作 &gt; Staffia</t>
        </is>
      </c>
      <c r="AC765" s="72" t="inlineStr">
        <is>
          <t>user_selected</t>
        </is>
      </c>
      <c r="AD765" s="71" t="n">
        <v>0</v>
      </c>
      <c r="AE765" s="71" t="inlineStr"/>
      <c r="AF765" s="72" t="n">
        <v>0</v>
      </c>
      <c r="AG765" s="71" t="n">
        <v>0</v>
      </c>
      <c r="AH765" s="71" t="n">
        <v>0</v>
      </c>
      <c r="AI765" s="72" t="n">
        <v>0</v>
      </c>
      <c r="AJ765" s="71" t="n">
        <v>0</v>
      </c>
      <c r="AK765" s="71" t="inlineStr"/>
      <c r="AL765" s="72" t="n">
        <v>0</v>
      </c>
      <c r="AM765" s="71" t="n">
        <v>0</v>
      </c>
      <c r="AN765" s="71" t="n">
        <v>0</v>
      </c>
      <c r="AO765" s="72" t="inlineStr"/>
      <c r="AP765" s="74" t="inlineStr"/>
      <c r="AQ765" s="74" t="n"/>
      <c r="AR765" s="76" t="inlineStr"/>
      <c r="AS765" s="76" t="inlineStr"/>
      <c r="AT765" s="78" t="n"/>
      <c r="AU765" s="78" t="inlineStr"/>
      <c r="AV765" s="76" t="inlineStr"/>
      <c r="AW765" s="78" t="n"/>
      <c r="AX765" s="78" t="inlineStr"/>
      <c r="AY765" s="76" t="inlineStr"/>
      <c r="AZ765" s="78" t="n"/>
      <c r="BA765" s="78" t="inlineStr"/>
      <c r="BB765" s="76" t="inlineStr"/>
      <c r="BC765" s="78" t="n"/>
      <c r="BD765" s="78" t="inlineStr"/>
      <c r="BE765" s="76" t="inlineStr"/>
      <c r="BF765" s="78" t="n"/>
      <c r="BG765" s="78" t="inlineStr"/>
      <c r="BH765" s="76" t="inlineStr"/>
      <c r="BI765" s="78" t="n"/>
      <c r="BJ765" s="78" t="inlineStr"/>
      <c r="BK765" s="79" t="inlineStr"/>
      <c r="BL765" s="79" t="n"/>
      <c r="BM765" s="79" t="inlineStr"/>
      <c r="BN765" s="79" t="inlineStr"/>
      <c r="BO765" s="79" t="n"/>
      <c r="BP765" s="80" t="inlineStr"/>
      <c r="BQ765" s="81" t="inlineStr"/>
      <c r="BR765" s="80" t="n"/>
      <c r="BS765" t="inlineStr"/>
      <c r="BT765" t="n">
        <v>0</v>
      </c>
      <c r="BU765" t="n">
        <v>0</v>
      </c>
      <c r="BV765" t="inlineStr"/>
      <c r="BW765" t="inlineStr"/>
      <c r="BX765" s="64" t="n"/>
      <c r="BY765" s="64" t="n"/>
      <c r="BZ765" t="n">
        <v>0</v>
      </c>
      <c r="CA765" t="n">
        <v>0</v>
      </c>
      <c r="CB765" t="inlineStr">
        <is>
          <t>20260604T091826-20260604T212400.csv</t>
        </is>
      </c>
      <c r="CC765" t="n">
        <v>1</v>
      </c>
      <c r="CD765" t="inlineStr">
        <is>
          <t>user</t>
        </is>
      </c>
      <c r="CE765" t="inlineStr">
        <is>
          <t>1.0.0</t>
        </is>
      </c>
      <c r="CF765" t="inlineStr"/>
      <c r="CG765" t="inlineStr"/>
      <c r="CH765">
        <f>IF(OR(CG765="①", CG765="⑤"), "〇", "×")</f>
        <v/>
      </c>
      <c r="CI765">
        <f>IF(OR(AND($CT765&lt;&gt;"",ISNUMBER(SEARCH($CT765, AP765))),AND($CU765&lt;&gt;"",ISNUMBER(SEARCH($CU765, AP765))),AND($CV765&lt;&gt;"",ISNUMBER(SEARCH($CV765, AP765)))),"〇","-")</f>
        <v/>
      </c>
      <c r="CJ765">
        <f>IF(OR(AND($CT765&lt;&gt;"",ISNUMBER(SEARCH($CT765, AS765))),AND($CU765&lt;&gt;"",ISNUMBER(SEARCH($CU765, AS765))),AND($CV765&lt;&gt;"",ISNUMBER(SEARCH($CV765, AS765)))),"〇","-")</f>
        <v/>
      </c>
      <c r="CK765">
        <f>IF(OR(AND($CT765&lt;&gt;"",ISNUMBER(SEARCH($CT765, AV765))),AND($CU765&lt;&gt;"",ISNUMBER(SEARCH($CU765, AV765))),AND($CV765&lt;&gt;"",ISNUMBER(SEARCH($CV765, AV765)))),"〇","-")</f>
        <v/>
      </c>
      <c r="CL765">
        <f>IF(OR(AND($CT765&lt;&gt;"",ISNUMBER(SEARCH($CT765, AY765))),AND($CU765&lt;&gt;"",ISNUMBER(SEARCH($CU765, AY765))),AND($CV765&lt;&gt;"",ISNUMBER(SEARCH($CV765, AY765)))),"〇","-")</f>
        <v/>
      </c>
      <c r="CM765">
        <f>IF(OR(AND($CT765&lt;&gt;"",ISNUMBER(SEARCH($CT765, BB765))),AND($CU765&lt;&gt;"",ISNUMBER(SEARCH($CU765, BB765))),AND($CV765&lt;&gt;"",ISNUMBER(SEARCH($CV765, BB765)))),"〇","-")</f>
        <v/>
      </c>
      <c r="CN765">
        <f>IF(OR(AND($CT765&lt;&gt;"",ISNUMBER(SEARCH($CT765, BE765))),AND($CU765&lt;&gt;"",ISNUMBER(SEARCH($CU765, BE765))),AND($CV765&lt;&gt;"",ISNUMBER(SEARCH($CV765, BE765)))),"〇","-")</f>
        <v/>
      </c>
      <c r="CO765">
        <f>IF(OR(AND($CT765&lt;&gt;"",ISNUMBER(SEARCH($CT765, BH765))),AND($CU765&lt;&gt;"",ISNUMBER(SEARCH($CU765, BH765))),AND($CV765&lt;&gt;"",ISNUMBER(SEARCH($CV765, BH765)))),"〇","-")</f>
        <v/>
      </c>
      <c r="CP765">
        <f>IF(OR(AND($CT765&lt;&gt;"",ISNUMBER(SEARCH($CT765, BK765))),AND($CU765&lt;&gt;"",ISNUMBER(SEARCH($CU765, BK765))),AND($CV765&lt;&gt;"",ISNUMBER(SEARCH($CV765, BK765)))),"〇","-")</f>
        <v/>
      </c>
      <c r="CQ765">
        <f>IF(OR(AND($CT765&lt;&gt;"",ISNUMBER(SEARCH($CT765, BN765))),AND($CU765&lt;&gt;"",ISNUMBER(SEARCH($CU765, BN765))),AND($CV765&lt;&gt;"",ISNUMBER(SEARCH($CV765, BN765)))),"〇","-")</f>
        <v/>
      </c>
      <c r="CR765">
        <f>IF(OR(AND($CT765&lt;&gt;"",ISNUMBER(SEARCH($CT765, BQ765))),AND($CU765&lt;&gt;"",ISNUMBER(SEARCH($CU765, BQ765))),AND($CV765&lt;&gt;"",ISNUMBER(SEARCH($CV765, BQ765)))),"〇","-")</f>
        <v/>
      </c>
      <c r="CS765" t="inlineStr"/>
      <c r="CT765" t="inlineStr"/>
      <c r="CU765" t="inlineStr"/>
      <c r="CV765" t="inlineStr"/>
      <c r="CW765">
        <f>IF(OR(CI765="〇",CJ765="〇",CK765="〇",CL765="〇",CM765="〇",CN765="〇",CO765="〇",CP765="〇",CQ765="〇",CR765="〇"),"〇","")</f>
        <v/>
      </c>
      <c r="CX765" t="inlineStr"/>
      <c r="CY765" t="inlineStr"/>
      <c r="CZ765" t="inlineStr"/>
      <c r="DA765" t="inlineStr"/>
      <c r="DB765" t="inlineStr"/>
      <c r="DC765" t="inlineStr"/>
      <c r="DD765" t="inlineStr"/>
      <c r="DE765">
        <f>TEXT(U765,"yyyy/mm/dd")</f>
        <v/>
      </c>
      <c r="DF765">
        <f>VLOOKUP(K765,社員マスタ!C:D,2,0)</f>
        <v/>
      </c>
      <c r="DG765" t="inlineStr">
        <is>
          <t>f:bffa8c39-94f3-0954-e83e-fea41f1a94c7</t>
        </is>
      </c>
    </row>
    <row r="766">
      <c r="B766" s="65" t="inlineStr">
        <is>
          <t>a:1RjrJeUzsieTQ5LwTpHsGXiUvx-gVGJ6xxDiJjQQtrThGCKRpLaboqwAAl-sByApCjMb8G6GDk0RY9sIxlgpJ7RJzIABWdlPHocZVIuDT6Xv-4Eytvgw5poz8DzTNKo0L-1780560630644-FB000</t>
        </is>
      </c>
      <c r="C766" s="66">
        <f>ROW(A766)-3</f>
        <v/>
      </c>
      <c r="D766" s="67" t="inlineStr">
        <is>
          <t>a:1RjrJeUzsieTQ5LwTpHsGXiUvx-gVGJ6xxDiJjQQtrThGCKRpLaboqwAAl-sByApCjMb8G6GDk0RY9sIxlgpJ7RJzIABWdlPHocZVIuDT6Xv-4Eytvgw5poz8DzTNKo0L-1780560630644</t>
        </is>
      </c>
      <c r="E766" s="68" t="inlineStr">
        <is>
          <t>1780560630644</t>
        </is>
      </c>
      <c r="F766" s="69" t="inlineStr">
        <is>
          <t>a:1RjrJeUzsieTQ5LwTpHsGXiUvx-gVGJ6xxDiJjQQtrThGCKRpLaboqwAAl-sByApCjMb8G6GDk0RY9sIxlgpJ7RJzIABWdlPHocZVIuDT6Xv-4Eytvgw5poz8DzTNKo0L</t>
        </is>
      </c>
      <c r="G766" s="70" t="inlineStr">
        <is>
          <t>a:1RjrJeUzsieTQ5LwTpHsGXiUvx-gVGJ6xxDiJjQQtrThGCKRpLaboqwAAl-sByApCjMb8G6GDk0RY9sIxlgpJ7RJzIABWdlPHocZVIuDT6Xv-4Eytvgw5poz8DzTNKo0L-S002</t>
        </is>
      </c>
      <c r="H766" s="70" t="n">
        <v>2</v>
      </c>
      <c r="I766" s="70" t="n">
        <v>4</v>
      </c>
      <c r="J766" s="71" t="n">
        <v>1</v>
      </c>
      <c r="K766" s="71" t="inlineStr">
        <is>
          <t>Katsumi Koikeda (小池田 勝己)</t>
        </is>
      </c>
      <c r="L766" s="71" t="inlineStr">
        <is>
          <t>DM</t>
        </is>
      </c>
      <c r="M766" s="71" t="inlineStr">
        <is>
          <t>SエラーコードCMI0011の原因</t>
        </is>
      </c>
      <c r="N766" s="72" t="inlineStr">
        <is>
          <t>SエラーコードCMI0011の原因</t>
        </is>
      </c>
      <c r="O766" s="71" t="n">
        <v>1</v>
      </c>
      <c r="P766" s="71" t="n">
        <v>0</v>
      </c>
      <c r="Q766" s="72" t="n">
        <v>0</v>
      </c>
      <c r="R766" s="71" t="n">
        <v>0</v>
      </c>
      <c r="S766" s="73" t="n">
        <v>46177.340625</v>
      </c>
      <c r="T766" s="73" t="n">
        <v>46177.34076388889</v>
      </c>
      <c r="U766" s="73" t="n">
        <v>46177.715625</v>
      </c>
      <c r="V766" s="73" t="n">
        <v>46177.71576388889</v>
      </c>
      <c r="W766" s="72" t="n">
        <v>11.315</v>
      </c>
      <c r="X766" s="71" t="inlineStr">
        <is>
          <t>searchEmployeeRules</t>
        </is>
      </c>
      <c r="Y766" s="71" t="inlineStr"/>
      <c r="Z766" s="72" t="inlineStr"/>
      <c r="AA766" s="71" t="inlineStr"/>
      <c r="AB766" s="71" t="inlineStr">
        <is>
          <t>未分類</t>
        </is>
      </c>
      <c r="AC766" s="72" t="inlineStr">
        <is>
          <t>none</t>
        </is>
      </c>
      <c r="AD766" s="71" t="n">
        <v>1</v>
      </c>
      <c r="AE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2" t="n">
        <v>1</v>
      </c>
      <c r="AG766" s="71" t="n">
        <v>1</v>
      </c>
      <c r="AH766" s="71" t="n">
        <v>2</v>
      </c>
      <c r="AI766" s="72" t="n">
        <v>0</v>
      </c>
      <c r="AJ766" s="71" t="n">
        <v>0</v>
      </c>
      <c r="AK766" s="71" t="inlineStr"/>
      <c r="AL766" s="72" t="n">
        <v>0</v>
      </c>
      <c r="AM766" s="71" t="n">
        <v>0</v>
      </c>
      <c r="AN766" s="71" t="n">
        <v>0</v>
      </c>
      <c r="AO766" s="72" t="inlineStr"/>
      <c r="AP766" s="74" t="inlineStr"/>
      <c r="AQ766" s="74" t="n"/>
      <c r="AR766" s="76" t="inlineStr"/>
      <c r="AS766" s="76" t="inlineStr"/>
      <c r="AT766" s="78" t="n"/>
      <c r="AU766" s="78" t="inlineStr"/>
      <c r="AV766" s="76" t="inlineStr"/>
      <c r="AW766" s="78" t="n"/>
      <c r="AX766" s="78" t="inlineStr"/>
      <c r="AY766" s="76" t="inlineStr"/>
      <c r="AZ766" s="78" t="n"/>
      <c r="BA766" s="78" t="inlineStr"/>
      <c r="BB766" s="76" t="inlineStr"/>
      <c r="BC766" s="78" t="n"/>
      <c r="BD766" s="78" t="inlineStr"/>
      <c r="BE766" s="76" t="inlineStr"/>
      <c r="BF766" s="78" t="n"/>
      <c r="BG766" s="78" t="inlineStr"/>
      <c r="BH766" s="76" t="inlineStr"/>
      <c r="BI766" s="78" t="n"/>
      <c r="BJ766" s="78" t="inlineStr"/>
      <c r="BK766" s="79" t="inlineStr"/>
      <c r="BL766" s="79" t="n"/>
      <c r="BM766" s="79" t="inlineStr"/>
      <c r="BN766" s="79" t="inlineStr"/>
      <c r="BO766" s="79" t="n"/>
      <c r="BP766" s="80" t="inlineStr"/>
      <c r="BQ766" s="81" t="inlineStr"/>
      <c r="BR766" s="80" t="n"/>
      <c r="BS766" t="inlineStr"/>
      <c r="BT766" t="n">
        <v>0</v>
      </c>
      <c r="BU766" t="n">
        <v>0</v>
      </c>
      <c r="BV766" t="inlineStr"/>
      <c r="BW766" t="inlineStr"/>
      <c r="BX766" s="64" t="n"/>
      <c r="BY766" s="64" t="n"/>
      <c r="BZ766" t="n">
        <v>0</v>
      </c>
      <c r="CA766" t="n">
        <v>0</v>
      </c>
      <c r="CB766" t="inlineStr">
        <is>
          <t>20260604T091826-20260604T212400.csv</t>
        </is>
      </c>
      <c r="CC766" t="n">
        <v>4</v>
      </c>
      <c r="CD766" t="inlineStr">
        <is>
          <t>user &gt; assistant &gt; tool &gt; assistant</t>
        </is>
      </c>
      <c r="CE766" t="inlineStr">
        <is>
          <t>1.0.0</t>
        </is>
      </c>
      <c r="CF766" t="inlineStr"/>
      <c r="CG766" t="inlineStr"/>
      <c r="CH766">
        <f>IF(OR(CG766="①", CG766="⑤"), "〇", "×")</f>
        <v/>
      </c>
      <c r="CI766">
        <f>IF(OR(AND($CT766&lt;&gt;"",ISNUMBER(SEARCH($CT766, AP766))),AND($CU766&lt;&gt;"",ISNUMBER(SEARCH($CU766, AP766))),AND($CV766&lt;&gt;"",ISNUMBER(SEARCH($CV766, AP766)))),"〇","-")</f>
        <v/>
      </c>
      <c r="CJ766">
        <f>IF(OR(AND($CT766&lt;&gt;"",ISNUMBER(SEARCH($CT766, AS766))),AND($CU766&lt;&gt;"",ISNUMBER(SEARCH($CU766, AS766))),AND($CV766&lt;&gt;"",ISNUMBER(SEARCH($CV766, AS766)))),"〇","-")</f>
        <v/>
      </c>
      <c r="CK766">
        <f>IF(OR(AND($CT766&lt;&gt;"",ISNUMBER(SEARCH($CT766, AV766))),AND($CU766&lt;&gt;"",ISNUMBER(SEARCH($CU766, AV766))),AND($CV766&lt;&gt;"",ISNUMBER(SEARCH($CV766, AV766)))),"〇","-")</f>
        <v/>
      </c>
      <c r="CL766">
        <f>IF(OR(AND($CT766&lt;&gt;"",ISNUMBER(SEARCH($CT766, AY766))),AND($CU766&lt;&gt;"",ISNUMBER(SEARCH($CU766, AY766))),AND($CV766&lt;&gt;"",ISNUMBER(SEARCH($CV766, AY766)))),"〇","-")</f>
        <v/>
      </c>
      <c r="CM766">
        <f>IF(OR(AND($CT766&lt;&gt;"",ISNUMBER(SEARCH($CT766, BB766))),AND($CU766&lt;&gt;"",ISNUMBER(SEARCH($CU766, BB766))),AND($CV766&lt;&gt;"",ISNUMBER(SEARCH($CV766, BB766)))),"〇","-")</f>
        <v/>
      </c>
      <c r="CN766">
        <f>IF(OR(AND($CT766&lt;&gt;"",ISNUMBER(SEARCH($CT766, BE766))),AND($CU766&lt;&gt;"",ISNUMBER(SEARCH($CU766, BE766))),AND($CV766&lt;&gt;"",ISNUMBER(SEARCH($CV766, BE766)))),"〇","-")</f>
        <v/>
      </c>
      <c r="CO766">
        <f>IF(OR(AND($CT766&lt;&gt;"",ISNUMBER(SEARCH($CT766, BH766))),AND($CU766&lt;&gt;"",ISNUMBER(SEARCH($CU766, BH766))),AND($CV766&lt;&gt;"",ISNUMBER(SEARCH($CV766, BH766)))),"〇","-")</f>
        <v/>
      </c>
      <c r="CP766">
        <f>IF(OR(AND($CT766&lt;&gt;"",ISNUMBER(SEARCH($CT766, BK766))),AND($CU766&lt;&gt;"",ISNUMBER(SEARCH($CU766, BK766))),AND($CV766&lt;&gt;"",ISNUMBER(SEARCH($CV766, BK766)))),"〇","-")</f>
        <v/>
      </c>
      <c r="CQ766">
        <f>IF(OR(AND($CT766&lt;&gt;"",ISNUMBER(SEARCH($CT766, BN766))),AND($CU766&lt;&gt;"",ISNUMBER(SEARCH($CU766, BN766))),AND($CV766&lt;&gt;"",ISNUMBER(SEARCH($CV766, BN766)))),"〇","-")</f>
        <v/>
      </c>
      <c r="CR766">
        <f>IF(OR(AND($CT766&lt;&gt;"",ISNUMBER(SEARCH($CT766, BQ766))),AND($CU766&lt;&gt;"",ISNUMBER(SEARCH($CU766, BQ766))),AND($CV766&lt;&gt;"",ISNUMBER(SEARCH($CV766, BQ766)))),"〇","-")</f>
        <v/>
      </c>
      <c r="CS766" t="inlineStr"/>
      <c r="CT766" t="inlineStr"/>
      <c r="CU766" t="inlineStr"/>
      <c r="CV766" t="inlineStr"/>
      <c r="CW766">
        <f>IF(OR(CI766="〇",CJ766="〇",CK766="〇",CL766="〇",CM766="〇",CN766="〇",CO766="〇",CP766="〇",CQ766="〇",CR766="〇"),"〇","")</f>
        <v/>
      </c>
      <c r="CX766" t="inlineStr"/>
      <c r="CY766" t="inlineStr"/>
      <c r="CZ766" t="inlineStr"/>
      <c r="DA766" t="inlineStr"/>
      <c r="DB766" t="inlineStr"/>
      <c r="DC766" t="inlineStr"/>
      <c r="DD766" t="inlineStr"/>
      <c r="DE766">
        <f>TEXT(U766,"yyyy/mm/dd")</f>
        <v/>
      </c>
      <c r="DF766">
        <f>VLOOKUP(K766,社員マスタ!C:D,2,0)</f>
        <v/>
      </c>
      <c r="DG766" t="inlineStr">
        <is>
          <t>1780560630644</t>
        </is>
      </c>
    </row>
    <row r="767">
      <c r="B767" s="65" t="inlineStr">
        <is>
          <t>a:1RjrJeUzsieTQ5LwTpHsGXiUvx-gVGJ6xxDiJjQQtrThGCKRpLaboqwAAl-sByApCjMb8G6GDk0RY9sIxlgpJ7RJzIABWdlPHocZVIuDT6Xv-4Eytvgw5poz8DzTNKo0L-1780560656025-FB000</t>
        </is>
      </c>
      <c r="C767" s="66">
        <f>ROW(A767)-3</f>
        <v/>
      </c>
      <c r="D767" s="67" t="inlineStr">
        <is>
          <t>a:1RjrJeUzsieTQ5LwTpHsGXiUvx-gVGJ6xxDiJjQQtrThGCKRpLaboqwAAl-sByApCjMb8G6GDk0RY9sIxlgpJ7RJzIABWdlPHocZVIuDT6Xv-4Eytvgw5poz8DzTNKo0L-1780560656025</t>
        </is>
      </c>
      <c r="E767" s="68" t="inlineStr">
        <is>
          <t>1780560656025</t>
        </is>
      </c>
      <c r="F767" s="69" t="inlineStr">
        <is>
          <t>a:1RjrJeUzsieTQ5LwTpHsGXiUvx-gVGJ6xxDiJjQQtrThGCKRpLaboqwAAl-sByApCjMb8G6GDk0RY9sIxlgpJ7RJzIABWdlPHocZVIuDT6Xv-4Eytvgw5poz8DzTNKo0L</t>
        </is>
      </c>
      <c r="G767" s="70" t="inlineStr">
        <is>
          <t>a:1RjrJeUzsieTQ5LwTpHsGXiUvx-gVGJ6xxDiJjQQtrThGCKRpLaboqwAAl-sByApCjMb8G6GDk0RY9sIxlgpJ7RJzIABWdlPHocZVIuDT6Xv-4Eytvgw5poz8DzTNKo0L-S002</t>
        </is>
      </c>
      <c r="H767" s="70" t="n">
        <v>2</v>
      </c>
      <c r="I767" s="70" t="n">
        <v>5</v>
      </c>
      <c r="J767" s="71" t="n">
        <v>1</v>
      </c>
      <c r="K767" s="71" t="inlineStr">
        <is>
          <t>Katsumi Koikeda (小池田 勝己)</t>
        </is>
      </c>
      <c r="L767" s="71" t="inlineStr">
        <is>
          <t>DM</t>
        </is>
      </c>
      <c r="M767" s="71" t="inlineStr">
        <is>
          <t>CMI0011</t>
        </is>
      </c>
      <c r="N767" s="72" t="inlineStr">
        <is>
          <t>CMI0011</t>
        </is>
      </c>
      <c r="O767" s="71" t="n">
        <v>1</v>
      </c>
      <c r="P767" s="71" t="n">
        <v>0</v>
      </c>
      <c r="Q767" s="72" t="n">
        <v>0</v>
      </c>
      <c r="R767" s="71" t="n">
        <v>0</v>
      </c>
      <c r="S767" s="73" t="n">
        <v>46177.34092592593</v>
      </c>
      <c r="T767" s="73" t="n">
        <v>46177.34101851852</v>
      </c>
      <c r="U767" s="73" t="n">
        <v>46177.71592592593</v>
      </c>
      <c r="V767" s="73" t="n">
        <v>46177.71601851852</v>
      </c>
      <c r="W767" s="72" t="n">
        <v>8.436999999999999</v>
      </c>
      <c r="X767" s="71" t="inlineStr"/>
      <c r="Y767" s="71" t="inlineStr"/>
      <c r="Z767" s="72" t="inlineStr"/>
      <c r="AA767" s="71" t="inlineStr"/>
      <c r="AB767" s="71" t="inlineStr">
        <is>
          <t>未分類</t>
        </is>
      </c>
      <c r="AC767" s="72" t="inlineStr">
        <is>
          <t>none</t>
        </is>
      </c>
      <c r="AD767" s="71" t="n">
        <v>1</v>
      </c>
      <c r="AE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2" t="n">
        <v>1</v>
      </c>
      <c r="AG767" s="71" t="n">
        <v>0</v>
      </c>
      <c r="AH767" s="71" t="n">
        <v>1</v>
      </c>
      <c r="AI767" s="72" t="n">
        <v>0</v>
      </c>
      <c r="AJ767" s="71" t="n">
        <v>0</v>
      </c>
      <c r="AK767" s="71" t="inlineStr"/>
      <c r="AL767" s="72" t="n">
        <v>0</v>
      </c>
      <c r="AM767" s="71" t="n">
        <v>0</v>
      </c>
      <c r="AN767" s="71" t="n">
        <v>0</v>
      </c>
      <c r="AO767" s="72" t="inlineStr"/>
      <c r="AP767" s="74" t="inlineStr"/>
      <c r="AQ767" s="74" t="n"/>
      <c r="AR767" s="76" t="inlineStr"/>
      <c r="AS767" s="76" t="inlineStr"/>
      <c r="AT767" s="78" t="n"/>
      <c r="AU767" s="78" t="inlineStr"/>
      <c r="AV767" s="76" t="inlineStr"/>
      <c r="AW767" s="78" t="n"/>
      <c r="AX767" s="78" t="inlineStr"/>
      <c r="AY767" s="76" t="inlineStr"/>
      <c r="AZ767" s="78" t="n"/>
      <c r="BA767" s="78" t="inlineStr"/>
      <c r="BB767" s="76" t="inlineStr"/>
      <c r="BC767" s="78" t="n"/>
      <c r="BD767" s="78" t="inlineStr"/>
      <c r="BE767" s="76" t="inlineStr"/>
      <c r="BF767" s="78" t="n"/>
      <c r="BG767" s="78" t="inlineStr"/>
      <c r="BH767" s="76" t="inlineStr"/>
      <c r="BI767" s="78" t="n"/>
      <c r="BJ767" s="78" t="inlineStr"/>
      <c r="BK767" s="79" t="inlineStr"/>
      <c r="BL767" s="79" t="n"/>
      <c r="BM767" s="79" t="inlineStr"/>
      <c r="BN767" s="79" t="inlineStr"/>
      <c r="BO767" s="79" t="n"/>
      <c r="BP767" s="80" t="inlineStr"/>
      <c r="BQ767" s="81" t="inlineStr"/>
      <c r="BR767" s="80" t="n"/>
      <c r="BS767" t="inlineStr"/>
      <c r="BT767" t="n">
        <v>0</v>
      </c>
      <c r="BU767" t="n">
        <v>0</v>
      </c>
      <c r="BV767" t="inlineStr"/>
      <c r="BW767" t="inlineStr"/>
      <c r="BX767" s="64" t="n"/>
      <c r="BY767" s="64" t="n"/>
      <c r="BZ767" t="n">
        <v>0</v>
      </c>
      <c r="CA767" t="n">
        <v>0</v>
      </c>
      <c r="CB767" t="inlineStr">
        <is>
          <t>20260604T091826-20260604T212400.csv</t>
        </is>
      </c>
      <c r="CC767" t="n">
        <v>2</v>
      </c>
      <c r="CD767" t="inlineStr">
        <is>
          <t>user &gt; assistant</t>
        </is>
      </c>
      <c r="CE767" t="inlineStr">
        <is>
          <t>1.0.0</t>
        </is>
      </c>
      <c r="CF767" t="inlineStr"/>
      <c r="CG767" t="inlineStr"/>
      <c r="CH767">
        <f>IF(OR(CG767="①", CG767="⑤"), "〇", "×")</f>
        <v/>
      </c>
      <c r="CI767">
        <f>IF(OR(AND($CT767&lt;&gt;"",ISNUMBER(SEARCH($CT767, AP767))),AND($CU767&lt;&gt;"",ISNUMBER(SEARCH($CU767, AP767))),AND($CV767&lt;&gt;"",ISNUMBER(SEARCH($CV767, AP767)))),"〇","-")</f>
        <v/>
      </c>
      <c r="CJ767">
        <f>IF(OR(AND($CT767&lt;&gt;"",ISNUMBER(SEARCH($CT767, AS767))),AND($CU767&lt;&gt;"",ISNUMBER(SEARCH($CU767, AS767))),AND($CV767&lt;&gt;"",ISNUMBER(SEARCH($CV767, AS767)))),"〇","-")</f>
        <v/>
      </c>
      <c r="CK767">
        <f>IF(OR(AND($CT767&lt;&gt;"",ISNUMBER(SEARCH($CT767, AV767))),AND($CU767&lt;&gt;"",ISNUMBER(SEARCH($CU767, AV767))),AND($CV767&lt;&gt;"",ISNUMBER(SEARCH($CV767, AV767)))),"〇","-")</f>
        <v/>
      </c>
      <c r="CL767">
        <f>IF(OR(AND($CT767&lt;&gt;"",ISNUMBER(SEARCH($CT767, AY767))),AND($CU767&lt;&gt;"",ISNUMBER(SEARCH($CU767, AY767))),AND($CV767&lt;&gt;"",ISNUMBER(SEARCH($CV767, AY767)))),"〇","-")</f>
        <v/>
      </c>
      <c r="CM767">
        <f>IF(OR(AND($CT767&lt;&gt;"",ISNUMBER(SEARCH($CT767, BB767))),AND($CU767&lt;&gt;"",ISNUMBER(SEARCH($CU767, BB767))),AND($CV767&lt;&gt;"",ISNUMBER(SEARCH($CV767, BB767)))),"〇","-")</f>
        <v/>
      </c>
      <c r="CN767">
        <f>IF(OR(AND($CT767&lt;&gt;"",ISNUMBER(SEARCH($CT767, BE767))),AND($CU767&lt;&gt;"",ISNUMBER(SEARCH($CU767, BE767))),AND($CV767&lt;&gt;"",ISNUMBER(SEARCH($CV767, BE767)))),"〇","-")</f>
        <v/>
      </c>
      <c r="CO767">
        <f>IF(OR(AND($CT767&lt;&gt;"",ISNUMBER(SEARCH($CT767, BH767))),AND($CU767&lt;&gt;"",ISNUMBER(SEARCH($CU767, BH767))),AND($CV767&lt;&gt;"",ISNUMBER(SEARCH($CV767, BH767)))),"〇","-")</f>
        <v/>
      </c>
      <c r="CP767">
        <f>IF(OR(AND($CT767&lt;&gt;"",ISNUMBER(SEARCH($CT767, BK767))),AND($CU767&lt;&gt;"",ISNUMBER(SEARCH($CU767, BK767))),AND($CV767&lt;&gt;"",ISNUMBER(SEARCH($CV767, BK767)))),"〇","-")</f>
        <v/>
      </c>
      <c r="CQ767">
        <f>IF(OR(AND($CT767&lt;&gt;"",ISNUMBER(SEARCH($CT767, BN767))),AND($CU767&lt;&gt;"",ISNUMBER(SEARCH($CU767, BN767))),AND($CV767&lt;&gt;"",ISNUMBER(SEARCH($CV767, BN767)))),"〇","-")</f>
        <v/>
      </c>
      <c r="CR767">
        <f>IF(OR(AND($CT767&lt;&gt;"",ISNUMBER(SEARCH($CT767, BQ767))),AND($CU767&lt;&gt;"",ISNUMBER(SEARCH($CU767, BQ767))),AND($CV767&lt;&gt;"",ISNUMBER(SEARCH($CV767, BQ767)))),"〇","-")</f>
        <v/>
      </c>
      <c r="CS767" t="inlineStr"/>
      <c r="CT767" t="inlineStr"/>
      <c r="CU767" t="inlineStr"/>
      <c r="CV767" t="inlineStr"/>
      <c r="CW767">
        <f>IF(OR(CI767="〇",CJ767="〇",CK767="〇",CL767="〇",CM767="〇",CN767="〇",CO767="〇",CP767="〇",CQ767="〇",CR767="〇"),"〇","")</f>
        <v/>
      </c>
      <c r="CX767" t="inlineStr"/>
      <c r="CY767" t="inlineStr"/>
      <c r="CZ767" t="inlineStr"/>
      <c r="DA767" t="inlineStr"/>
      <c r="DB767" t="inlineStr"/>
      <c r="DC767" t="inlineStr"/>
      <c r="DD767" t="inlineStr"/>
      <c r="DE767">
        <f>TEXT(U767,"yyyy/mm/dd")</f>
        <v/>
      </c>
      <c r="DF767">
        <f>VLOOKUP(K767,社員マスタ!C:D,2,0)</f>
        <v/>
      </c>
      <c r="DG767" t="inlineStr">
        <is>
          <t>1780560656025</t>
        </is>
      </c>
    </row>
    <row r="768">
      <c r="B768" s="65" t="inlineStr">
        <is>
          <t>a:1RpStt5NCnCvvPaZYXb5OnzthTk2mzttVy7V22wzIbDlIEi6sNIaBgDsvNcQ5-fi75_VyvdrDHOJsgXu6bFIf5bCIK2l6_F1O0vRHNQ-ds-LhXc-p2SMwFI6PYHRdqxWp-1780562607078-FB000</t>
        </is>
      </c>
      <c r="C768" s="66">
        <f>ROW(A768)-3</f>
        <v/>
      </c>
      <c r="D768" s="67" t="inlineStr">
        <is>
          <t>a:1RpStt5NCnCvvPaZYXb5OnzthTk2mzttVy7V22wzIbDlIEi6sNIaBgDsvNcQ5-fi75_VyvdrDHOJsgXu6bFIf5bCIK2l6_F1O0vRHNQ-ds-LhXc-p2SMwFI6PYHRdqxWp-1780562607078</t>
        </is>
      </c>
      <c r="E768" s="68" t="inlineStr">
        <is>
          <t>1780562607078</t>
        </is>
      </c>
      <c r="F768" s="69" t="inlineStr">
        <is>
          <t>a:1RpStt5NCnCvvPaZYXb5OnzthTk2mzttVy7V22wzIbDlIEi6sNIaBgDsvNcQ5-fi75_VyvdrDHOJsgXu6bFIf5bCIK2l6_F1O0vRHNQ-ds-LhXc-p2SMwFI6PYHRdqxWp</t>
        </is>
      </c>
      <c r="G768" s="70" t="inlineStr">
        <is>
          <t>a:1RpStt5NCnCvvPaZYXb5OnzthTk2mzttVy7V22wzIbDlIEi6sNIaBgDsvNcQ5-fi75_VyvdrDHOJsgXu6bFIf5bCIK2l6_F1O0vRHNQ-ds-LhXc-p2SMwFI6PYHRdqxWp-S001</t>
        </is>
      </c>
      <c r="H768" s="70" t="n">
        <v>1</v>
      </c>
      <c r="I768" s="70" t="n">
        <v>1</v>
      </c>
      <c r="J768" s="71" t="n">
        <v>1</v>
      </c>
      <c r="K768" s="71" t="inlineStr">
        <is>
          <t>Motoharu Shigemori (重盛 基温)</t>
        </is>
      </c>
      <c r="L768" s="71" t="inlineStr">
        <is>
          <t>DM</t>
        </is>
      </c>
      <c r="M768" s="71" t="inlineStr">
        <is>
          <t>出向中ですが、昇格は誰がどのように判断するのですか？</t>
        </is>
      </c>
      <c r="N768" s="72" t="inlineStr">
        <is>
          <t>出向中ですが、昇格は誰がどのように判断するのですか？</t>
        </is>
      </c>
      <c r="O768" s="71" t="n">
        <v>1</v>
      </c>
      <c r="P768" s="71" t="n">
        <v>0</v>
      </c>
      <c r="Q768" s="72" t="n">
        <v>0</v>
      </c>
      <c r="R768" s="71" t="n">
        <v>0</v>
      </c>
      <c r="S768" s="73" t="n">
        <v>46177.36350694444</v>
      </c>
      <c r="T768" s="73" t="n">
        <v>46177.3636574074</v>
      </c>
      <c r="U768" s="73" t="n">
        <v>46177.73850694444</v>
      </c>
      <c r="V768" s="73" t="n">
        <v>46177.7386574074</v>
      </c>
      <c r="W768" s="72" t="n">
        <v>12.32</v>
      </c>
      <c r="X768" s="71" t="inlineStr">
        <is>
          <t>searchEmployeeRules</t>
        </is>
      </c>
      <c r="Y768" s="71" t="inlineStr">
        <is>
          <t>服務 &gt; キャリアスタッフ</t>
        </is>
      </c>
      <c r="Z768" s="72" t="inlineStr"/>
      <c r="AA768" s="71" t="inlineStr">
        <is>
          <t>服務</t>
        </is>
      </c>
      <c r="AB768" s="71" t="inlineStr">
        <is>
          <t>服務 &gt; キャリアスタッフ</t>
        </is>
      </c>
      <c r="AC768" s="72" t="inlineStr">
        <is>
          <t>predicted</t>
        </is>
      </c>
      <c r="AD768" s="71" t="n">
        <v>0</v>
      </c>
      <c r="AE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2" t="n">
        <v>1</v>
      </c>
      <c r="AG768" s="71" t="n">
        <v>0</v>
      </c>
      <c r="AH768" s="71" t="n">
        <v>3</v>
      </c>
      <c r="AI768" s="72" t="n">
        <v>0</v>
      </c>
      <c r="AJ768" s="71" t="n">
        <v>0</v>
      </c>
      <c r="AK768" s="71" t="inlineStr"/>
      <c r="AL768" s="72" t="n">
        <v>4</v>
      </c>
      <c r="AM768" s="71" t="n">
        <v>4</v>
      </c>
      <c r="AN768" s="71" t="n">
        <v>0</v>
      </c>
      <c r="AO768" s="72" t="inlineStr">
        <is>
          <t>08 キャリアS就業規則_202512.docx</t>
        </is>
      </c>
      <c r="AP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5" t="n">
        <v>0.91883132</v>
      </c>
      <c r="AR768" s="76" t="inlineStr">
        <is>
          <t>08 キャリアS就業規則_202512.docx</t>
        </is>
      </c>
      <c r="AS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7" t="n">
        <v>0.9098239</v>
      </c>
      <c r="AU768" s="78" t="inlineStr">
        <is>
          <t>08 キャリアS就業規則_202512.docx</t>
        </is>
      </c>
      <c r="AV768" s="76"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7" t="n">
        <v>0.91883132</v>
      </c>
      <c r="AX768" s="78" t="inlineStr">
        <is>
          <t>08 キャリアS就業規則_202512.docx</t>
        </is>
      </c>
      <c r="AY768" s="76"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7" t="n">
        <v>0.9104848999999999</v>
      </c>
      <c r="BA768" s="78" t="inlineStr"/>
      <c r="BB768" s="76" t="inlineStr"/>
      <c r="BC768" s="78" t="n"/>
      <c r="BD768" s="78" t="inlineStr"/>
      <c r="BE768" s="76" t="inlineStr"/>
      <c r="BF768" s="78" t="n"/>
      <c r="BG768" s="78" t="inlineStr"/>
      <c r="BH768" s="76" t="inlineStr"/>
      <c r="BI768" s="78" t="n"/>
      <c r="BJ768" s="78" t="inlineStr"/>
      <c r="BK768" s="79" t="inlineStr"/>
      <c r="BL768" s="79" t="n"/>
      <c r="BM768" s="79" t="inlineStr"/>
      <c r="BN768" s="79" t="inlineStr"/>
      <c r="BO768" s="79" t="n"/>
      <c r="BP768" s="80" t="inlineStr"/>
      <c r="BQ768" s="81" t="inlineStr"/>
      <c r="BR768" s="80" t="n"/>
      <c r="BS768" t="inlineStr"/>
      <c r="BT768" t="n">
        <v>0</v>
      </c>
      <c r="BU768" t="n">
        <v>0</v>
      </c>
      <c r="BV768" t="inlineStr"/>
      <c r="BW768" t="inlineStr"/>
      <c r="BX768" s="64" t="n"/>
      <c r="BY768" s="64" t="n"/>
      <c r="BZ768" t="n">
        <v>0</v>
      </c>
      <c r="CA768" t="n">
        <v>0</v>
      </c>
      <c r="CB768" t="inlineStr">
        <is>
          <t>20260604T091826-20260604T212400.csv</t>
        </is>
      </c>
      <c r="CC768" t="n">
        <v>5</v>
      </c>
      <c r="CD768" t="inlineStr">
        <is>
          <t>user &gt; assistant &gt; assistant &gt; tool &gt; assistant</t>
        </is>
      </c>
      <c r="CE768" t="inlineStr">
        <is>
          <t>1.0.0</t>
        </is>
      </c>
      <c r="CF768" t="inlineStr"/>
      <c r="CG768" t="inlineStr"/>
      <c r="CH768">
        <f>IF(OR(CG768="①", CG768="⑤"), "〇", "×")</f>
        <v/>
      </c>
      <c r="CI768">
        <f>IF(OR(AND($CT768&lt;&gt;"",ISNUMBER(SEARCH($CT768, AP768))),AND($CU768&lt;&gt;"",ISNUMBER(SEARCH($CU768, AP768))),AND($CV768&lt;&gt;"",ISNUMBER(SEARCH($CV768, AP768)))),"〇","-")</f>
        <v/>
      </c>
      <c r="CJ768">
        <f>IF(OR(AND($CT768&lt;&gt;"",ISNUMBER(SEARCH($CT768, AS768))),AND($CU768&lt;&gt;"",ISNUMBER(SEARCH($CU768, AS768))),AND($CV768&lt;&gt;"",ISNUMBER(SEARCH($CV768, AS768)))),"〇","-")</f>
        <v/>
      </c>
      <c r="CK768">
        <f>IF(OR(AND($CT768&lt;&gt;"",ISNUMBER(SEARCH($CT768, AV768))),AND($CU768&lt;&gt;"",ISNUMBER(SEARCH($CU768, AV768))),AND($CV768&lt;&gt;"",ISNUMBER(SEARCH($CV768, AV768)))),"〇","-")</f>
        <v/>
      </c>
      <c r="CL768">
        <f>IF(OR(AND($CT768&lt;&gt;"",ISNUMBER(SEARCH($CT768, AY768))),AND($CU768&lt;&gt;"",ISNUMBER(SEARCH($CU768, AY768))),AND($CV768&lt;&gt;"",ISNUMBER(SEARCH($CV768, AY768)))),"〇","-")</f>
        <v/>
      </c>
      <c r="CM768">
        <f>IF(OR(AND($CT768&lt;&gt;"",ISNUMBER(SEARCH($CT768, BB768))),AND($CU768&lt;&gt;"",ISNUMBER(SEARCH($CU768, BB768))),AND($CV768&lt;&gt;"",ISNUMBER(SEARCH($CV768, BB768)))),"〇","-")</f>
        <v/>
      </c>
      <c r="CN768">
        <f>IF(OR(AND($CT768&lt;&gt;"",ISNUMBER(SEARCH($CT768, BE768))),AND($CU768&lt;&gt;"",ISNUMBER(SEARCH($CU768, BE768))),AND($CV768&lt;&gt;"",ISNUMBER(SEARCH($CV768, BE768)))),"〇","-")</f>
        <v/>
      </c>
      <c r="CO768">
        <f>IF(OR(AND($CT768&lt;&gt;"",ISNUMBER(SEARCH($CT768, BH768))),AND($CU768&lt;&gt;"",ISNUMBER(SEARCH($CU768, BH768))),AND($CV768&lt;&gt;"",ISNUMBER(SEARCH($CV768, BH768)))),"〇","-")</f>
        <v/>
      </c>
      <c r="CP768">
        <f>IF(OR(AND($CT768&lt;&gt;"",ISNUMBER(SEARCH($CT768, BK768))),AND($CU768&lt;&gt;"",ISNUMBER(SEARCH($CU768, BK768))),AND($CV768&lt;&gt;"",ISNUMBER(SEARCH($CV768, BK768)))),"〇","-")</f>
        <v/>
      </c>
      <c r="CQ768">
        <f>IF(OR(AND($CT768&lt;&gt;"",ISNUMBER(SEARCH($CT768, BN768))),AND($CU768&lt;&gt;"",ISNUMBER(SEARCH($CU768, BN768))),AND($CV768&lt;&gt;"",ISNUMBER(SEARCH($CV768, BN768)))),"〇","-")</f>
        <v/>
      </c>
      <c r="CR768">
        <f>IF(OR(AND($CT768&lt;&gt;"",ISNUMBER(SEARCH($CT768, BQ768))),AND($CU768&lt;&gt;"",ISNUMBER(SEARCH($CU768, BQ768))),AND($CV768&lt;&gt;"",ISNUMBER(SEARCH($CV768, BQ768)))),"〇","-")</f>
        <v/>
      </c>
      <c r="CS768" t="inlineStr"/>
      <c r="CT768" t="inlineStr"/>
      <c r="CU768" t="inlineStr"/>
      <c r="CV768" t="inlineStr"/>
      <c r="CW768">
        <f>IF(OR(CI768="〇",CJ768="〇",CK768="〇",CL768="〇",CM768="〇",CN768="〇",CO768="〇",CP768="〇",CQ768="〇",CR768="〇"),"〇","")</f>
        <v/>
      </c>
      <c r="CX768" t="inlineStr"/>
      <c r="CY768" t="inlineStr"/>
      <c r="CZ768" t="inlineStr"/>
      <c r="DA768" t="inlineStr"/>
      <c r="DB768" t="inlineStr"/>
      <c r="DC768" t="inlineStr"/>
      <c r="DD768" t="inlineStr"/>
      <c r="DE768">
        <f>TEXT(U768,"yyyy/mm/dd")</f>
        <v/>
      </c>
      <c r="DF768">
        <f>VLOOKUP(K768,社員マスタ!C:D,2,0)</f>
        <v/>
      </c>
      <c r="DG768" t="inlineStr">
        <is>
          <t>1780562607078</t>
        </is>
      </c>
    </row>
    <row r="769">
      <c r="B769" s="65" t="inlineStr">
        <is>
          <t>a:16d4mXps-Q6pwQRgSMRjTmFY4hmydinAaO5FlG2Fsh3N9IjwYN0eVElxJTVr48b1xUkgYQjuQugSJ9gHl19CntK8VRKKBFxxuUpRTU0P-Qq9A13Xjgt1apTSLmbed11Fw-1780564683726-FB000</t>
        </is>
      </c>
      <c r="C769" s="66">
        <f>ROW(A769)-3</f>
        <v/>
      </c>
      <c r="D769" s="67" t="inlineStr">
        <is>
          <t>a:16d4mXps-Q6pwQRgSMRjTmFY4hmydinAaO5FlG2Fsh3N9IjwYN0eVElxJTVr48b1xUkgYQjuQugSJ9gHl19CntK8VRKKBFxxuUpRTU0P-Qq9A13Xjgt1apTSLmbed11Fw-1780564683726</t>
        </is>
      </c>
      <c r="E769" s="68" t="inlineStr">
        <is>
          <t>1780564683726</t>
        </is>
      </c>
      <c r="F769" s="69" t="inlineStr">
        <is>
          <t>a:16d4mXps-Q6pwQRgSMRjTmFY4hmydinAaO5FlG2Fsh3N9IjwYN0eVElxJTVr48b1xUkgYQjuQugSJ9gHl19CntK8VRKKBFxxuUpRTU0P-Qq9A13Xjgt1apTSLmbed11Fw</t>
        </is>
      </c>
      <c r="G769" s="70" t="inlineStr">
        <is>
          <t>a:16d4mXps-Q6pwQRgSMRjTmFY4hmydinAaO5FlG2Fsh3N9IjwYN0eVElxJTVr48b1xUkgYQjuQugSJ9gHl19CntK8VRKKBFxxuUpRTU0P-Qq9A13Xjgt1apTSLmbed11Fw-S001</t>
        </is>
      </c>
      <c r="H769" s="70" t="n">
        <v>1</v>
      </c>
      <c r="I769" s="70" t="n">
        <v>1</v>
      </c>
      <c r="J769" s="71" t="n">
        <v>1</v>
      </c>
      <c r="K769" s="71" t="inlineStr">
        <is>
          <t>Masakazu Takashiro (高城 雅一)</t>
        </is>
      </c>
      <c r="L769" s="71" t="inlineStr">
        <is>
          <t>DM</t>
        </is>
      </c>
      <c r="M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2"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1" t="n">
        <v>1</v>
      </c>
      <c r="P769" s="71" t="n">
        <v>0</v>
      </c>
      <c r="Q769" s="72" t="n">
        <v>0</v>
      </c>
      <c r="R769" s="71" t="n">
        <v>0</v>
      </c>
      <c r="S769" s="73" t="n">
        <v>46177.3875462963</v>
      </c>
      <c r="T769" s="73" t="n">
        <v>46177.38763888889</v>
      </c>
      <c r="U769" s="73" t="n">
        <v>46177.7625462963</v>
      </c>
      <c r="V769" s="73" t="n">
        <v>46177.76263888889</v>
      </c>
      <c r="W769" s="72" t="n">
        <v>7.483</v>
      </c>
      <c r="X769" s="71" t="inlineStr">
        <is>
          <t>searchEmployeeRules</t>
        </is>
      </c>
      <c r="Y769" s="71" t="inlineStr">
        <is>
          <t>未分類</t>
        </is>
      </c>
      <c r="Z769" s="72" t="inlineStr"/>
      <c r="AA769" s="71" t="inlineStr">
        <is>
          <t>未分類</t>
        </is>
      </c>
      <c r="AB769" s="71" t="inlineStr">
        <is>
          <t>未分類</t>
        </is>
      </c>
      <c r="AC769" s="72" t="inlineStr">
        <is>
          <t>predicted</t>
        </is>
      </c>
      <c r="AD769" s="71" t="n">
        <v>1</v>
      </c>
      <c r="AE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2" t="n">
        <v>1</v>
      </c>
      <c r="AG769" s="71" t="n">
        <v>0</v>
      </c>
      <c r="AH769" s="71" t="n">
        <v>3</v>
      </c>
      <c r="AI769" s="72" t="n">
        <v>0</v>
      </c>
      <c r="AJ769" s="71" t="n">
        <v>0</v>
      </c>
      <c r="AK769" s="71" t="inlineStr"/>
      <c r="AL769" s="72" t="n">
        <v>4</v>
      </c>
      <c r="AM769" s="71" t="n">
        <v>4</v>
      </c>
      <c r="AN769" s="71" t="n">
        <v>0</v>
      </c>
      <c r="AO769" s="72" t="inlineStr">
        <is>
          <t>【社員用】タレントマネジメントサ-ビスマニュアル.pdf</t>
        </is>
      </c>
      <c r="AP769" s="74" t="inlineStr">
        <is>
          <t>第２６章
スキルチェック
スキルチェック編
本サービスにおけるデータの取り扱いには 十分注意してください。</t>
        </is>
      </c>
      <c r="AQ769" s="75" t="n">
        <v>0.92602975</v>
      </c>
      <c r="AR769" s="76" t="inlineStr">
        <is>
          <t>【上長用】タレントマネジメントサ-ビスマニュアル.pdf</t>
        </is>
      </c>
      <c r="AS769" s="76" t="inlineStr">
        <is>
          <t>第３９章
資格情報管理
資格情報管理編
本サービスにおけるデータの取り扱いには 十分注意してください。</t>
        </is>
      </c>
      <c r="AT769" s="77" t="n">
        <v>0.9246163000000001</v>
      </c>
      <c r="AU769" s="78" t="inlineStr">
        <is>
          <t>QA227_policy-operations_commute-costs_com-others.md</t>
        </is>
      </c>
      <c r="AV769"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7" t="n">
        <v>0.92602975</v>
      </c>
      <c r="AX769" s="78" t="inlineStr">
        <is>
          <t>QA231_policy-operations_commute-costs_com-others.md</t>
        </is>
      </c>
      <c r="AY769"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7" t="n">
        <v>0.9417476650000001</v>
      </c>
      <c r="BA769" s="78" t="inlineStr"/>
      <c r="BB769" s="76" t="inlineStr"/>
      <c r="BC769" s="78" t="n"/>
      <c r="BD769" s="78" t="inlineStr"/>
      <c r="BE769" s="76" t="inlineStr"/>
      <c r="BF769" s="78" t="n"/>
      <c r="BG769" s="78" t="inlineStr"/>
      <c r="BH769" s="76" t="inlineStr"/>
      <c r="BI769" s="78" t="n"/>
      <c r="BJ769" s="78" t="inlineStr"/>
      <c r="BK769" s="79" t="inlineStr"/>
      <c r="BL769" s="79" t="n"/>
      <c r="BM769" s="79" t="inlineStr"/>
      <c r="BN769" s="79" t="inlineStr"/>
      <c r="BO769" s="79" t="n"/>
      <c r="BP769" s="80" t="inlineStr"/>
      <c r="BQ769" s="81" t="inlineStr"/>
      <c r="BR769" s="80" t="n"/>
      <c r="BS769" t="inlineStr"/>
      <c r="BT769" t="n">
        <v>0</v>
      </c>
      <c r="BU769" t="n">
        <v>0</v>
      </c>
      <c r="BV769" t="inlineStr"/>
      <c r="BW769" t="inlineStr"/>
      <c r="BX769" s="64" t="n"/>
      <c r="BY769" s="64" t="n"/>
      <c r="BZ769" t="n">
        <v>0</v>
      </c>
      <c r="CA769" t="n">
        <v>0</v>
      </c>
      <c r="CB769" t="inlineStr">
        <is>
          <t>20260604T091826-20260604T212400.csv</t>
        </is>
      </c>
      <c r="CC769" t="n">
        <v>5</v>
      </c>
      <c r="CD769" t="inlineStr">
        <is>
          <t>user &gt; assistant &gt; assistant &gt; tool &gt; assistant</t>
        </is>
      </c>
      <c r="CE769" t="inlineStr">
        <is>
          <t>1.0.0</t>
        </is>
      </c>
      <c r="CF769" t="inlineStr"/>
      <c r="CG769" t="inlineStr"/>
      <c r="CH769">
        <f>IF(OR(CG769="①", CG769="⑤"), "〇", "×")</f>
        <v/>
      </c>
      <c r="CI769">
        <f>IF(OR(AND($CT769&lt;&gt;"",ISNUMBER(SEARCH($CT769, AP769))),AND($CU769&lt;&gt;"",ISNUMBER(SEARCH($CU769, AP769))),AND($CV769&lt;&gt;"",ISNUMBER(SEARCH($CV769, AP769)))),"〇","-")</f>
        <v/>
      </c>
      <c r="CJ769">
        <f>IF(OR(AND($CT769&lt;&gt;"",ISNUMBER(SEARCH($CT769, AS769))),AND($CU769&lt;&gt;"",ISNUMBER(SEARCH($CU769, AS769))),AND($CV769&lt;&gt;"",ISNUMBER(SEARCH($CV769, AS769)))),"〇","-")</f>
        <v/>
      </c>
      <c r="CK769">
        <f>IF(OR(AND($CT769&lt;&gt;"",ISNUMBER(SEARCH($CT769, AV769))),AND($CU769&lt;&gt;"",ISNUMBER(SEARCH($CU769, AV769))),AND($CV769&lt;&gt;"",ISNUMBER(SEARCH($CV769, AV769)))),"〇","-")</f>
        <v/>
      </c>
      <c r="CL769">
        <f>IF(OR(AND($CT769&lt;&gt;"",ISNUMBER(SEARCH($CT769, AY769))),AND($CU769&lt;&gt;"",ISNUMBER(SEARCH($CU769, AY769))),AND($CV769&lt;&gt;"",ISNUMBER(SEARCH($CV769, AY769)))),"〇","-")</f>
        <v/>
      </c>
      <c r="CM769">
        <f>IF(OR(AND($CT769&lt;&gt;"",ISNUMBER(SEARCH($CT769, BB769))),AND($CU769&lt;&gt;"",ISNUMBER(SEARCH($CU769, BB769))),AND($CV769&lt;&gt;"",ISNUMBER(SEARCH($CV769, BB769)))),"〇","-")</f>
        <v/>
      </c>
      <c r="CN769">
        <f>IF(OR(AND($CT769&lt;&gt;"",ISNUMBER(SEARCH($CT769, BE769))),AND($CU769&lt;&gt;"",ISNUMBER(SEARCH($CU769, BE769))),AND($CV769&lt;&gt;"",ISNUMBER(SEARCH($CV769, BE769)))),"〇","-")</f>
        <v/>
      </c>
      <c r="CO769">
        <f>IF(OR(AND($CT769&lt;&gt;"",ISNUMBER(SEARCH($CT769, BH769))),AND($CU769&lt;&gt;"",ISNUMBER(SEARCH($CU769, BH769))),AND($CV769&lt;&gt;"",ISNUMBER(SEARCH($CV769, BH769)))),"〇","-")</f>
        <v/>
      </c>
      <c r="CP769">
        <f>IF(OR(AND($CT769&lt;&gt;"",ISNUMBER(SEARCH($CT769, BK769))),AND($CU769&lt;&gt;"",ISNUMBER(SEARCH($CU769, BK769))),AND($CV769&lt;&gt;"",ISNUMBER(SEARCH($CV769, BK769)))),"〇","-")</f>
        <v/>
      </c>
      <c r="CQ769">
        <f>IF(OR(AND($CT769&lt;&gt;"",ISNUMBER(SEARCH($CT769, BN769))),AND($CU769&lt;&gt;"",ISNUMBER(SEARCH($CU769, BN769))),AND($CV769&lt;&gt;"",ISNUMBER(SEARCH($CV769, BN769)))),"〇","-")</f>
        <v/>
      </c>
      <c r="CR769">
        <f>IF(OR(AND($CT769&lt;&gt;"",ISNUMBER(SEARCH($CT769, BQ769))),AND($CU769&lt;&gt;"",ISNUMBER(SEARCH($CU769, BQ769))),AND($CV769&lt;&gt;"",ISNUMBER(SEARCH($CV769, BQ769)))),"〇","-")</f>
        <v/>
      </c>
      <c r="CS769" t="inlineStr"/>
      <c r="CT769" t="inlineStr"/>
      <c r="CU769" t="inlineStr"/>
      <c r="CV769" t="inlineStr"/>
      <c r="CW769">
        <f>IF(OR(CI769="〇",CJ769="〇",CK769="〇",CL769="〇",CM769="〇",CN769="〇",CO769="〇",CP769="〇",CQ769="〇",CR769="〇"),"〇","")</f>
        <v/>
      </c>
      <c r="CX769" t="inlineStr"/>
      <c r="CY769" t="inlineStr"/>
      <c r="CZ769" t="inlineStr"/>
      <c r="DA769" t="inlineStr"/>
      <c r="DB769" t="inlineStr"/>
      <c r="DC769" t="inlineStr"/>
      <c r="DD769" t="inlineStr"/>
      <c r="DE769">
        <f>TEXT(U769,"yyyy/mm/dd")</f>
        <v/>
      </c>
      <c r="DF769">
        <f>VLOOKUP(K769,社員マスタ!C:D,2,0)</f>
        <v/>
      </c>
      <c r="DG769" t="inlineStr">
        <is>
          <t>1780564683726</t>
        </is>
      </c>
    </row>
    <row r="770">
      <c r="B770" s="65" t="inlineStr">
        <is>
          <t>a:16d4mXps-Q6pwQRgSMRjTmFY4hmydinAaO5FlG2Fsh3N9IjwYN0eVElxJTVr48b1xUkgYQjuQugSJ9gHl19CntK8VRKKBFxxuUpRTU0P-Qq9A13Xjgt1apTSLmbed11Fw-1780564718441-FB000</t>
        </is>
      </c>
      <c r="C770" s="66">
        <f>ROW(A770)-3</f>
        <v/>
      </c>
      <c r="D770" s="67" t="inlineStr">
        <is>
          <t>a:16d4mXps-Q6pwQRgSMRjTmFY4hmydinAaO5FlG2Fsh3N9IjwYN0eVElxJTVr48b1xUkgYQjuQugSJ9gHl19CntK8VRKKBFxxuUpRTU0P-Qq9A13Xjgt1apTSLmbed11Fw-1780564718441</t>
        </is>
      </c>
      <c r="E770" s="68" t="inlineStr">
        <is>
          <t>1780564718441</t>
        </is>
      </c>
      <c r="F770" s="69" t="inlineStr">
        <is>
          <t>a:16d4mXps-Q6pwQRgSMRjTmFY4hmydinAaO5FlG2Fsh3N9IjwYN0eVElxJTVr48b1xUkgYQjuQugSJ9gHl19CntK8VRKKBFxxuUpRTU0P-Qq9A13Xjgt1apTSLmbed11Fw</t>
        </is>
      </c>
      <c r="G770" s="70" t="inlineStr">
        <is>
          <t>a:16d4mXps-Q6pwQRgSMRjTmFY4hmydinAaO5FlG2Fsh3N9IjwYN0eVElxJTVr48b1xUkgYQjuQugSJ9gHl19CntK8VRKKBFxxuUpRTU0P-Qq9A13Xjgt1apTSLmbed11Fw-S001</t>
        </is>
      </c>
      <c r="H770" s="70" t="n">
        <v>1</v>
      </c>
      <c r="I770" s="70" t="n">
        <v>2</v>
      </c>
      <c r="J770" s="71" t="n">
        <v>1</v>
      </c>
      <c r="K770" s="71" t="inlineStr">
        <is>
          <t>Masakazu Takashiro (高城 雅一)</t>
        </is>
      </c>
      <c r="L770" s="71" t="inlineStr">
        <is>
          <t>DM</t>
        </is>
      </c>
      <c r="M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2"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1" t="n">
        <v>1</v>
      </c>
      <c r="P770" s="71" t="n">
        <v>0</v>
      </c>
      <c r="Q770" s="72" t="n">
        <v>0</v>
      </c>
      <c r="R770" s="71" t="n">
        <v>0</v>
      </c>
      <c r="S770" s="73" t="n">
        <v>46177.38793981481</v>
      </c>
      <c r="T770" s="73" t="n">
        <v>46177.38805555556</v>
      </c>
      <c r="U770" s="73" t="n">
        <v>46177.76293981481</v>
      </c>
      <c r="V770" s="73" t="n">
        <v>46177.76305555556</v>
      </c>
      <c r="W770" s="72" t="n">
        <v>9.712</v>
      </c>
      <c r="X770" s="71" t="inlineStr">
        <is>
          <t>searchEmployeeRules</t>
        </is>
      </c>
      <c r="Y770" s="71" t="inlineStr">
        <is>
          <t>制度・運用 &gt; 旅費</t>
        </is>
      </c>
      <c r="Z770" s="72" t="inlineStr"/>
      <c r="AA770" s="71" t="inlineStr">
        <is>
          <t>制度・運用</t>
        </is>
      </c>
      <c r="AB770" s="71" t="inlineStr">
        <is>
          <t>制度・運用 &gt; 旅費</t>
        </is>
      </c>
      <c r="AC770" s="72" t="inlineStr">
        <is>
          <t>predicted</t>
        </is>
      </c>
      <c r="AD770" s="71" t="n">
        <v>0</v>
      </c>
      <c r="AE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2" t="n">
        <v>1</v>
      </c>
      <c r="AG770" s="71" t="n">
        <v>0</v>
      </c>
      <c r="AH770" s="71" t="n">
        <v>3</v>
      </c>
      <c r="AI770" s="72" t="n">
        <v>0</v>
      </c>
      <c r="AJ770" s="71" t="n">
        <v>0</v>
      </c>
      <c r="AK770" s="71" t="inlineStr"/>
      <c r="AL770" s="72" t="n">
        <v>4</v>
      </c>
      <c r="AM770" s="71" t="n">
        <v>4</v>
      </c>
      <c r="AN770" s="71" t="n">
        <v>0</v>
      </c>
      <c r="AO770" s="72" t="inlineStr">
        <is>
          <t>（第41版）海外勤務ハンドブック.pdf</t>
        </is>
      </c>
      <c r="AP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5" t="n">
        <v>0.9273047</v>
      </c>
      <c r="AR770" s="76" t="inlineStr">
        <is>
          <t>QA196_policy-operations_travel_travel-assignment_office-work_domestic_training_home-travel-expenses_overseas_operational_travel-others.md</t>
        </is>
      </c>
      <c r="AS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7" t="n">
        <v>0.93047945</v>
      </c>
      <c r="AU770" s="78" t="inlineStr">
        <is>
          <t>QA202_policy-operations_travel_travel-assignment_office-work_domestic_training_home-travel-expenses_overseas_operational_travel-others.md</t>
        </is>
      </c>
      <c r="AV77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7" t="n">
        <v>0.9273047</v>
      </c>
      <c r="AX770" s="78" t="inlineStr">
        <is>
          <t>（第41版）海外勤務ハンドブック.pdf</t>
        </is>
      </c>
      <c r="AY770"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7" t="n">
        <v>0.9310366</v>
      </c>
      <c r="BA770" s="78" t="inlineStr"/>
      <c r="BB770" s="76" t="inlineStr"/>
      <c r="BC770" s="78" t="n"/>
      <c r="BD770" s="78" t="inlineStr"/>
      <c r="BE770" s="76" t="inlineStr"/>
      <c r="BF770" s="78" t="n"/>
      <c r="BG770" s="78" t="inlineStr"/>
      <c r="BH770" s="76" t="inlineStr"/>
      <c r="BI770" s="78" t="n"/>
      <c r="BJ770" s="78" t="inlineStr"/>
      <c r="BK770" s="79" t="inlineStr"/>
      <c r="BL770" s="79" t="n"/>
      <c r="BM770" s="79" t="inlineStr"/>
      <c r="BN770" s="79" t="inlineStr"/>
      <c r="BO770" s="79" t="n"/>
      <c r="BP770" s="80" t="inlineStr"/>
      <c r="BQ770" s="81" t="inlineStr"/>
      <c r="BR770" s="80" t="n"/>
      <c r="BS770" t="inlineStr"/>
      <c r="BT770" t="n">
        <v>0</v>
      </c>
      <c r="BU770" t="n">
        <v>0</v>
      </c>
      <c r="BV770" t="inlineStr"/>
      <c r="BW770" t="inlineStr"/>
      <c r="BX770" s="64" t="n"/>
      <c r="BY770" s="64" t="n"/>
      <c r="BZ770" t="n">
        <v>0</v>
      </c>
      <c r="CA770" t="n">
        <v>0</v>
      </c>
      <c r="CB770" t="inlineStr">
        <is>
          <t>20260604T091826-20260604T212400.csv</t>
        </is>
      </c>
      <c r="CC770" t="n">
        <v>5</v>
      </c>
      <c r="CD770" t="inlineStr">
        <is>
          <t>user &gt; assistant &gt; assistant &gt; tool &gt; assistant</t>
        </is>
      </c>
      <c r="CE770" t="inlineStr">
        <is>
          <t>1.0.0</t>
        </is>
      </c>
      <c r="CF770" t="inlineStr"/>
      <c r="CG770" t="inlineStr"/>
      <c r="CH770">
        <f>IF(OR(CG770="①", CG770="⑤"), "〇", "×")</f>
        <v/>
      </c>
      <c r="CI770">
        <f>IF(OR(AND($CT770&lt;&gt;"",ISNUMBER(SEARCH($CT770, AP770))),AND($CU770&lt;&gt;"",ISNUMBER(SEARCH($CU770, AP770))),AND($CV770&lt;&gt;"",ISNUMBER(SEARCH($CV770, AP770)))),"〇","-")</f>
        <v/>
      </c>
      <c r="CJ770">
        <f>IF(OR(AND($CT770&lt;&gt;"",ISNUMBER(SEARCH($CT770, AS770))),AND($CU770&lt;&gt;"",ISNUMBER(SEARCH($CU770, AS770))),AND($CV770&lt;&gt;"",ISNUMBER(SEARCH($CV770, AS770)))),"〇","-")</f>
        <v/>
      </c>
      <c r="CK770">
        <f>IF(OR(AND($CT770&lt;&gt;"",ISNUMBER(SEARCH($CT770, AV770))),AND($CU770&lt;&gt;"",ISNUMBER(SEARCH($CU770, AV770))),AND($CV770&lt;&gt;"",ISNUMBER(SEARCH($CV770, AV770)))),"〇","-")</f>
        <v/>
      </c>
      <c r="CL770">
        <f>IF(OR(AND($CT770&lt;&gt;"",ISNUMBER(SEARCH($CT770, AY770))),AND($CU770&lt;&gt;"",ISNUMBER(SEARCH($CU770, AY770))),AND($CV770&lt;&gt;"",ISNUMBER(SEARCH($CV770, AY770)))),"〇","-")</f>
        <v/>
      </c>
      <c r="CM770">
        <f>IF(OR(AND($CT770&lt;&gt;"",ISNUMBER(SEARCH($CT770, BB770))),AND($CU770&lt;&gt;"",ISNUMBER(SEARCH($CU770, BB770))),AND($CV770&lt;&gt;"",ISNUMBER(SEARCH($CV770, BB770)))),"〇","-")</f>
        <v/>
      </c>
      <c r="CN770">
        <f>IF(OR(AND($CT770&lt;&gt;"",ISNUMBER(SEARCH($CT770, BE770))),AND($CU770&lt;&gt;"",ISNUMBER(SEARCH($CU770, BE770))),AND($CV770&lt;&gt;"",ISNUMBER(SEARCH($CV770, BE770)))),"〇","-")</f>
        <v/>
      </c>
      <c r="CO770">
        <f>IF(OR(AND($CT770&lt;&gt;"",ISNUMBER(SEARCH($CT770, BH770))),AND($CU770&lt;&gt;"",ISNUMBER(SEARCH($CU770, BH770))),AND($CV770&lt;&gt;"",ISNUMBER(SEARCH($CV770, BH770)))),"〇","-")</f>
        <v/>
      </c>
      <c r="CP770">
        <f>IF(OR(AND($CT770&lt;&gt;"",ISNUMBER(SEARCH($CT770, BK770))),AND($CU770&lt;&gt;"",ISNUMBER(SEARCH($CU770, BK770))),AND($CV770&lt;&gt;"",ISNUMBER(SEARCH($CV770, BK770)))),"〇","-")</f>
        <v/>
      </c>
      <c r="CQ770">
        <f>IF(OR(AND($CT770&lt;&gt;"",ISNUMBER(SEARCH($CT770, BN770))),AND($CU770&lt;&gt;"",ISNUMBER(SEARCH($CU770, BN770))),AND($CV770&lt;&gt;"",ISNUMBER(SEARCH($CV770, BN770)))),"〇","-")</f>
        <v/>
      </c>
      <c r="CR770">
        <f>IF(OR(AND($CT770&lt;&gt;"",ISNUMBER(SEARCH($CT770, BQ770))),AND($CU770&lt;&gt;"",ISNUMBER(SEARCH($CU770, BQ770))),AND($CV770&lt;&gt;"",ISNUMBER(SEARCH($CV770, BQ770)))),"〇","-")</f>
        <v/>
      </c>
      <c r="CS770" t="inlineStr"/>
      <c r="CT770" t="inlineStr"/>
      <c r="CU770" t="inlineStr"/>
      <c r="CV770" t="inlineStr"/>
      <c r="CW770">
        <f>IF(OR(CI770="〇",CJ770="〇",CK770="〇",CL770="〇",CM770="〇",CN770="〇",CO770="〇",CP770="〇",CQ770="〇",CR770="〇"),"〇","")</f>
        <v/>
      </c>
      <c r="CX770" t="inlineStr"/>
      <c r="CY770" t="inlineStr"/>
      <c r="CZ770" t="inlineStr"/>
      <c r="DA770" t="inlineStr"/>
      <c r="DB770" t="inlineStr"/>
      <c r="DC770" t="inlineStr"/>
      <c r="DD770" t="inlineStr"/>
      <c r="DE770">
        <f>TEXT(U770,"yyyy/mm/dd")</f>
        <v/>
      </c>
      <c r="DF770">
        <f>VLOOKUP(K770,社員マスタ!C:D,2,0)</f>
        <v/>
      </c>
      <c r="DG770" t="inlineStr">
        <is>
          <t>1780564718441</t>
        </is>
      </c>
    </row>
    <row r="771">
      <c r="B771" s="65" t="inlineStr">
        <is>
          <t>a:1nt8Ej_qhdmBf2s9mXxgKmtyi2lhUysTe4Y4_USK-LJcFigRTpJRwAV7jDeC-D1hTzPU4_-s6MiAlkH_Yfx9szCjickusj4mdvoK4ENB1ut1dElR21mVnvurdNdbOQsli-1780568344436-FB000</t>
        </is>
      </c>
      <c r="C771" s="66">
        <f>ROW(A771)-3</f>
        <v/>
      </c>
      <c r="D771" s="67" t="inlineStr">
        <is>
          <t>a:1nt8Ej_qhdmBf2s9mXxgKmtyi2lhUysTe4Y4_USK-LJcFigRTpJRwAV7jDeC-D1hTzPU4_-s6MiAlkH_Yfx9szCjickusj4mdvoK4ENB1ut1dElR21mVnvurdNdbOQsli-1780568344436</t>
        </is>
      </c>
      <c r="E771" s="68" t="inlineStr">
        <is>
          <t>1780568344436</t>
        </is>
      </c>
      <c r="F771" s="69" t="inlineStr">
        <is>
          <t>a:1nt8Ej_qhdmBf2s9mXxgKmtyi2lhUysTe4Y4_USK-LJcFigRTpJRwAV7jDeC-D1hTzPU4_-s6MiAlkH_Yfx9szCjickusj4mdvoK4ENB1ut1dElR21mVnvurdNdbOQsli</t>
        </is>
      </c>
      <c r="G771" s="70" t="inlineStr">
        <is>
          <t>a:1nt8Ej_qhdmBf2s9mXxgKmtyi2lhUysTe4Y4_USK-LJcFigRTpJRwAV7jDeC-D1hTzPU4_-s6MiAlkH_Yfx9szCjickusj4mdvoK4ENB1ut1dElR21mVnvurdNdbOQsli-S001</t>
        </is>
      </c>
      <c r="H771" s="70" t="n">
        <v>1</v>
      </c>
      <c r="I771" s="70" t="n">
        <v>2</v>
      </c>
      <c r="J771" s="71" t="n">
        <v>1</v>
      </c>
      <c r="K771" s="71" t="inlineStr">
        <is>
          <t>Ryoutarou Kawasaki (河﨑 亮太郎)</t>
        </is>
      </c>
      <c r="L771" s="71" t="inlineStr">
        <is>
          <t>DM</t>
        </is>
      </c>
      <c r="M771" s="71" t="inlineStr">
        <is>
          <t>慶弔金はいつ支払われますか？</t>
        </is>
      </c>
      <c r="N771" s="72" t="inlineStr">
        <is>
          <t>慶弔金はいつ支払われますか？</t>
        </is>
      </c>
      <c r="O771" s="71" t="n">
        <v>1</v>
      </c>
      <c r="P771" s="71" t="n">
        <v>0</v>
      </c>
      <c r="Q771" s="72" t="n">
        <v>0</v>
      </c>
      <c r="R771" s="71" t="n">
        <v>0</v>
      </c>
      <c r="S771" s="73" t="n">
        <v>46177.42991898148</v>
      </c>
      <c r="T771" s="73" t="n">
        <v>46177.42998842592</v>
      </c>
      <c r="U771" s="73" t="n">
        <v>46177.80491898148</v>
      </c>
      <c r="V771" s="73" t="n">
        <v>46177.80498842592</v>
      </c>
      <c r="W771" s="72" t="n">
        <v>6.323</v>
      </c>
      <c r="X771" s="71" t="inlineStr">
        <is>
          <t>searchEmployeeRules</t>
        </is>
      </c>
      <c r="Y771" s="71" t="inlineStr">
        <is>
          <t>福利厚生 &gt; その他</t>
        </is>
      </c>
      <c r="Z771" s="72" t="inlineStr"/>
      <c r="AA771" s="71" t="inlineStr">
        <is>
          <t>福利厚生</t>
        </is>
      </c>
      <c r="AB771" s="71" t="inlineStr">
        <is>
          <t>福利厚生 &gt; その他</t>
        </is>
      </c>
      <c r="AC771" s="72" t="inlineStr">
        <is>
          <t>predicted</t>
        </is>
      </c>
      <c r="AD771" s="71" t="n">
        <v>0</v>
      </c>
      <c r="AE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2" t="n">
        <v>1</v>
      </c>
      <c r="AG771" s="71" t="n">
        <v>1</v>
      </c>
      <c r="AH771" s="71" t="n">
        <v>3</v>
      </c>
      <c r="AI771" s="72" t="n">
        <v>0</v>
      </c>
      <c r="AJ771" s="71" t="n">
        <v>0</v>
      </c>
      <c r="AK771" s="71" t="inlineStr"/>
      <c r="AL771" s="72" t="n">
        <v>4</v>
      </c>
      <c r="AM771" s="71" t="n">
        <v>4</v>
      </c>
      <c r="AN771" s="71" t="n">
        <v>0</v>
      </c>
      <c r="AO771" s="72" t="inlineStr">
        <is>
          <t>QA22_policy-operations_benefits_benefits-others.md</t>
        </is>
      </c>
      <c r="AP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5" t="n">
        <v>0.9231695</v>
      </c>
      <c r="AR771" s="76" t="inlineStr">
        <is>
          <t>QA26_policy-operations_benefits_benefits-others.md</t>
        </is>
      </c>
      <c r="AS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7" t="n">
        <v>0.91917315</v>
      </c>
      <c r="AU771" s="78" t="inlineStr">
        <is>
          <t>QA23_policy-operations_benefits_benefits-others.md</t>
        </is>
      </c>
      <c r="AV771"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7" t="n">
        <v>0.9231695</v>
      </c>
      <c r="AX771" s="78" t="inlineStr">
        <is>
          <t>QA91_policy-operations_benefits_benefits-others.md</t>
        </is>
      </c>
      <c r="AY771" s="76" t="inlineStr">
        <is>
          <t>質問
奨励金の支給タイミングは毎月ですか。毎年ですか。
回答
毎月の給与および賞与時に支給され、積立金に加算されます。
なお、賞与時に支給される奨励金は例月の3倍の金額です。</t>
        </is>
      </c>
      <c r="AZ771" s="77" t="n">
        <v>0.9215577850000001</v>
      </c>
      <c r="BA771" s="78" t="inlineStr"/>
      <c r="BB771" s="76" t="inlineStr"/>
      <c r="BC771" s="78" t="n"/>
      <c r="BD771" s="78" t="inlineStr"/>
      <c r="BE771" s="76" t="inlineStr"/>
      <c r="BF771" s="78" t="n"/>
      <c r="BG771" s="78" t="inlineStr"/>
      <c r="BH771" s="76" t="inlineStr"/>
      <c r="BI771" s="78" t="n"/>
      <c r="BJ771" s="78" t="inlineStr"/>
      <c r="BK771" s="79" t="inlineStr"/>
      <c r="BL771" s="79" t="n"/>
      <c r="BM771" s="79" t="inlineStr"/>
      <c r="BN771" s="79" t="inlineStr"/>
      <c r="BO771" s="79" t="n"/>
      <c r="BP771" s="80" t="inlineStr"/>
      <c r="BQ771" s="81" t="inlineStr"/>
      <c r="BR771" s="80" t="n"/>
      <c r="BS771" t="inlineStr"/>
      <c r="BT771" t="n">
        <v>0</v>
      </c>
      <c r="BU771" t="n">
        <v>0</v>
      </c>
      <c r="BV771" t="inlineStr"/>
      <c r="BW771" t="inlineStr"/>
      <c r="BX771" s="64" t="n"/>
      <c r="BY771" s="64" t="n"/>
      <c r="BZ771" t="n">
        <v>0</v>
      </c>
      <c r="CA771" t="n">
        <v>0</v>
      </c>
      <c r="CB771" t="inlineStr">
        <is>
          <t>20260604T091826-20260604T212400.csv</t>
        </is>
      </c>
      <c r="CC771" t="n">
        <v>5</v>
      </c>
      <c r="CD771" t="inlineStr">
        <is>
          <t>user &gt; assistant &gt; assistant &gt; tool &gt; assistant</t>
        </is>
      </c>
      <c r="CE771" t="inlineStr">
        <is>
          <t>1.0.0</t>
        </is>
      </c>
      <c r="CF771" t="inlineStr"/>
      <c r="CG771" t="inlineStr"/>
      <c r="CH771">
        <f>IF(OR(CG771="①", CG771="⑤"), "〇", "×")</f>
        <v/>
      </c>
      <c r="CI771">
        <f>IF(OR(AND($CT771&lt;&gt;"",ISNUMBER(SEARCH($CT771, AP771))),AND($CU771&lt;&gt;"",ISNUMBER(SEARCH($CU771, AP771))),AND($CV771&lt;&gt;"",ISNUMBER(SEARCH($CV771, AP771)))),"〇","-")</f>
        <v/>
      </c>
      <c r="CJ771">
        <f>IF(OR(AND($CT771&lt;&gt;"",ISNUMBER(SEARCH($CT771, AS771))),AND($CU771&lt;&gt;"",ISNUMBER(SEARCH($CU771, AS771))),AND($CV771&lt;&gt;"",ISNUMBER(SEARCH($CV771, AS771)))),"〇","-")</f>
        <v/>
      </c>
      <c r="CK771">
        <f>IF(OR(AND($CT771&lt;&gt;"",ISNUMBER(SEARCH($CT771, AV771))),AND($CU771&lt;&gt;"",ISNUMBER(SEARCH($CU771, AV771))),AND($CV771&lt;&gt;"",ISNUMBER(SEARCH($CV771, AV771)))),"〇","-")</f>
        <v/>
      </c>
      <c r="CL771">
        <f>IF(OR(AND($CT771&lt;&gt;"",ISNUMBER(SEARCH($CT771, AY771))),AND($CU771&lt;&gt;"",ISNUMBER(SEARCH($CU771, AY771))),AND($CV771&lt;&gt;"",ISNUMBER(SEARCH($CV771, AY771)))),"〇","-")</f>
        <v/>
      </c>
      <c r="CM771">
        <f>IF(OR(AND($CT771&lt;&gt;"",ISNUMBER(SEARCH($CT771, BB771))),AND($CU771&lt;&gt;"",ISNUMBER(SEARCH($CU771, BB771))),AND($CV771&lt;&gt;"",ISNUMBER(SEARCH($CV771, BB771)))),"〇","-")</f>
        <v/>
      </c>
      <c r="CN771">
        <f>IF(OR(AND($CT771&lt;&gt;"",ISNUMBER(SEARCH($CT771, BE771))),AND($CU771&lt;&gt;"",ISNUMBER(SEARCH($CU771, BE771))),AND($CV771&lt;&gt;"",ISNUMBER(SEARCH($CV771, BE771)))),"〇","-")</f>
        <v/>
      </c>
      <c r="CO771">
        <f>IF(OR(AND($CT771&lt;&gt;"",ISNUMBER(SEARCH($CT771, BH771))),AND($CU771&lt;&gt;"",ISNUMBER(SEARCH($CU771, BH771))),AND($CV771&lt;&gt;"",ISNUMBER(SEARCH($CV771, BH771)))),"〇","-")</f>
        <v/>
      </c>
      <c r="CP771">
        <f>IF(OR(AND($CT771&lt;&gt;"",ISNUMBER(SEARCH($CT771, BK771))),AND($CU771&lt;&gt;"",ISNUMBER(SEARCH($CU771, BK771))),AND($CV771&lt;&gt;"",ISNUMBER(SEARCH($CV771, BK771)))),"〇","-")</f>
        <v/>
      </c>
      <c r="CQ771">
        <f>IF(OR(AND($CT771&lt;&gt;"",ISNUMBER(SEARCH($CT771, BN771))),AND($CU771&lt;&gt;"",ISNUMBER(SEARCH($CU771, BN771))),AND($CV771&lt;&gt;"",ISNUMBER(SEARCH($CV771, BN771)))),"〇","-")</f>
        <v/>
      </c>
      <c r="CR771">
        <f>IF(OR(AND($CT771&lt;&gt;"",ISNUMBER(SEARCH($CT771, BQ771))),AND($CU771&lt;&gt;"",ISNUMBER(SEARCH($CU771, BQ771))),AND($CV771&lt;&gt;"",ISNUMBER(SEARCH($CV771, BQ771)))),"〇","-")</f>
        <v/>
      </c>
      <c r="CS771" t="inlineStr"/>
      <c r="CT771" t="inlineStr"/>
      <c r="CU771" t="inlineStr"/>
      <c r="CV771" t="inlineStr"/>
      <c r="CW771">
        <f>IF(OR(CI771="〇",CJ771="〇",CK771="〇",CL771="〇",CM771="〇",CN771="〇",CO771="〇",CP771="〇",CQ771="〇",CR771="〇"),"〇","")</f>
        <v/>
      </c>
      <c r="CX771" t="inlineStr"/>
      <c r="CY771" t="inlineStr"/>
      <c r="CZ771" t="inlineStr"/>
      <c r="DA771" t="inlineStr"/>
      <c r="DB771" t="inlineStr"/>
      <c r="DC771" t="inlineStr"/>
      <c r="DD771" t="inlineStr"/>
      <c r="DE771">
        <f>TEXT(U771,"yyyy/mm/dd")</f>
        <v/>
      </c>
      <c r="DF771">
        <f>VLOOKUP(K771,社員マスタ!C:D,2,0)</f>
        <v/>
      </c>
      <c r="DG771" t="inlineStr">
        <is>
          <t>1780568344436</t>
        </is>
      </c>
    </row>
    <row r="772">
      <c r="B772" s="65" t="inlineStr">
        <is>
          <t>a:1CeuM_7fZbsBaL3V900006bkpS20VGx8Y2_5pS_6uJ2rntFV_cq70NAqUCHTM_7a39iWAukgY7ftzG2pwN2IaDh61K30PZfCEMwnhGOvzgOptrPTj7nuHBsKAdtuevPDB-1780575734151-FB000</t>
        </is>
      </c>
      <c r="C772" s="66">
        <f>ROW(A772)-3</f>
        <v/>
      </c>
      <c r="D772" s="67" t="inlineStr">
        <is>
          <t>a:1CeuM_7fZbsBaL3V900006bkpS20VGx8Y2_5pS_6uJ2rntFV_cq70NAqUCHTM_7a39iWAukgY7ftzG2pwN2IaDh61K30PZfCEMwnhGOvzgOptrPTj7nuHBsKAdtuevPDB-1780575734151</t>
        </is>
      </c>
      <c r="E772" s="68" t="inlineStr">
        <is>
          <t>1780575734151</t>
        </is>
      </c>
      <c r="F772" s="69" t="inlineStr">
        <is>
          <t>a:1CeuM_7fZbsBaL3V900006bkpS20VGx8Y2_5pS_6uJ2rntFV_cq70NAqUCHTM_7a39iWAukgY7ftzG2pwN2IaDh61K30PZfCEMwnhGOvzgOptrPTj7nuHBsKAdtuevPDB</t>
        </is>
      </c>
      <c r="G772" s="70" t="inlineStr">
        <is>
          <t>a:1CeuM_7fZbsBaL3V900006bkpS20VGx8Y2_5pS_6uJ2rntFV_cq70NAqUCHTM_7a39iWAukgY7ftzG2pwN2IaDh61K30PZfCEMwnhGOvzgOptrPTj7nuHBsKAdtuevPDB-S001</t>
        </is>
      </c>
      <c r="H772" s="70" t="n">
        <v>1</v>
      </c>
      <c r="I772" s="70" t="n">
        <v>1</v>
      </c>
      <c r="J772" s="71" t="n">
        <v>1</v>
      </c>
      <c r="K772" s="71" t="inlineStr">
        <is>
          <t>Natsumi Jinbo (神保 菜摘)</t>
        </is>
      </c>
      <c r="L772" s="71" t="inlineStr">
        <is>
          <t>DM</t>
        </is>
      </c>
      <c r="M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2"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1" t="n">
        <v>1</v>
      </c>
      <c r="P772" s="71" t="n">
        <v>0</v>
      </c>
      <c r="Q772" s="72" t="n">
        <v>0</v>
      </c>
      <c r="R772" s="71" t="n">
        <v>0</v>
      </c>
      <c r="S772" s="73" t="n">
        <v>46177.51545138889</v>
      </c>
      <c r="T772" s="73" t="n">
        <v>46177.51556712963</v>
      </c>
      <c r="U772" s="73" t="n">
        <v>46177.89045138889</v>
      </c>
      <c r="V772" s="73" t="n">
        <v>46177.89056712963</v>
      </c>
      <c r="W772" s="72" t="n">
        <v>10.284</v>
      </c>
      <c r="X772" s="71" t="inlineStr"/>
      <c r="Y772" s="71" t="inlineStr"/>
      <c r="Z772" s="72" t="inlineStr"/>
      <c r="AA772" s="71" t="inlineStr"/>
      <c r="AB772" s="71" t="inlineStr">
        <is>
          <t>未分類</t>
        </is>
      </c>
      <c r="AC772" s="72" t="inlineStr">
        <is>
          <t>none</t>
        </is>
      </c>
      <c r="AD772" s="71" t="n">
        <v>1</v>
      </c>
      <c r="AE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2" t="n">
        <v>1</v>
      </c>
      <c r="AG772" s="71" t="n">
        <v>0</v>
      </c>
      <c r="AH772" s="71" t="n">
        <v>1</v>
      </c>
      <c r="AI772" s="72" t="n">
        <v>0</v>
      </c>
      <c r="AJ772" s="71" t="n">
        <v>0</v>
      </c>
      <c r="AK772" s="71" t="inlineStr"/>
      <c r="AL772" s="72" t="n">
        <v>0</v>
      </c>
      <c r="AM772" s="71" t="n">
        <v>0</v>
      </c>
      <c r="AN772" s="71" t="n">
        <v>0</v>
      </c>
      <c r="AO772" s="72" t="inlineStr"/>
      <c r="AP772" s="74" t="inlineStr"/>
      <c r="AQ772" s="74" t="n"/>
      <c r="AR772" s="76" t="inlineStr"/>
      <c r="AS772" s="76" t="inlineStr"/>
      <c r="AT772" s="78" t="n"/>
      <c r="AU772" s="78" t="inlineStr"/>
      <c r="AV772" s="76" t="inlineStr"/>
      <c r="AW772" s="78" t="n"/>
      <c r="AX772" s="78" t="inlineStr"/>
      <c r="AY772" s="76" t="inlineStr"/>
      <c r="AZ772" s="78" t="n"/>
      <c r="BA772" s="78" t="inlineStr"/>
      <c r="BB772" s="76" t="inlineStr"/>
      <c r="BC772" s="78" t="n"/>
      <c r="BD772" s="78" t="inlineStr"/>
      <c r="BE772" s="76" t="inlineStr"/>
      <c r="BF772" s="78" t="n"/>
      <c r="BG772" s="78" t="inlineStr"/>
      <c r="BH772" s="76" t="inlineStr"/>
      <c r="BI772" s="78" t="n"/>
      <c r="BJ772" s="78" t="inlineStr"/>
      <c r="BK772" s="79" t="inlineStr"/>
      <c r="BL772" s="79" t="n"/>
      <c r="BM772" s="79" t="inlineStr"/>
      <c r="BN772" s="79" t="inlineStr"/>
      <c r="BO772" s="79" t="n"/>
      <c r="BP772" s="80" t="inlineStr"/>
      <c r="BQ772" s="81" t="inlineStr"/>
      <c r="BR772" s="80" t="n"/>
      <c r="BS772" t="inlineStr"/>
      <c r="BT772" t="n">
        <v>0</v>
      </c>
      <c r="BU772" t="n">
        <v>0</v>
      </c>
      <c r="BV772" t="inlineStr"/>
      <c r="BW772" t="inlineStr"/>
      <c r="BX772" s="64" t="n"/>
      <c r="BY772" s="64" t="n"/>
      <c r="BZ772" t="n">
        <v>0</v>
      </c>
      <c r="CA772" t="n">
        <v>0</v>
      </c>
      <c r="CB772" t="inlineStr">
        <is>
          <t>20260604T091826-20260604T212400.csv</t>
        </is>
      </c>
      <c r="CC772" t="n">
        <v>2</v>
      </c>
      <c r="CD772" t="inlineStr">
        <is>
          <t>user &gt; assistant</t>
        </is>
      </c>
      <c r="CE772" t="inlineStr">
        <is>
          <t>1.0.0</t>
        </is>
      </c>
      <c r="CF772" t="inlineStr"/>
      <c r="CG772" t="inlineStr"/>
      <c r="CH772">
        <f>IF(OR(CG772="①", CG772="⑤"), "〇", "×")</f>
        <v/>
      </c>
      <c r="CI772">
        <f>IF(OR(AND($CT772&lt;&gt;"",ISNUMBER(SEARCH($CT772, AP772))),AND($CU772&lt;&gt;"",ISNUMBER(SEARCH($CU772, AP772))),AND($CV772&lt;&gt;"",ISNUMBER(SEARCH($CV772, AP772)))),"〇","-")</f>
        <v/>
      </c>
      <c r="CJ772">
        <f>IF(OR(AND($CT772&lt;&gt;"",ISNUMBER(SEARCH($CT772, AS772))),AND($CU772&lt;&gt;"",ISNUMBER(SEARCH($CU772, AS772))),AND($CV772&lt;&gt;"",ISNUMBER(SEARCH($CV772, AS772)))),"〇","-")</f>
        <v/>
      </c>
      <c r="CK772">
        <f>IF(OR(AND($CT772&lt;&gt;"",ISNUMBER(SEARCH($CT772, AV772))),AND($CU772&lt;&gt;"",ISNUMBER(SEARCH($CU772, AV772))),AND($CV772&lt;&gt;"",ISNUMBER(SEARCH($CV772, AV772)))),"〇","-")</f>
        <v/>
      </c>
      <c r="CL772">
        <f>IF(OR(AND($CT772&lt;&gt;"",ISNUMBER(SEARCH($CT772, AY772))),AND($CU772&lt;&gt;"",ISNUMBER(SEARCH($CU772, AY772))),AND($CV772&lt;&gt;"",ISNUMBER(SEARCH($CV772, AY772)))),"〇","-")</f>
        <v/>
      </c>
      <c r="CM772">
        <f>IF(OR(AND($CT772&lt;&gt;"",ISNUMBER(SEARCH($CT772, BB772))),AND($CU772&lt;&gt;"",ISNUMBER(SEARCH($CU772, BB772))),AND($CV772&lt;&gt;"",ISNUMBER(SEARCH($CV772, BB772)))),"〇","-")</f>
        <v/>
      </c>
      <c r="CN772">
        <f>IF(OR(AND($CT772&lt;&gt;"",ISNUMBER(SEARCH($CT772, BE772))),AND($CU772&lt;&gt;"",ISNUMBER(SEARCH($CU772, BE772))),AND($CV772&lt;&gt;"",ISNUMBER(SEARCH($CV772, BE772)))),"〇","-")</f>
        <v/>
      </c>
      <c r="CO772">
        <f>IF(OR(AND($CT772&lt;&gt;"",ISNUMBER(SEARCH($CT772, BH772))),AND($CU772&lt;&gt;"",ISNUMBER(SEARCH($CU772, BH772))),AND($CV772&lt;&gt;"",ISNUMBER(SEARCH($CV772, BH772)))),"〇","-")</f>
        <v/>
      </c>
      <c r="CP772">
        <f>IF(OR(AND($CT772&lt;&gt;"",ISNUMBER(SEARCH($CT772, BK772))),AND($CU772&lt;&gt;"",ISNUMBER(SEARCH($CU772, BK772))),AND($CV772&lt;&gt;"",ISNUMBER(SEARCH($CV772, BK772)))),"〇","-")</f>
        <v/>
      </c>
      <c r="CQ772">
        <f>IF(OR(AND($CT772&lt;&gt;"",ISNUMBER(SEARCH($CT772, BN772))),AND($CU772&lt;&gt;"",ISNUMBER(SEARCH($CU772, BN772))),AND($CV772&lt;&gt;"",ISNUMBER(SEARCH($CV772, BN772)))),"〇","-")</f>
        <v/>
      </c>
      <c r="CR772">
        <f>IF(OR(AND($CT772&lt;&gt;"",ISNUMBER(SEARCH($CT772, BQ772))),AND($CU772&lt;&gt;"",ISNUMBER(SEARCH($CU772, BQ772))),AND($CV772&lt;&gt;"",ISNUMBER(SEARCH($CV772, BQ772)))),"〇","-")</f>
        <v/>
      </c>
      <c r="CS772" t="inlineStr"/>
      <c r="CT772" t="inlineStr"/>
      <c r="CU772" t="inlineStr"/>
      <c r="CV772" t="inlineStr"/>
      <c r="CW772">
        <f>IF(OR(CI772="〇",CJ772="〇",CK772="〇",CL772="〇",CM772="〇",CN772="〇",CO772="〇",CP772="〇",CQ772="〇",CR772="〇"),"〇","")</f>
        <v/>
      </c>
      <c r="CX772" t="inlineStr"/>
      <c r="CY772" t="inlineStr"/>
      <c r="CZ772" t="inlineStr"/>
      <c r="DA772" t="inlineStr"/>
      <c r="DB772" t="inlineStr"/>
      <c r="DC772" t="inlineStr"/>
      <c r="DD772" t="inlineStr"/>
      <c r="DE772">
        <f>TEXT(U772,"yyyy/mm/dd")</f>
        <v/>
      </c>
      <c r="DF772">
        <f>VLOOKUP(K772,社員マスタ!C:D,2,0)</f>
        <v/>
      </c>
      <c r="DG772" t="inlineStr">
        <is>
          <t>1780575734151</t>
        </is>
      </c>
    </row>
    <row r="773">
      <c r="B773" s="65" t="inlineStr">
        <is>
          <t>a:1CeuM_7fZbsBaL3V900006bkpS20VGx8Y2_5pS_6uJ2rntFV_cq70NAqUCHTM_7a39iWAukgY7ftzG2pwN2IaDh61K30PZfCEMwnhGOvzgOptrPTj7nuHBsKAdtuevPDB-1780575823633-FB000</t>
        </is>
      </c>
      <c r="C773" s="66">
        <f>ROW(A773)-3</f>
        <v/>
      </c>
      <c r="D773" s="67" t="inlineStr">
        <is>
          <t>a:1CeuM_7fZbsBaL3V900006bkpS20VGx8Y2_5pS_6uJ2rntFV_cq70NAqUCHTM_7a39iWAukgY7ftzG2pwN2IaDh61K30PZfCEMwnhGOvzgOptrPTj7nuHBsKAdtuevPDB-1780575823633</t>
        </is>
      </c>
      <c r="E773" s="68" t="inlineStr">
        <is>
          <t>1780575823633</t>
        </is>
      </c>
      <c r="F773" s="69" t="inlineStr">
        <is>
          <t>a:1CeuM_7fZbsBaL3V900006bkpS20VGx8Y2_5pS_6uJ2rntFV_cq70NAqUCHTM_7a39iWAukgY7ftzG2pwN2IaDh61K30PZfCEMwnhGOvzgOptrPTj7nuHBsKAdtuevPDB</t>
        </is>
      </c>
      <c r="G773" s="70" t="inlineStr">
        <is>
          <t>a:1CeuM_7fZbsBaL3V900006bkpS20VGx8Y2_5pS_6uJ2rntFV_cq70NAqUCHTM_7a39iWAukgY7ftzG2pwN2IaDh61K30PZfCEMwnhGOvzgOptrPTj7nuHBsKAdtuevPDB-S001</t>
        </is>
      </c>
      <c r="H773" s="70" t="n">
        <v>1</v>
      </c>
      <c r="I773" s="70" t="n">
        <v>2</v>
      </c>
      <c r="J773" s="71" t="n">
        <v>1</v>
      </c>
      <c r="K773" s="71" t="inlineStr">
        <is>
          <t>Natsumi Jinbo (神保 菜摘)</t>
        </is>
      </c>
      <c r="L773" s="71" t="inlineStr">
        <is>
          <t>DM</t>
        </is>
      </c>
      <c r="M773" s="71" t="inlineStr">
        <is>
          <t>もう少し具体的な意見や議論の中で決まった着地点も含めて</t>
        </is>
      </c>
      <c r="N773" s="72" t="inlineStr">
        <is>
          <t>もう少し具体的な意見や議論の中で決まった着地点も含めて</t>
        </is>
      </c>
      <c r="O773" s="71" t="n">
        <v>1</v>
      </c>
      <c r="P773" s="71" t="n">
        <v>0</v>
      </c>
      <c r="Q773" s="72" t="n">
        <v>0</v>
      </c>
      <c r="R773" s="71" t="n">
        <v>0</v>
      </c>
      <c r="S773" s="73" t="n">
        <v>46177.51646990741</v>
      </c>
      <c r="T773" s="73" t="n">
        <v>46177.51666666667</v>
      </c>
      <c r="U773" s="73" t="n">
        <v>46177.89146990741</v>
      </c>
      <c r="V773" s="73" t="n">
        <v>46177.89166666667</v>
      </c>
      <c r="W773" s="72" t="n">
        <v>16.388</v>
      </c>
      <c r="X773" s="71" t="inlineStr">
        <is>
          <t>searchEmployeeRules</t>
        </is>
      </c>
      <c r="Y773" s="71" t="inlineStr">
        <is>
          <t>未分類</t>
        </is>
      </c>
      <c r="Z773" s="72" t="inlineStr"/>
      <c r="AA773" s="71" t="inlineStr">
        <is>
          <t>未分類</t>
        </is>
      </c>
      <c r="AB773" s="71" t="inlineStr">
        <is>
          <t>未分類</t>
        </is>
      </c>
      <c r="AC773" s="72" t="inlineStr">
        <is>
          <t>predicted</t>
        </is>
      </c>
      <c r="AD773" s="71" t="n">
        <v>1</v>
      </c>
      <c r="AE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2" t="n">
        <v>1</v>
      </c>
      <c r="AG773" s="71" t="n">
        <v>0</v>
      </c>
      <c r="AH773" s="71" t="n">
        <v>3</v>
      </c>
      <c r="AI773" s="72" t="n">
        <v>0</v>
      </c>
      <c r="AJ773" s="71" t="n">
        <v>0</v>
      </c>
      <c r="AK773" s="71" t="inlineStr"/>
      <c r="AL773" s="72" t="n">
        <v>4</v>
      </c>
      <c r="AM773" s="71" t="n">
        <v>4</v>
      </c>
      <c r="AN773" s="71" t="n">
        <v>0</v>
      </c>
      <c r="AO773" s="72" t="inlineStr">
        <is>
          <t>No38 NTTグループ確定拠出年金規程（社長達第75号）【2026.3.31改正】.pdf</t>
        </is>
      </c>
      <c r="AP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5" t="n">
        <v>0.91251552</v>
      </c>
      <c r="AR773" s="76" t="inlineStr">
        <is>
          <t>QA69_policy-operations_benefits_benefits-others.md</t>
        </is>
      </c>
      <c r="AS773" s="76" t="inlineStr">
        <is>
          <t>質問
資料を見て利用開始するという理解で合っていますか。
回答
ご認識の通りです。</t>
        </is>
      </c>
      <c r="AT773" s="77" t="n">
        <v>0.9057626999999999</v>
      </c>
      <c r="AU773" s="78" t="inlineStr">
        <is>
          <t>No38 NTTグループ確定拠出年金規程（社長達第75号）【2026.3.31改正】.pdf</t>
        </is>
      </c>
      <c r="AV773"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7" t="n">
        <v>0.91251552</v>
      </c>
      <c r="AX773" s="78" t="inlineStr">
        <is>
          <t>【業務ID_6】Staffia業務マニュアル（派遣先組織向け）1.1版.pdf</t>
        </is>
      </c>
      <c r="AY77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7" t="n">
        <v>0.91097343</v>
      </c>
      <c r="BA773" s="78" t="inlineStr"/>
      <c r="BB773" s="76" t="inlineStr"/>
      <c r="BC773" s="78" t="n"/>
      <c r="BD773" s="78" t="inlineStr"/>
      <c r="BE773" s="76" t="inlineStr"/>
      <c r="BF773" s="78" t="n"/>
      <c r="BG773" s="78" t="inlineStr"/>
      <c r="BH773" s="76" t="inlineStr"/>
      <c r="BI773" s="78" t="n"/>
      <c r="BJ773" s="78" t="inlineStr"/>
      <c r="BK773" s="79" t="inlineStr"/>
      <c r="BL773" s="79" t="n"/>
      <c r="BM773" s="79" t="inlineStr"/>
      <c r="BN773" s="79" t="inlineStr"/>
      <c r="BO773" s="79" t="n"/>
      <c r="BP773" s="80" t="inlineStr"/>
      <c r="BQ773" s="81" t="inlineStr"/>
      <c r="BR773" s="80" t="n"/>
      <c r="BS773" t="inlineStr"/>
      <c r="BT773" t="n">
        <v>0</v>
      </c>
      <c r="BU773" t="n">
        <v>0</v>
      </c>
      <c r="BV773" t="inlineStr"/>
      <c r="BW773" t="inlineStr"/>
      <c r="BX773" s="64" t="n"/>
      <c r="BY773" s="64" t="n"/>
      <c r="BZ773" t="n">
        <v>0</v>
      </c>
      <c r="CA773" t="n">
        <v>0</v>
      </c>
      <c r="CB773" t="inlineStr">
        <is>
          <t>20260604T091826-20260604T212400.csv</t>
        </is>
      </c>
      <c r="CC773" t="n">
        <v>5</v>
      </c>
      <c r="CD773" t="inlineStr">
        <is>
          <t>user &gt; assistant &gt; assistant &gt; tool &gt; assistant</t>
        </is>
      </c>
      <c r="CE773" t="inlineStr">
        <is>
          <t>1.0.0</t>
        </is>
      </c>
      <c r="CF773" t="inlineStr"/>
      <c r="CG773" t="inlineStr"/>
      <c r="CH773">
        <f>IF(OR(CG773="①", CG773="⑤"), "〇", "×")</f>
        <v/>
      </c>
      <c r="CI773">
        <f>IF(OR(AND($CT773&lt;&gt;"",ISNUMBER(SEARCH($CT773, AP773))),AND($CU773&lt;&gt;"",ISNUMBER(SEARCH($CU773, AP773))),AND($CV773&lt;&gt;"",ISNUMBER(SEARCH($CV773, AP773)))),"〇","-")</f>
        <v/>
      </c>
      <c r="CJ773">
        <f>IF(OR(AND($CT773&lt;&gt;"",ISNUMBER(SEARCH($CT773, AS773))),AND($CU773&lt;&gt;"",ISNUMBER(SEARCH($CU773, AS773))),AND($CV773&lt;&gt;"",ISNUMBER(SEARCH($CV773, AS773)))),"〇","-")</f>
        <v/>
      </c>
      <c r="CK773">
        <f>IF(OR(AND($CT773&lt;&gt;"",ISNUMBER(SEARCH($CT773, AV773))),AND($CU773&lt;&gt;"",ISNUMBER(SEARCH($CU773, AV773))),AND($CV773&lt;&gt;"",ISNUMBER(SEARCH($CV773, AV773)))),"〇","-")</f>
        <v/>
      </c>
      <c r="CL773">
        <f>IF(OR(AND($CT773&lt;&gt;"",ISNUMBER(SEARCH($CT773, AY773))),AND($CU773&lt;&gt;"",ISNUMBER(SEARCH($CU773, AY773))),AND($CV773&lt;&gt;"",ISNUMBER(SEARCH($CV773, AY773)))),"〇","-")</f>
        <v/>
      </c>
      <c r="CM773">
        <f>IF(OR(AND($CT773&lt;&gt;"",ISNUMBER(SEARCH($CT773, BB773))),AND($CU773&lt;&gt;"",ISNUMBER(SEARCH($CU773, BB773))),AND($CV773&lt;&gt;"",ISNUMBER(SEARCH($CV773, BB773)))),"〇","-")</f>
        <v/>
      </c>
      <c r="CN773">
        <f>IF(OR(AND($CT773&lt;&gt;"",ISNUMBER(SEARCH($CT773, BE773))),AND($CU773&lt;&gt;"",ISNUMBER(SEARCH($CU773, BE773))),AND($CV773&lt;&gt;"",ISNUMBER(SEARCH($CV773, BE773)))),"〇","-")</f>
        <v/>
      </c>
      <c r="CO773">
        <f>IF(OR(AND($CT773&lt;&gt;"",ISNUMBER(SEARCH($CT773, BH773))),AND($CU773&lt;&gt;"",ISNUMBER(SEARCH($CU773, BH773))),AND($CV773&lt;&gt;"",ISNUMBER(SEARCH($CV773, BH773)))),"〇","-")</f>
        <v/>
      </c>
      <c r="CP773">
        <f>IF(OR(AND($CT773&lt;&gt;"",ISNUMBER(SEARCH($CT773, BK773))),AND($CU773&lt;&gt;"",ISNUMBER(SEARCH($CU773, BK773))),AND($CV773&lt;&gt;"",ISNUMBER(SEARCH($CV773, BK773)))),"〇","-")</f>
        <v/>
      </c>
      <c r="CQ773">
        <f>IF(OR(AND($CT773&lt;&gt;"",ISNUMBER(SEARCH($CT773, BN773))),AND($CU773&lt;&gt;"",ISNUMBER(SEARCH($CU773, BN773))),AND($CV773&lt;&gt;"",ISNUMBER(SEARCH($CV773, BN773)))),"〇","-")</f>
        <v/>
      </c>
      <c r="CR773">
        <f>IF(OR(AND($CT773&lt;&gt;"",ISNUMBER(SEARCH($CT773, BQ773))),AND($CU773&lt;&gt;"",ISNUMBER(SEARCH($CU773, BQ773))),AND($CV773&lt;&gt;"",ISNUMBER(SEARCH($CV773, BQ773)))),"〇","-")</f>
        <v/>
      </c>
      <c r="CS773" t="inlineStr"/>
      <c r="CT773" t="inlineStr"/>
      <c r="CU773" t="inlineStr"/>
      <c r="CV773" t="inlineStr"/>
      <c r="CW773">
        <f>IF(OR(CI773="〇",CJ773="〇",CK773="〇",CL773="〇",CM773="〇",CN773="〇",CO773="〇",CP773="〇",CQ773="〇",CR773="〇"),"〇","")</f>
        <v/>
      </c>
      <c r="CX773" t="inlineStr"/>
      <c r="CY773" t="inlineStr"/>
      <c r="CZ773" t="inlineStr"/>
      <c r="DA773" t="inlineStr"/>
      <c r="DB773" t="inlineStr"/>
      <c r="DC773" t="inlineStr"/>
      <c r="DD773" t="inlineStr"/>
      <c r="DE773">
        <f>TEXT(U773,"yyyy/mm/dd")</f>
        <v/>
      </c>
      <c r="DF773">
        <f>VLOOKUP(K773,社員マスタ!C:D,2,0)</f>
        <v/>
      </c>
      <c r="DG773" t="inlineStr">
        <is>
          <t>1780575823633</t>
        </is>
      </c>
    </row>
    <row r="774">
      <c r="B774" s="65" t="inlineStr">
        <is>
          <t>a:1pGjv0XYjuFu65hsZ92hJhE3z-FFoh0YaqWsz46CEhGk0GX6EQn69rru3oaD_09ugbWUdBW45Dy3cyoNMkE7qx2e9SmDPu9LgcXzC97yxQBXfp67svYEQh6FvgEcQM4se-1780617109373-FB000</t>
        </is>
      </c>
      <c r="C774" s="66">
        <f>ROW(A774)-3</f>
        <v/>
      </c>
      <c r="D774" s="67" t="inlineStr">
        <is>
          <t>a:1pGjv0XYjuFu65hsZ92hJhE3z-FFoh0YaqWsz46CEhGk0GX6EQn69rru3oaD_09ugbWUdBW45Dy3cyoNMkE7qx2e9SmDPu9LgcXzC97yxQBXfp67svYEQh6FvgEcQM4se-1780617109373</t>
        </is>
      </c>
      <c r="E774" s="68" t="inlineStr">
        <is>
          <t>1780617109373</t>
        </is>
      </c>
      <c r="F774" s="69" t="inlineStr">
        <is>
          <t>a:1pGjv0XYjuFu65hsZ92hJhE3z-FFoh0YaqWsz46CEhGk0GX6EQn69rru3oaD_09ugbWUdBW45Dy3cyoNMkE7qx2e9SmDPu9LgcXzC97yxQBXfp67svYEQh6FvgEcQM4se</t>
        </is>
      </c>
      <c r="G774" s="70" t="inlineStr">
        <is>
          <t>a:1pGjv0XYjuFu65hsZ92hJhE3z-FFoh0YaqWsz46CEhGk0GX6EQn69rru3oaD_09ugbWUdBW45Dy3cyoNMkE7qx2e9SmDPu9LgcXzC97yxQBXfp67svYEQh6FvgEcQM4se-S001</t>
        </is>
      </c>
      <c r="H774" s="70" t="n">
        <v>1</v>
      </c>
      <c r="I774" s="70" t="n">
        <v>1</v>
      </c>
      <c r="J774" s="71" t="n">
        <v>1</v>
      </c>
      <c r="K774" s="71" t="inlineStr">
        <is>
          <t>Junichi Fuse (布施 潤一)</t>
        </is>
      </c>
      <c r="L774" s="71" t="inlineStr">
        <is>
          <t>DM</t>
        </is>
      </c>
      <c r="M774" s="71" t="inlineStr">
        <is>
          <t>今年年休が5年の節目に該当する社員の入社年度を教えてください。</t>
        </is>
      </c>
      <c r="N774" s="72" t="inlineStr">
        <is>
          <t>今年年休が5年の節目に該当する社員の入社年度を教えてください。</t>
        </is>
      </c>
      <c r="O774" s="71" t="n">
        <v>1</v>
      </c>
      <c r="P774" s="71" t="n">
        <v>0</v>
      </c>
      <c r="Q774" s="72" t="n">
        <v>0</v>
      </c>
      <c r="R774" s="71" t="n">
        <v>0</v>
      </c>
      <c r="S774" s="73" t="n">
        <v>46177.9943287037</v>
      </c>
      <c r="T774" s="73" t="n">
        <v>46177.99439814815</v>
      </c>
      <c r="U774" s="73" t="n">
        <v>46178.3693287037</v>
      </c>
      <c r="V774" s="73" t="n">
        <v>46178.36939814815</v>
      </c>
      <c r="W774" s="72" t="n">
        <v>5.81</v>
      </c>
      <c r="X774" s="71" t="inlineStr">
        <is>
          <t>searchEmployeeRules</t>
        </is>
      </c>
      <c r="Y774" s="71" t="inlineStr">
        <is>
          <t>制度・運用</t>
        </is>
      </c>
      <c r="Z774" s="72" t="inlineStr"/>
      <c r="AA774" s="71" t="inlineStr">
        <is>
          <t>制度・運用</t>
        </is>
      </c>
      <c r="AB774" s="71" t="inlineStr">
        <is>
          <t>制度・運用</t>
        </is>
      </c>
      <c r="AC774" s="72" t="inlineStr">
        <is>
          <t>predicted</t>
        </is>
      </c>
      <c r="AD774" s="71" t="n">
        <v>0</v>
      </c>
      <c r="AE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2" t="n">
        <v>1</v>
      </c>
      <c r="AG774" s="71" t="n">
        <v>0</v>
      </c>
      <c r="AH774" s="71" t="n">
        <v>3</v>
      </c>
      <c r="AI774" s="72" t="n">
        <v>0</v>
      </c>
      <c r="AJ774" s="71" t="n">
        <v>0</v>
      </c>
      <c r="AK774" s="71" t="inlineStr"/>
      <c r="AL774" s="72" t="n">
        <v>4</v>
      </c>
      <c r="AM774" s="71" t="n">
        <v>4</v>
      </c>
      <c r="AN774" s="71" t="n">
        <v>0</v>
      </c>
      <c r="AO774" s="72" t="inlineStr">
        <is>
          <t>01 社員就業規則等_202512.docx</t>
        </is>
      </c>
      <c r="AP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5" t="n">
        <v>0.93554008</v>
      </c>
      <c r="AR774" s="76" t="inlineStr">
        <is>
          <t>01 社員就業規則等_202512.docx</t>
        </is>
      </c>
      <c r="AS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7" t="n">
        <v>0.942774775</v>
      </c>
      <c r="AU774" s="78" t="inlineStr">
        <is>
          <t>39 勤務時間、休日、休暇、休職及び勤務票等について_202511.docx</t>
        </is>
      </c>
      <c r="AV774"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7" t="n">
        <v>0.93554008</v>
      </c>
      <c r="AX774" s="78" t="inlineStr">
        <is>
          <t>01 社員就業規則等_202512.docx</t>
        </is>
      </c>
      <c r="AY77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7" t="n">
        <v>0.935751915</v>
      </c>
      <c r="BA774" s="78" t="inlineStr"/>
      <c r="BB774" s="76" t="inlineStr"/>
      <c r="BC774" s="78" t="n"/>
      <c r="BD774" s="78" t="inlineStr"/>
      <c r="BE774" s="76" t="inlineStr"/>
      <c r="BF774" s="78" t="n"/>
      <c r="BG774" s="78" t="inlineStr"/>
      <c r="BH774" s="76" t="inlineStr"/>
      <c r="BI774" s="78" t="n"/>
      <c r="BJ774" s="78" t="inlineStr"/>
      <c r="BK774" s="79" t="inlineStr"/>
      <c r="BL774" s="79" t="n"/>
      <c r="BM774" s="79" t="inlineStr"/>
      <c r="BN774" s="79" t="inlineStr"/>
      <c r="BO774" s="79" t="n"/>
      <c r="BP774" s="80" t="inlineStr"/>
      <c r="BQ774" s="81" t="inlineStr"/>
      <c r="BR774" s="80" t="n"/>
      <c r="BS774" t="inlineStr"/>
      <c r="BT774" t="n">
        <v>0</v>
      </c>
      <c r="BU774" t="n">
        <v>0</v>
      </c>
      <c r="BV774" t="inlineStr"/>
      <c r="BW774" t="inlineStr"/>
      <c r="BX774" s="64" t="n"/>
      <c r="BY774" s="64" t="n"/>
      <c r="BZ774" t="n">
        <v>0</v>
      </c>
      <c r="CA774" t="n">
        <v>0</v>
      </c>
      <c r="CB774" t="inlineStr">
        <is>
          <t>20260605T085150-20260605T175759.csv</t>
        </is>
      </c>
      <c r="CC774" t="n">
        <v>5</v>
      </c>
      <c r="CD774" t="inlineStr">
        <is>
          <t>user &gt; assistant &gt; assistant &gt; tool &gt; assistant</t>
        </is>
      </c>
      <c r="CE774" t="inlineStr">
        <is>
          <t>1.0.0</t>
        </is>
      </c>
      <c r="CF774" t="inlineStr"/>
      <c r="CG774" t="inlineStr"/>
      <c r="CH774">
        <f>IF(OR(CG774="①", CG774="⑤"), "〇", "×")</f>
        <v/>
      </c>
      <c r="CI774">
        <f>IF(OR(AND($CT774&lt;&gt;"",ISNUMBER(SEARCH($CT774, AP774))),AND($CU774&lt;&gt;"",ISNUMBER(SEARCH($CU774, AP774))),AND($CV774&lt;&gt;"",ISNUMBER(SEARCH($CV774, AP774)))),"〇","-")</f>
        <v/>
      </c>
      <c r="CJ774">
        <f>IF(OR(AND($CT774&lt;&gt;"",ISNUMBER(SEARCH($CT774, AS774))),AND($CU774&lt;&gt;"",ISNUMBER(SEARCH($CU774, AS774))),AND($CV774&lt;&gt;"",ISNUMBER(SEARCH($CV774, AS774)))),"〇","-")</f>
        <v/>
      </c>
      <c r="CK774">
        <f>IF(OR(AND($CT774&lt;&gt;"",ISNUMBER(SEARCH($CT774, AV774))),AND($CU774&lt;&gt;"",ISNUMBER(SEARCH($CU774, AV774))),AND($CV774&lt;&gt;"",ISNUMBER(SEARCH($CV774, AV774)))),"〇","-")</f>
        <v/>
      </c>
      <c r="CL774">
        <f>IF(OR(AND($CT774&lt;&gt;"",ISNUMBER(SEARCH($CT774, AY774))),AND($CU774&lt;&gt;"",ISNUMBER(SEARCH($CU774, AY774))),AND($CV774&lt;&gt;"",ISNUMBER(SEARCH($CV774, AY774)))),"〇","-")</f>
        <v/>
      </c>
      <c r="CM774">
        <f>IF(OR(AND($CT774&lt;&gt;"",ISNUMBER(SEARCH($CT774, BB774))),AND($CU774&lt;&gt;"",ISNUMBER(SEARCH($CU774, BB774))),AND($CV774&lt;&gt;"",ISNUMBER(SEARCH($CV774, BB774)))),"〇","-")</f>
        <v/>
      </c>
      <c r="CN774">
        <f>IF(OR(AND($CT774&lt;&gt;"",ISNUMBER(SEARCH($CT774, BE774))),AND($CU774&lt;&gt;"",ISNUMBER(SEARCH($CU774, BE774))),AND($CV774&lt;&gt;"",ISNUMBER(SEARCH($CV774, BE774)))),"〇","-")</f>
        <v/>
      </c>
      <c r="CO774">
        <f>IF(OR(AND($CT774&lt;&gt;"",ISNUMBER(SEARCH($CT774, BH774))),AND($CU774&lt;&gt;"",ISNUMBER(SEARCH($CU774, BH774))),AND($CV774&lt;&gt;"",ISNUMBER(SEARCH($CV774, BH774)))),"〇","-")</f>
        <v/>
      </c>
      <c r="CP774">
        <f>IF(OR(AND($CT774&lt;&gt;"",ISNUMBER(SEARCH($CT774, BK774))),AND($CU774&lt;&gt;"",ISNUMBER(SEARCH($CU774, BK774))),AND($CV774&lt;&gt;"",ISNUMBER(SEARCH($CV774, BK774)))),"〇","-")</f>
        <v/>
      </c>
      <c r="CQ774">
        <f>IF(OR(AND($CT774&lt;&gt;"",ISNUMBER(SEARCH($CT774, BN774))),AND($CU774&lt;&gt;"",ISNUMBER(SEARCH($CU774, BN774))),AND($CV774&lt;&gt;"",ISNUMBER(SEARCH($CV774, BN774)))),"〇","-")</f>
        <v/>
      </c>
      <c r="CR774">
        <f>IF(OR(AND($CT774&lt;&gt;"",ISNUMBER(SEARCH($CT774, BQ774))),AND($CU774&lt;&gt;"",ISNUMBER(SEARCH($CU774, BQ774))),AND($CV774&lt;&gt;"",ISNUMBER(SEARCH($CV774, BQ774)))),"〇","-")</f>
        <v/>
      </c>
      <c r="CS774" t="inlineStr"/>
      <c r="CT774" t="inlineStr"/>
      <c r="CU774" t="inlineStr"/>
      <c r="CV774" t="inlineStr"/>
      <c r="CW774">
        <f>IF(OR(CI774="〇",CJ774="〇",CK774="〇",CL774="〇",CM774="〇",CN774="〇",CO774="〇",CP774="〇",CQ774="〇",CR774="〇"),"〇","")</f>
        <v/>
      </c>
      <c r="CX774" t="inlineStr"/>
      <c r="CY774" t="inlineStr"/>
      <c r="CZ774" t="inlineStr"/>
      <c r="DA774" t="inlineStr"/>
      <c r="DB774" t="inlineStr"/>
      <c r="DC774" t="inlineStr"/>
      <c r="DD774" t="inlineStr"/>
      <c r="DE774">
        <f>TEXT(U774,"yyyy/mm/dd")</f>
        <v/>
      </c>
      <c r="DF774">
        <f>VLOOKUP(K774,社員マスタ!C:D,2,0)</f>
        <v/>
      </c>
      <c r="DG774" t="inlineStr">
        <is>
          <t>1780617109373</t>
        </is>
      </c>
    </row>
    <row r="775">
      <c r="B775" s="65" t="inlineStr">
        <is>
          <t>a:1pGjv0XYjuFu65hsZ92hJhE3z-FFoh0YaqWsz46CEhGk0GX6EQn69rru3oaD_09ugbWUdBW45Dy3cyoNMkE7qx2e9SmDPu9LgcXzC97yxQBXfp67svYEQh6FvgEcQM4se-1780617158044-FB000</t>
        </is>
      </c>
      <c r="C775" s="66">
        <f>ROW(A775)-3</f>
        <v/>
      </c>
      <c r="D775" s="67" t="inlineStr">
        <is>
          <t>a:1pGjv0XYjuFu65hsZ92hJhE3z-FFoh0YaqWsz46CEhGk0GX6EQn69rru3oaD_09ugbWUdBW45Dy3cyoNMkE7qx2e9SmDPu9LgcXzC97yxQBXfp67svYEQh6FvgEcQM4se-1780617158044</t>
        </is>
      </c>
      <c r="E775" s="68" t="inlineStr">
        <is>
          <t>1780617158044</t>
        </is>
      </c>
      <c r="F775" s="69" t="inlineStr">
        <is>
          <t>a:1pGjv0XYjuFu65hsZ92hJhE3z-FFoh0YaqWsz46CEhGk0GX6EQn69rru3oaD_09ugbWUdBW45Dy3cyoNMkE7qx2e9SmDPu9LgcXzC97yxQBXfp67svYEQh6FvgEcQM4se</t>
        </is>
      </c>
      <c r="G775" s="70" t="inlineStr">
        <is>
          <t>a:1pGjv0XYjuFu65hsZ92hJhE3z-FFoh0YaqWsz46CEhGk0GX6EQn69rru3oaD_09ugbWUdBW45Dy3cyoNMkE7qx2e9SmDPu9LgcXzC97yxQBXfp67svYEQh6FvgEcQM4se-S001</t>
        </is>
      </c>
      <c r="H775" s="70" t="n">
        <v>1</v>
      </c>
      <c r="I775" s="70" t="n">
        <v>2</v>
      </c>
      <c r="J775" s="71" t="n">
        <v>1</v>
      </c>
      <c r="K775" s="71" t="inlineStr">
        <is>
          <t>Junichi Fuse (布施 潤一)</t>
        </is>
      </c>
      <c r="L775" s="71" t="inlineStr">
        <is>
          <t>DM</t>
        </is>
      </c>
      <c r="M775" s="71" t="inlineStr">
        <is>
          <t>質問が情報不足でした。今年ライフプラン休暇が５日付与される対象者の入社年度を教えてください。</t>
        </is>
      </c>
      <c r="N775" s="72" t="inlineStr">
        <is>
          <t>質問が情報不足でした。今年ライフプラン休暇が５日付与される対象者の入社年度を教えてください。</t>
        </is>
      </c>
      <c r="O775" s="71" t="n">
        <v>1</v>
      </c>
      <c r="P775" s="71" t="n">
        <v>0</v>
      </c>
      <c r="Q775" s="72" t="n">
        <v>0</v>
      </c>
      <c r="R775" s="71" t="n">
        <v>0</v>
      </c>
      <c r="S775" s="73" t="n">
        <v>46177.99488425926</v>
      </c>
      <c r="T775" s="73" t="n">
        <v>46177.99494212963</v>
      </c>
      <c r="U775" s="73" t="n">
        <v>46178.36988425926</v>
      </c>
      <c r="V775" s="73" t="n">
        <v>46178.36994212963</v>
      </c>
      <c r="W775" s="72" t="n">
        <v>4.882</v>
      </c>
      <c r="X775" s="71" t="inlineStr"/>
      <c r="Y775" s="71" t="inlineStr"/>
      <c r="Z775" s="72" t="inlineStr"/>
      <c r="AA775" s="71" t="inlineStr"/>
      <c r="AB775" s="71" t="inlineStr">
        <is>
          <t>未分類</t>
        </is>
      </c>
      <c r="AC775" s="72" t="inlineStr">
        <is>
          <t>none</t>
        </is>
      </c>
      <c r="AD775" s="71" t="n">
        <v>1</v>
      </c>
      <c r="AE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2" t="n">
        <v>1</v>
      </c>
      <c r="AG775" s="71" t="n">
        <v>0</v>
      </c>
      <c r="AH775" s="71" t="n">
        <v>1</v>
      </c>
      <c r="AI775" s="72" t="n">
        <v>0</v>
      </c>
      <c r="AJ775" s="71" t="n">
        <v>0</v>
      </c>
      <c r="AK775" s="71" t="inlineStr"/>
      <c r="AL775" s="72" t="n">
        <v>0</v>
      </c>
      <c r="AM775" s="71" t="n">
        <v>0</v>
      </c>
      <c r="AN775" s="71" t="n">
        <v>0</v>
      </c>
      <c r="AO775" s="72" t="inlineStr"/>
      <c r="AP775" s="74" t="inlineStr"/>
      <c r="AQ775" s="74" t="n"/>
      <c r="AR775" s="76" t="inlineStr"/>
      <c r="AS775" s="76" t="inlineStr"/>
      <c r="AT775" s="78" t="n"/>
      <c r="AU775" s="78" t="inlineStr"/>
      <c r="AV775" s="76" t="inlineStr"/>
      <c r="AW775" s="78" t="n"/>
      <c r="AX775" s="78" t="inlineStr"/>
      <c r="AY775" s="76" t="inlineStr"/>
      <c r="AZ775" s="78" t="n"/>
      <c r="BA775" s="78" t="inlineStr"/>
      <c r="BB775" s="76" t="inlineStr"/>
      <c r="BC775" s="78" t="n"/>
      <c r="BD775" s="78" t="inlineStr"/>
      <c r="BE775" s="76" t="inlineStr"/>
      <c r="BF775" s="78" t="n"/>
      <c r="BG775" s="78" t="inlineStr"/>
      <c r="BH775" s="76" t="inlineStr"/>
      <c r="BI775" s="78" t="n"/>
      <c r="BJ775" s="78" t="inlineStr"/>
      <c r="BK775" s="79" t="inlineStr"/>
      <c r="BL775" s="79" t="n"/>
      <c r="BM775" s="79" t="inlineStr"/>
      <c r="BN775" s="79" t="inlineStr"/>
      <c r="BO775" s="79" t="n"/>
      <c r="BP775" s="80" t="inlineStr"/>
      <c r="BQ775" s="81" t="inlineStr"/>
      <c r="BR775" s="80" t="n"/>
      <c r="BS775" t="inlineStr"/>
      <c r="BT775" t="n">
        <v>0</v>
      </c>
      <c r="BU775" t="n">
        <v>0</v>
      </c>
      <c r="BV775" t="inlineStr"/>
      <c r="BW775" t="inlineStr"/>
      <c r="BX775" s="64" t="n"/>
      <c r="BY775" s="64" t="n"/>
      <c r="BZ775" t="n">
        <v>0</v>
      </c>
      <c r="CA775" t="n">
        <v>0</v>
      </c>
      <c r="CB775" t="inlineStr">
        <is>
          <t>20260605T085150-20260605T175759.csv</t>
        </is>
      </c>
      <c r="CC775" t="n">
        <v>2</v>
      </c>
      <c r="CD775" t="inlineStr">
        <is>
          <t>user &gt; assistant</t>
        </is>
      </c>
      <c r="CE775" t="inlineStr">
        <is>
          <t>1.0.0</t>
        </is>
      </c>
      <c r="CF775" t="inlineStr"/>
      <c r="CG775" t="inlineStr"/>
      <c r="CH775">
        <f>IF(OR(CG775="①", CG775="⑤"), "〇", "×")</f>
        <v/>
      </c>
      <c r="CI775">
        <f>IF(OR(AND($CT775&lt;&gt;"",ISNUMBER(SEARCH($CT775, AP775))),AND($CU775&lt;&gt;"",ISNUMBER(SEARCH($CU775, AP775))),AND($CV775&lt;&gt;"",ISNUMBER(SEARCH($CV775, AP775)))),"〇","-")</f>
        <v/>
      </c>
      <c r="CJ775">
        <f>IF(OR(AND($CT775&lt;&gt;"",ISNUMBER(SEARCH($CT775, AS775))),AND($CU775&lt;&gt;"",ISNUMBER(SEARCH($CU775, AS775))),AND($CV775&lt;&gt;"",ISNUMBER(SEARCH($CV775, AS775)))),"〇","-")</f>
        <v/>
      </c>
      <c r="CK775">
        <f>IF(OR(AND($CT775&lt;&gt;"",ISNUMBER(SEARCH($CT775, AV775))),AND($CU775&lt;&gt;"",ISNUMBER(SEARCH($CU775, AV775))),AND($CV775&lt;&gt;"",ISNUMBER(SEARCH($CV775, AV775)))),"〇","-")</f>
        <v/>
      </c>
      <c r="CL775">
        <f>IF(OR(AND($CT775&lt;&gt;"",ISNUMBER(SEARCH($CT775, AY775))),AND($CU775&lt;&gt;"",ISNUMBER(SEARCH($CU775, AY775))),AND($CV775&lt;&gt;"",ISNUMBER(SEARCH($CV775, AY775)))),"〇","-")</f>
        <v/>
      </c>
      <c r="CM775">
        <f>IF(OR(AND($CT775&lt;&gt;"",ISNUMBER(SEARCH($CT775, BB775))),AND($CU775&lt;&gt;"",ISNUMBER(SEARCH($CU775, BB775))),AND($CV775&lt;&gt;"",ISNUMBER(SEARCH($CV775, BB775)))),"〇","-")</f>
        <v/>
      </c>
      <c r="CN775">
        <f>IF(OR(AND($CT775&lt;&gt;"",ISNUMBER(SEARCH($CT775, BE775))),AND($CU775&lt;&gt;"",ISNUMBER(SEARCH($CU775, BE775))),AND($CV775&lt;&gt;"",ISNUMBER(SEARCH($CV775, BE775)))),"〇","-")</f>
        <v/>
      </c>
      <c r="CO775">
        <f>IF(OR(AND($CT775&lt;&gt;"",ISNUMBER(SEARCH($CT775, BH775))),AND($CU775&lt;&gt;"",ISNUMBER(SEARCH($CU775, BH775))),AND($CV775&lt;&gt;"",ISNUMBER(SEARCH($CV775, BH775)))),"〇","-")</f>
        <v/>
      </c>
      <c r="CP775">
        <f>IF(OR(AND($CT775&lt;&gt;"",ISNUMBER(SEARCH($CT775, BK775))),AND($CU775&lt;&gt;"",ISNUMBER(SEARCH($CU775, BK775))),AND($CV775&lt;&gt;"",ISNUMBER(SEARCH($CV775, BK775)))),"〇","-")</f>
        <v/>
      </c>
      <c r="CQ775">
        <f>IF(OR(AND($CT775&lt;&gt;"",ISNUMBER(SEARCH($CT775, BN775))),AND($CU775&lt;&gt;"",ISNUMBER(SEARCH($CU775, BN775))),AND($CV775&lt;&gt;"",ISNUMBER(SEARCH($CV775, BN775)))),"〇","-")</f>
        <v/>
      </c>
      <c r="CR775">
        <f>IF(OR(AND($CT775&lt;&gt;"",ISNUMBER(SEARCH($CT775, BQ775))),AND($CU775&lt;&gt;"",ISNUMBER(SEARCH($CU775, BQ775))),AND($CV775&lt;&gt;"",ISNUMBER(SEARCH($CV775, BQ775)))),"〇","-")</f>
        <v/>
      </c>
      <c r="CS775" t="inlineStr"/>
      <c r="CT775" t="inlineStr"/>
      <c r="CU775" t="inlineStr"/>
      <c r="CV775" t="inlineStr"/>
      <c r="CW775">
        <f>IF(OR(CI775="〇",CJ775="〇",CK775="〇",CL775="〇",CM775="〇",CN775="〇",CO775="〇",CP775="〇",CQ775="〇",CR775="〇"),"〇","")</f>
        <v/>
      </c>
      <c r="CX775" t="inlineStr"/>
      <c r="CY775" t="inlineStr"/>
      <c r="CZ775" t="inlineStr"/>
      <c r="DA775" t="inlineStr"/>
      <c r="DB775" t="inlineStr"/>
      <c r="DC775" t="inlineStr"/>
      <c r="DD775" t="inlineStr"/>
      <c r="DE775">
        <f>TEXT(U775,"yyyy/mm/dd")</f>
        <v/>
      </c>
      <c r="DF775">
        <f>VLOOKUP(K775,社員マスタ!C:D,2,0)</f>
        <v/>
      </c>
      <c r="DG775" t="inlineStr">
        <is>
          <t>1780617158044</t>
        </is>
      </c>
    </row>
    <row r="776">
      <c r="B776" s="65" t="inlineStr">
        <is>
          <t>a:1ijJuiZD-glPVnedr014VkOwiOva-R_cCpd9RfydMsY-PxzMZiMia5Jv1vW24Td_Vm1ljs_lriIp6laBDvBAuMBUTj4ZkEIvIXxf4ixmUm_miCzUpznDQGJrlMZIqnmhR-1780625710745-FB000</t>
        </is>
      </c>
      <c r="C776" s="66">
        <f>ROW(A776)-3</f>
        <v/>
      </c>
      <c r="D776" s="67" t="inlineStr">
        <is>
          <t>a:1ijJuiZD-glPVnedr014VkOwiOva-R_cCpd9RfydMsY-PxzMZiMia5Jv1vW24Td_Vm1ljs_lriIp6laBDvBAuMBUTj4ZkEIvIXxf4ixmUm_miCzUpznDQGJrlMZIqnmhR-1780625710745</t>
        </is>
      </c>
      <c r="E776" s="68" t="inlineStr">
        <is>
          <t>1780625710745</t>
        </is>
      </c>
      <c r="F776" s="69" t="inlineStr">
        <is>
          <t>a:1ijJuiZD-glPVnedr014VkOwiOva-R_cCpd9RfydMsY-PxzMZiMia5Jv1vW24Td_Vm1ljs_lriIp6laBDvBAuMBUTj4ZkEIvIXxf4ixmUm_miCzUpznDQGJrlMZIqnmhR</t>
        </is>
      </c>
      <c r="G776" s="70" t="inlineStr">
        <is>
          <t>a:1ijJuiZD-glPVnedr014VkOwiOva-R_cCpd9RfydMsY-PxzMZiMia5Jv1vW24Td_Vm1ljs_lriIp6laBDvBAuMBUTj4ZkEIvIXxf4ixmUm_miCzUpznDQGJrlMZIqnmhR-S001</t>
        </is>
      </c>
      <c r="H776" s="70" t="n">
        <v>1</v>
      </c>
      <c r="I776" s="70" t="n">
        <v>1</v>
      </c>
      <c r="J776" s="71" t="n">
        <v>1</v>
      </c>
      <c r="K776" s="71" t="inlineStr">
        <is>
          <t>Aiko Miyata (宮田 愛子)</t>
        </is>
      </c>
      <c r="L776" s="71" t="inlineStr">
        <is>
          <t>DM</t>
        </is>
      </c>
      <c r="M776" s="71" t="inlineStr">
        <is>
          <t>タレマネの上長設定方法を教えて</t>
        </is>
      </c>
      <c r="N776" s="72" t="inlineStr">
        <is>
          <t>タレマネの上長設定方法を教えて</t>
        </is>
      </c>
      <c r="O776" s="71" t="n">
        <v>1</v>
      </c>
      <c r="P776" s="71" t="n">
        <v>0</v>
      </c>
      <c r="Q776" s="72" t="n">
        <v>0</v>
      </c>
      <c r="R776" s="71" t="n">
        <v>0</v>
      </c>
      <c r="S776" s="73" t="n">
        <v>46178.09387731482</v>
      </c>
      <c r="T776" s="73" t="n">
        <v>46178.09394675926</v>
      </c>
      <c r="U776" s="73" t="n">
        <v>46178.46887731482</v>
      </c>
      <c r="V776" s="73" t="n">
        <v>46178.46894675926</v>
      </c>
      <c r="W776" s="72" t="n">
        <v>5.926</v>
      </c>
      <c r="X776" s="71" t="inlineStr">
        <is>
          <t>searchEmployeeRules</t>
        </is>
      </c>
      <c r="Y776" s="71" t="inlineStr">
        <is>
          <t>タレマネ &gt; 上長用</t>
        </is>
      </c>
      <c r="Z776" s="72" t="inlineStr"/>
      <c r="AA776" s="71" t="inlineStr">
        <is>
          <t>タレマネ</t>
        </is>
      </c>
      <c r="AB776" s="71" t="inlineStr">
        <is>
          <t>タレマネ &gt; 上長用</t>
        </is>
      </c>
      <c r="AC776" s="72" t="inlineStr">
        <is>
          <t>predicted</t>
        </is>
      </c>
      <c r="AD776" s="71" t="n">
        <v>0</v>
      </c>
      <c r="AE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2" t="n">
        <v>1</v>
      </c>
      <c r="AG776" s="71" t="n">
        <v>0</v>
      </c>
      <c r="AH776" s="71" t="n">
        <v>3</v>
      </c>
      <c r="AI776" s="72" t="n">
        <v>0</v>
      </c>
      <c r="AJ776" s="71" t="n">
        <v>0</v>
      </c>
      <c r="AK776" s="71" t="inlineStr"/>
      <c r="AL776" s="72" t="n">
        <v>1</v>
      </c>
      <c r="AM776" s="71" t="n">
        <v>1</v>
      </c>
      <c r="AN776" s="71" t="n">
        <v>0</v>
      </c>
      <c r="AO776" s="72" t="inlineStr">
        <is>
          <t>【上長用】タレントマネジメントサ-ビスマニュアル.pdf</t>
        </is>
      </c>
      <c r="AP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5" t="n">
        <v>0.9000350500000001</v>
      </c>
      <c r="AR776" s="76" t="inlineStr"/>
      <c r="AS776" s="76" t="inlineStr"/>
      <c r="AT776" s="78" t="n"/>
      <c r="AU776" s="78" t="inlineStr"/>
      <c r="AV776" s="76" t="inlineStr"/>
      <c r="AW776" s="77" t="n">
        <v>0.9000350500000001</v>
      </c>
      <c r="AX776" s="78" t="inlineStr"/>
      <c r="AY776" s="76" t="inlineStr"/>
      <c r="AZ776" s="78" t="n"/>
      <c r="BA776" s="78" t="inlineStr"/>
      <c r="BB776" s="76" t="inlineStr"/>
      <c r="BC776" s="78" t="n"/>
      <c r="BD776" s="78" t="inlineStr"/>
      <c r="BE776" s="76" t="inlineStr"/>
      <c r="BF776" s="78" t="n"/>
      <c r="BG776" s="78" t="inlineStr"/>
      <c r="BH776" s="76" t="inlineStr"/>
      <c r="BI776" s="78" t="n"/>
      <c r="BJ776" s="78" t="inlineStr"/>
      <c r="BK776" s="79" t="inlineStr"/>
      <c r="BL776" s="79" t="n"/>
      <c r="BM776" s="79" t="inlineStr"/>
      <c r="BN776" s="79" t="inlineStr"/>
      <c r="BO776" s="79" t="n"/>
      <c r="BP776" s="80" t="inlineStr"/>
      <c r="BQ776" s="81" t="inlineStr"/>
      <c r="BR776" s="80" t="n"/>
      <c r="BS776" t="inlineStr"/>
      <c r="BT776" t="n">
        <v>0</v>
      </c>
      <c r="BU776" t="n">
        <v>0</v>
      </c>
      <c r="BV776" t="inlineStr"/>
      <c r="BW776" t="inlineStr"/>
      <c r="BX776" s="64" t="n"/>
      <c r="BY776" s="64" t="n"/>
      <c r="BZ776" t="n">
        <v>0</v>
      </c>
      <c r="CA776" t="n">
        <v>0</v>
      </c>
      <c r="CB776" t="inlineStr">
        <is>
          <t>20260605T085150-20260605T175759.csv</t>
        </is>
      </c>
      <c r="CC776" t="n">
        <v>5</v>
      </c>
      <c r="CD776" t="inlineStr">
        <is>
          <t>user &gt; assistant &gt; assistant &gt; tool &gt; assistant</t>
        </is>
      </c>
      <c r="CE776" t="inlineStr">
        <is>
          <t>1.0.0</t>
        </is>
      </c>
      <c r="CF776" t="inlineStr"/>
      <c r="CG776" t="inlineStr"/>
      <c r="CH776">
        <f>IF(OR(CG776="①", CG776="⑤"), "〇", "×")</f>
        <v/>
      </c>
      <c r="CI776">
        <f>IF(OR(AND($CT776&lt;&gt;"",ISNUMBER(SEARCH($CT776, AP776))),AND($CU776&lt;&gt;"",ISNUMBER(SEARCH($CU776, AP776))),AND($CV776&lt;&gt;"",ISNUMBER(SEARCH($CV776, AP776)))),"〇","-")</f>
        <v/>
      </c>
      <c r="CJ776">
        <f>IF(OR(AND($CT776&lt;&gt;"",ISNUMBER(SEARCH($CT776, AS776))),AND($CU776&lt;&gt;"",ISNUMBER(SEARCH($CU776, AS776))),AND($CV776&lt;&gt;"",ISNUMBER(SEARCH($CV776, AS776)))),"〇","-")</f>
        <v/>
      </c>
      <c r="CK776">
        <f>IF(OR(AND($CT776&lt;&gt;"",ISNUMBER(SEARCH($CT776, AV776))),AND($CU776&lt;&gt;"",ISNUMBER(SEARCH($CU776, AV776))),AND($CV776&lt;&gt;"",ISNUMBER(SEARCH($CV776, AV776)))),"〇","-")</f>
        <v/>
      </c>
      <c r="CL776">
        <f>IF(OR(AND($CT776&lt;&gt;"",ISNUMBER(SEARCH($CT776, AY776))),AND($CU776&lt;&gt;"",ISNUMBER(SEARCH($CU776, AY776))),AND($CV776&lt;&gt;"",ISNUMBER(SEARCH($CV776, AY776)))),"〇","-")</f>
        <v/>
      </c>
      <c r="CM776">
        <f>IF(OR(AND($CT776&lt;&gt;"",ISNUMBER(SEARCH($CT776, BB776))),AND($CU776&lt;&gt;"",ISNUMBER(SEARCH($CU776, BB776))),AND($CV776&lt;&gt;"",ISNUMBER(SEARCH($CV776, BB776)))),"〇","-")</f>
        <v/>
      </c>
      <c r="CN776">
        <f>IF(OR(AND($CT776&lt;&gt;"",ISNUMBER(SEARCH($CT776, BE776))),AND($CU776&lt;&gt;"",ISNUMBER(SEARCH($CU776, BE776))),AND($CV776&lt;&gt;"",ISNUMBER(SEARCH($CV776, BE776)))),"〇","-")</f>
        <v/>
      </c>
      <c r="CO776">
        <f>IF(OR(AND($CT776&lt;&gt;"",ISNUMBER(SEARCH($CT776, BH776))),AND($CU776&lt;&gt;"",ISNUMBER(SEARCH($CU776, BH776))),AND($CV776&lt;&gt;"",ISNUMBER(SEARCH($CV776, BH776)))),"〇","-")</f>
        <v/>
      </c>
      <c r="CP776">
        <f>IF(OR(AND($CT776&lt;&gt;"",ISNUMBER(SEARCH($CT776, BK776))),AND($CU776&lt;&gt;"",ISNUMBER(SEARCH($CU776, BK776))),AND($CV776&lt;&gt;"",ISNUMBER(SEARCH($CV776, BK776)))),"〇","-")</f>
        <v/>
      </c>
      <c r="CQ776">
        <f>IF(OR(AND($CT776&lt;&gt;"",ISNUMBER(SEARCH($CT776, BN776))),AND($CU776&lt;&gt;"",ISNUMBER(SEARCH($CU776, BN776))),AND($CV776&lt;&gt;"",ISNUMBER(SEARCH($CV776, BN776)))),"〇","-")</f>
        <v/>
      </c>
      <c r="CR776">
        <f>IF(OR(AND($CT776&lt;&gt;"",ISNUMBER(SEARCH($CT776, BQ776))),AND($CU776&lt;&gt;"",ISNUMBER(SEARCH($CU776, BQ776))),AND($CV776&lt;&gt;"",ISNUMBER(SEARCH($CV776, BQ776)))),"〇","-")</f>
        <v/>
      </c>
      <c r="CS776" t="inlineStr"/>
      <c r="CT776" t="inlineStr"/>
      <c r="CU776" t="inlineStr"/>
      <c r="CV776" t="inlineStr"/>
      <c r="CW776">
        <f>IF(OR(CI776="〇",CJ776="〇",CK776="〇",CL776="〇",CM776="〇",CN776="〇",CO776="〇",CP776="〇",CQ776="〇",CR776="〇"),"〇","")</f>
        <v/>
      </c>
      <c r="CX776" t="inlineStr"/>
      <c r="CY776" t="inlineStr"/>
      <c r="CZ776" t="inlineStr"/>
      <c r="DA776" t="inlineStr"/>
      <c r="DB776" t="inlineStr"/>
      <c r="DC776" t="inlineStr"/>
      <c r="DD776" t="inlineStr"/>
      <c r="DE776">
        <f>TEXT(U776,"yyyy/mm/dd")</f>
        <v/>
      </c>
      <c r="DF776">
        <f>VLOOKUP(K776,社員マスタ!C:D,2,0)</f>
        <v/>
      </c>
      <c r="DG776" t="inlineStr">
        <is>
          <t>1780625710745</t>
        </is>
      </c>
    </row>
    <row r="777">
      <c r="B777" s="65" t="inlineStr">
        <is>
          <t>a:1jvA0lu9QAbmiUeMgqvE6q5ppo_OBPBA3namVMdKsVYw5Vdq72PNI-si2ozuuJHDudLcxY5mw0ZxFaVQVzgPCn-ut-T-T7BoGbFi-W1fqKvWrIySUXVs5a9qn2SHxeb4i-1780633173839-FB000</t>
        </is>
      </c>
      <c r="C777" s="66">
        <f>ROW(A777)-3</f>
        <v/>
      </c>
      <c r="D777" s="67" t="inlineStr">
        <is>
          <t>a:1jvA0lu9QAbmiUeMgqvE6q5ppo_OBPBA3namVMdKsVYw5Vdq72PNI-si2ozuuJHDudLcxY5mw0ZxFaVQVzgPCn-ut-T-T7BoGbFi-W1fqKvWrIySUXVs5a9qn2SHxeb4i-1780633173839</t>
        </is>
      </c>
      <c r="E777" s="68" t="inlineStr">
        <is>
          <t>1780633173839</t>
        </is>
      </c>
      <c r="F777" s="69" t="inlineStr">
        <is>
          <t>a:1jvA0lu9QAbmiUeMgqvE6q5ppo_OBPBA3namVMdKsVYw5Vdq72PNI-si2ozuuJHDudLcxY5mw0ZxFaVQVzgPCn-ut-T-T7BoGbFi-W1fqKvWrIySUXVs5a9qn2SHxeb4i</t>
        </is>
      </c>
      <c r="G777" s="70" t="inlineStr">
        <is>
          <t>a:1jvA0lu9QAbmiUeMgqvE6q5ppo_OBPBA3namVMdKsVYw5Vdq72PNI-si2ozuuJHDudLcxY5mw0ZxFaVQVzgPCn-ut-T-T7BoGbFi-W1fqKvWrIySUXVs5a9qn2SHxeb4i-S001</t>
        </is>
      </c>
      <c r="H777" s="70" t="n">
        <v>1</v>
      </c>
      <c r="I777" s="70" t="n">
        <v>1</v>
      </c>
      <c r="J777" s="71" t="n">
        <v>1</v>
      </c>
      <c r="K777" s="71" t="inlineStr">
        <is>
          <t>Tsujimura Hironori (辻村 洋則)</t>
        </is>
      </c>
      <c r="L777" s="71" t="inlineStr">
        <is>
          <t>DM</t>
        </is>
      </c>
      <c r="M777" s="71" t="inlineStr">
        <is>
          <t>制度について教えて</t>
        </is>
      </c>
      <c r="N777" s="72" t="inlineStr">
        <is>
          <t>制度について教えて</t>
        </is>
      </c>
      <c r="O777" s="71" t="n">
        <v>1</v>
      </c>
      <c r="P777" s="71" t="n">
        <v>0</v>
      </c>
      <c r="Q777" s="72" t="n">
        <v>0</v>
      </c>
      <c r="R777" s="71" t="n">
        <v>0</v>
      </c>
      <c r="S777" s="73" t="n">
        <v>46178.18025462963</v>
      </c>
      <c r="T777" s="73" t="n">
        <v>46178.18033564815</v>
      </c>
      <c r="U777" s="73" t="n">
        <v>46178.55525462963</v>
      </c>
      <c r="V777" s="73" t="n">
        <v>46178.55533564815</v>
      </c>
      <c r="W777" s="72" t="n">
        <v>7.256</v>
      </c>
      <c r="X777" s="71" t="inlineStr">
        <is>
          <t>searchEmployeeRules</t>
        </is>
      </c>
      <c r="Y777" s="71" t="inlineStr">
        <is>
          <t>制度・運用</t>
        </is>
      </c>
      <c r="Z777" s="72" t="inlineStr"/>
      <c r="AA777" s="71" t="inlineStr">
        <is>
          <t>制度・運用</t>
        </is>
      </c>
      <c r="AB777" s="71" t="inlineStr">
        <is>
          <t>制度・運用</t>
        </is>
      </c>
      <c r="AC777" s="72" t="inlineStr">
        <is>
          <t>predicted</t>
        </is>
      </c>
      <c r="AD777" s="71" t="n">
        <v>0</v>
      </c>
      <c r="AE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2" t="n">
        <v>1</v>
      </c>
      <c r="AG777" s="71" t="n">
        <v>0</v>
      </c>
      <c r="AH777" s="71" t="n">
        <v>3</v>
      </c>
      <c r="AI777" s="72" t="n">
        <v>0</v>
      </c>
      <c r="AJ777" s="71" t="n">
        <v>0</v>
      </c>
      <c r="AK777" s="71" t="inlineStr"/>
      <c r="AL777" s="72" t="n">
        <v>4</v>
      </c>
      <c r="AM777" s="71" t="n">
        <v>4</v>
      </c>
      <c r="AN777" s="71" t="n">
        <v>0</v>
      </c>
      <c r="AO777" s="72" t="inlineStr">
        <is>
          <t>No38 NTTグループ確定拠出年金規程（社長達第75号）【2026.3.31改正】.pdf</t>
        </is>
      </c>
      <c r="AP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5" t="n">
        <v>0.91508648</v>
      </c>
      <c r="AR777" s="76" t="inlineStr">
        <is>
          <t>QA50_policy-operations_benefits_benefits-others.md</t>
        </is>
      </c>
      <c r="AS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7" t="n">
        <v>0.909579275</v>
      </c>
      <c r="AU777" s="78" t="inlineStr">
        <is>
          <t>QA69_policy-operations_benefits_benefits-others.md</t>
        </is>
      </c>
      <c r="AV777" s="76" t="inlineStr">
        <is>
          <t>質問
資料を見て利用開始するという理解で合っていますか。
回答
ご認識の通りです。</t>
        </is>
      </c>
      <c r="AW777" s="77" t="n">
        <v>0.91508648</v>
      </c>
      <c r="AX777" s="78" t="inlineStr">
        <is>
          <t>QA55_policy-operations_benefits_benefits-others.md</t>
        </is>
      </c>
      <c r="AY777" s="76" t="inlineStr">
        <is>
          <t>質問
再雇用先について問い合わせをしたい。
相談窓口が別途あればその連絡先を教えて下さい。
回答
継続雇用制度につきましては、総務人事部 人事企画担当までご連絡願います。</t>
        </is>
      </c>
      <c r="AZ777" s="77" t="n">
        <v>0.9169775849999999</v>
      </c>
      <c r="BA777" s="78" t="inlineStr"/>
      <c r="BB777" s="76" t="inlineStr"/>
      <c r="BC777" s="78" t="n"/>
      <c r="BD777" s="78" t="inlineStr"/>
      <c r="BE777" s="76" t="inlineStr"/>
      <c r="BF777" s="78" t="n"/>
      <c r="BG777" s="78" t="inlineStr"/>
      <c r="BH777" s="76" t="inlineStr"/>
      <c r="BI777" s="78" t="n"/>
      <c r="BJ777" s="78" t="inlineStr"/>
      <c r="BK777" s="79" t="inlineStr"/>
      <c r="BL777" s="79" t="n"/>
      <c r="BM777" s="79" t="inlineStr"/>
      <c r="BN777" s="79" t="inlineStr"/>
      <c r="BO777" s="79" t="n"/>
      <c r="BP777" s="80" t="inlineStr"/>
      <c r="BQ777" s="81" t="inlineStr"/>
      <c r="BR777" s="80" t="n"/>
      <c r="BS777" t="inlineStr"/>
      <c r="BT777" t="n">
        <v>0</v>
      </c>
      <c r="BU777" t="n">
        <v>0</v>
      </c>
      <c r="BV777" t="inlineStr"/>
      <c r="BW777" t="inlineStr"/>
      <c r="BX777" s="64" t="n"/>
      <c r="BY777" s="64" t="n"/>
      <c r="BZ777" t="n">
        <v>0</v>
      </c>
      <c r="CA777" t="n">
        <v>0</v>
      </c>
      <c r="CB777" t="inlineStr">
        <is>
          <t>20260605T085150-20260605T175759.csv</t>
        </is>
      </c>
      <c r="CC777" t="n">
        <v>5</v>
      </c>
      <c r="CD777" t="inlineStr">
        <is>
          <t>user &gt; assistant &gt; assistant &gt; tool &gt; assistant</t>
        </is>
      </c>
      <c r="CE777" t="inlineStr">
        <is>
          <t>1.0.0</t>
        </is>
      </c>
      <c r="CF777" t="inlineStr"/>
      <c r="CG777" t="inlineStr"/>
      <c r="CH777">
        <f>IF(OR(CG777="①", CG777="⑤"), "〇", "×")</f>
        <v/>
      </c>
      <c r="CI777">
        <f>IF(OR(AND($CT777&lt;&gt;"",ISNUMBER(SEARCH($CT777, AP777))),AND($CU777&lt;&gt;"",ISNUMBER(SEARCH($CU777, AP777))),AND($CV777&lt;&gt;"",ISNUMBER(SEARCH($CV777, AP777)))),"〇","-")</f>
        <v/>
      </c>
      <c r="CJ777">
        <f>IF(OR(AND($CT777&lt;&gt;"",ISNUMBER(SEARCH($CT777, AS777))),AND($CU777&lt;&gt;"",ISNUMBER(SEARCH($CU777, AS777))),AND($CV777&lt;&gt;"",ISNUMBER(SEARCH($CV777, AS777)))),"〇","-")</f>
        <v/>
      </c>
      <c r="CK777">
        <f>IF(OR(AND($CT777&lt;&gt;"",ISNUMBER(SEARCH($CT777, AV777))),AND($CU777&lt;&gt;"",ISNUMBER(SEARCH($CU777, AV777))),AND($CV777&lt;&gt;"",ISNUMBER(SEARCH($CV777, AV777)))),"〇","-")</f>
        <v/>
      </c>
      <c r="CL777">
        <f>IF(OR(AND($CT777&lt;&gt;"",ISNUMBER(SEARCH($CT777, AY777))),AND($CU777&lt;&gt;"",ISNUMBER(SEARCH($CU777, AY777))),AND($CV777&lt;&gt;"",ISNUMBER(SEARCH($CV777, AY777)))),"〇","-")</f>
        <v/>
      </c>
      <c r="CM777">
        <f>IF(OR(AND($CT777&lt;&gt;"",ISNUMBER(SEARCH($CT777, BB777))),AND($CU777&lt;&gt;"",ISNUMBER(SEARCH($CU777, BB777))),AND($CV777&lt;&gt;"",ISNUMBER(SEARCH($CV777, BB777)))),"〇","-")</f>
        <v/>
      </c>
      <c r="CN777">
        <f>IF(OR(AND($CT777&lt;&gt;"",ISNUMBER(SEARCH($CT777, BE777))),AND($CU777&lt;&gt;"",ISNUMBER(SEARCH($CU777, BE777))),AND($CV777&lt;&gt;"",ISNUMBER(SEARCH($CV777, BE777)))),"〇","-")</f>
        <v/>
      </c>
      <c r="CO777">
        <f>IF(OR(AND($CT777&lt;&gt;"",ISNUMBER(SEARCH($CT777, BH777))),AND($CU777&lt;&gt;"",ISNUMBER(SEARCH($CU777, BH777))),AND($CV777&lt;&gt;"",ISNUMBER(SEARCH($CV777, BH777)))),"〇","-")</f>
        <v/>
      </c>
      <c r="CP777">
        <f>IF(OR(AND($CT777&lt;&gt;"",ISNUMBER(SEARCH($CT777, BK777))),AND($CU777&lt;&gt;"",ISNUMBER(SEARCH($CU777, BK777))),AND($CV777&lt;&gt;"",ISNUMBER(SEARCH($CV777, BK777)))),"〇","-")</f>
        <v/>
      </c>
      <c r="CQ777">
        <f>IF(OR(AND($CT777&lt;&gt;"",ISNUMBER(SEARCH($CT777, BN777))),AND($CU777&lt;&gt;"",ISNUMBER(SEARCH($CU777, BN777))),AND($CV777&lt;&gt;"",ISNUMBER(SEARCH($CV777, BN777)))),"〇","-")</f>
        <v/>
      </c>
      <c r="CR777">
        <f>IF(OR(AND($CT777&lt;&gt;"",ISNUMBER(SEARCH($CT777, BQ777))),AND($CU777&lt;&gt;"",ISNUMBER(SEARCH($CU777, BQ777))),AND($CV777&lt;&gt;"",ISNUMBER(SEARCH($CV777, BQ777)))),"〇","-")</f>
        <v/>
      </c>
      <c r="CS777" t="inlineStr"/>
      <c r="CT777" t="inlineStr"/>
      <c r="CU777" t="inlineStr"/>
      <c r="CV777" t="inlineStr"/>
      <c r="CW777">
        <f>IF(OR(CI777="〇",CJ777="〇",CK777="〇",CL777="〇",CM777="〇",CN777="〇",CO777="〇",CP777="〇",CQ777="〇",CR777="〇"),"〇","")</f>
        <v/>
      </c>
      <c r="CX777" t="inlineStr"/>
      <c r="CY777" t="inlineStr"/>
      <c r="CZ777" t="inlineStr"/>
      <c r="DA777" t="inlineStr"/>
      <c r="DB777" t="inlineStr"/>
      <c r="DC777" t="inlineStr"/>
      <c r="DD777" t="inlineStr"/>
      <c r="DE777">
        <f>TEXT(U777,"yyyy/mm/dd")</f>
        <v/>
      </c>
      <c r="DF777">
        <f>VLOOKUP(K777,社員マスタ!C:D,2,0)</f>
        <v/>
      </c>
      <c r="DG777" t="inlineStr">
        <is>
          <t>1780633173839</t>
        </is>
      </c>
    </row>
    <row r="778">
      <c r="B778" s="65" t="inlineStr">
        <is>
          <t>a:1jvA0lu9QAbmiUeMgqvE6q5ppo_OBPBA3namVMdKsVYw5Vdq72PNI-si2ozuuJHDudLcxY5mw0ZxFaVQVzgPCn-ut-T-T7BoGbFi-W1fqKvWrIySUXVs5a9qn2SHxeb4i-1780633252079-FB000</t>
        </is>
      </c>
      <c r="C778" s="66">
        <f>ROW(A778)-3</f>
        <v/>
      </c>
      <c r="D778" s="67" t="inlineStr">
        <is>
          <t>a:1jvA0lu9QAbmiUeMgqvE6q5ppo_OBPBA3namVMdKsVYw5Vdq72PNI-si2ozuuJHDudLcxY5mw0ZxFaVQVzgPCn-ut-T-T7BoGbFi-W1fqKvWrIySUXVs5a9qn2SHxeb4i-1780633252079</t>
        </is>
      </c>
      <c r="E778" s="68" t="inlineStr">
        <is>
          <t>1780633252079</t>
        </is>
      </c>
      <c r="F778" s="69" t="inlineStr">
        <is>
          <t>a:1jvA0lu9QAbmiUeMgqvE6q5ppo_OBPBA3namVMdKsVYw5Vdq72PNI-si2ozuuJHDudLcxY5mw0ZxFaVQVzgPCn-ut-T-T7BoGbFi-W1fqKvWrIySUXVs5a9qn2SHxeb4i</t>
        </is>
      </c>
      <c r="G778" s="70" t="inlineStr">
        <is>
          <t>a:1jvA0lu9QAbmiUeMgqvE6q5ppo_OBPBA3namVMdKsVYw5Vdq72PNI-si2ozuuJHDudLcxY5mw0ZxFaVQVzgPCn-ut-T-T7BoGbFi-W1fqKvWrIySUXVs5a9qn2SHxeb4i-S001</t>
        </is>
      </c>
      <c r="H778" s="70" t="n">
        <v>1</v>
      </c>
      <c r="I778" s="70" t="n">
        <v>2</v>
      </c>
      <c r="J778" s="71" t="n">
        <v>1</v>
      </c>
      <c r="K778" s="71" t="inlineStr">
        <is>
          <t>Tsujimura Hironori (辻村 洋則)</t>
        </is>
      </c>
      <c r="L778" s="71" t="inlineStr">
        <is>
          <t>DM</t>
        </is>
      </c>
      <c r="M778" s="71" t="inlineStr">
        <is>
          <t>服務や規定から、
・システムセキュリティ管理責任者
・システムセキュリティ管理者
・アカウント管理責任者
・アカウント管理者
が誰だかわかりますか？</t>
        </is>
      </c>
      <c r="N778" s="72" t="inlineStr">
        <is>
          <t>服務や規定から、
・システムセキュリティ管理責任者
・システムセキュリティ管理者
・アカウント管理責任者
・アカウント管理者
が誰だかわかりますか？</t>
        </is>
      </c>
      <c r="O778" s="71" t="n">
        <v>1</v>
      </c>
      <c r="P778" s="71" t="n">
        <v>0</v>
      </c>
      <c r="Q778" s="72" t="n">
        <v>0</v>
      </c>
      <c r="R778" s="71" t="n">
        <v>0</v>
      </c>
      <c r="S778" s="73" t="n">
        <v>46178.18115740741</v>
      </c>
      <c r="T778" s="73" t="n">
        <v>46178.18122685186</v>
      </c>
      <c r="U778" s="73" t="n">
        <v>46178.55615740741</v>
      </c>
      <c r="V778" s="73" t="n">
        <v>46178.55622685186</v>
      </c>
      <c r="W778" s="72" t="n">
        <v>6.432</v>
      </c>
      <c r="X778" s="71" t="inlineStr">
        <is>
          <t>searchEmployeeRules</t>
        </is>
      </c>
      <c r="Y778" s="71" t="inlineStr"/>
      <c r="Z778" s="72" t="inlineStr"/>
      <c r="AA778" s="71" t="inlineStr"/>
      <c r="AB778" s="71" t="inlineStr">
        <is>
          <t>未分類</t>
        </is>
      </c>
      <c r="AC778" s="72" t="inlineStr">
        <is>
          <t>none</t>
        </is>
      </c>
      <c r="AD778" s="71" t="n">
        <v>1</v>
      </c>
      <c r="AE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2" t="n">
        <v>1</v>
      </c>
      <c r="AG778" s="71" t="n">
        <v>0</v>
      </c>
      <c r="AH778" s="71" t="n">
        <v>2</v>
      </c>
      <c r="AI778" s="72" t="n">
        <v>0</v>
      </c>
      <c r="AJ778" s="71" t="n">
        <v>0</v>
      </c>
      <c r="AK778" s="71" t="inlineStr"/>
      <c r="AL778" s="72" t="n">
        <v>4</v>
      </c>
      <c r="AM778" s="71" t="n">
        <v>4</v>
      </c>
      <c r="AN778" s="71" t="n">
        <v>0</v>
      </c>
      <c r="AO778" s="72" t="inlineStr">
        <is>
          <t>No22 健康管理規程（社長達33号）【2026.3.31改正】.pdf</t>
        </is>
      </c>
      <c r="AP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5" t="n">
        <v>0.92303655</v>
      </c>
      <c r="AR778" s="76" t="inlineStr">
        <is>
          <t>No22 健康管理規程（社長達33号）【2026.3.31改正】.pdf</t>
        </is>
      </c>
      <c r="AS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7" t="n">
        <v>0.92606845</v>
      </c>
      <c r="AU778" s="78" t="inlineStr">
        <is>
          <t>49 リモートワークの取扱いについて_202511.docx</t>
        </is>
      </c>
      <c r="AV778"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7" t="n">
        <v>0.92303655</v>
      </c>
      <c r="AX778" s="78" t="inlineStr">
        <is>
          <t>No22_【別表、別紙、様式】健康管理規程.pdf</t>
        </is>
      </c>
      <c r="AY778" s="76"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7" t="n">
        <v>0.9193401999999999</v>
      </c>
      <c r="BA778" s="78" t="inlineStr"/>
      <c r="BB778" s="76" t="inlineStr"/>
      <c r="BC778" s="78" t="n"/>
      <c r="BD778" s="78" t="inlineStr"/>
      <c r="BE778" s="76" t="inlineStr"/>
      <c r="BF778" s="78" t="n"/>
      <c r="BG778" s="78" t="inlineStr"/>
      <c r="BH778" s="76" t="inlineStr"/>
      <c r="BI778" s="78" t="n"/>
      <c r="BJ778" s="78" t="inlineStr"/>
      <c r="BK778" s="79" t="inlineStr"/>
      <c r="BL778" s="79" t="n"/>
      <c r="BM778" s="79" t="inlineStr"/>
      <c r="BN778" s="79" t="inlineStr"/>
      <c r="BO778" s="79" t="n"/>
      <c r="BP778" s="80" t="inlineStr"/>
      <c r="BQ778" s="81" t="inlineStr"/>
      <c r="BR778" s="80" t="n"/>
      <c r="BS778" t="inlineStr"/>
      <c r="BT778" t="n">
        <v>0</v>
      </c>
      <c r="BU778" t="n">
        <v>0</v>
      </c>
      <c r="BV778" t="inlineStr"/>
      <c r="BW778" t="inlineStr"/>
      <c r="BX778" s="64" t="n"/>
      <c r="BY778" s="64" t="n"/>
      <c r="BZ778" t="n">
        <v>0</v>
      </c>
      <c r="CA778" t="n">
        <v>0</v>
      </c>
      <c r="CB778" t="inlineStr">
        <is>
          <t>20260605T085150-20260605T175759.csv</t>
        </is>
      </c>
      <c r="CC778" t="n">
        <v>4</v>
      </c>
      <c r="CD778" t="inlineStr">
        <is>
          <t>user &gt; assistant &gt; tool &gt; assistant</t>
        </is>
      </c>
      <c r="CE778" t="inlineStr">
        <is>
          <t>1.0.0</t>
        </is>
      </c>
      <c r="CF778" t="inlineStr"/>
      <c r="CG778" t="inlineStr"/>
      <c r="CH778">
        <f>IF(OR(CG778="①", CG778="⑤"), "〇", "×")</f>
        <v/>
      </c>
      <c r="CI778">
        <f>IF(OR(AND($CT778&lt;&gt;"",ISNUMBER(SEARCH($CT778, AP778))),AND($CU778&lt;&gt;"",ISNUMBER(SEARCH($CU778, AP778))),AND($CV778&lt;&gt;"",ISNUMBER(SEARCH($CV778, AP778)))),"〇","-")</f>
        <v/>
      </c>
      <c r="CJ778">
        <f>IF(OR(AND($CT778&lt;&gt;"",ISNUMBER(SEARCH($CT778, AS778))),AND($CU778&lt;&gt;"",ISNUMBER(SEARCH($CU778, AS778))),AND($CV778&lt;&gt;"",ISNUMBER(SEARCH($CV778, AS778)))),"〇","-")</f>
        <v/>
      </c>
      <c r="CK778">
        <f>IF(OR(AND($CT778&lt;&gt;"",ISNUMBER(SEARCH($CT778, AV778))),AND($CU778&lt;&gt;"",ISNUMBER(SEARCH($CU778, AV778))),AND($CV778&lt;&gt;"",ISNUMBER(SEARCH($CV778, AV778)))),"〇","-")</f>
        <v/>
      </c>
      <c r="CL778">
        <f>IF(OR(AND($CT778&lt;&gt;"",ISNUMBER(SEARCH($CT778, AY778))),AND($CU778&lt;&gt;"",ISNUMBER(SEARCH($CU778, AY778))),AND($CV778&lt;&gt;"",ISNUMBER(SEARCH($CV778, AY778)))),"〇","-")</f>
        <v/>
      </c>
      <c r="CM778">
        <f>IF(OR(AND($CT778&lt;&gt;"",ISNUMBER(SEARCH($CT778, BB778))),AND($CU778&lt;&gt;"",ISNUMBER(SEARCH($CU778, BB778))),AND($CV778&lt;&gt;"",ISNUMBER(SEARCH($CV778, BB778)))),"〇","-")</f>
        <v/>
      </c>
      <c r="CN778">
        <f>IF(OR(AND($CT778&lt;&gt;"",ISNUMBER(SEARCH($CT778, BE778))),AND($CU778&lt;&gt;"",ISNUMBER(SEARCH($CU778, BE778))),AND($CV778&lt;&gt;"",ISNUMBER(SEARCH($CV778, BE778)))),"〇","-")</f>
        <v/>
      </c>
      <c r="CO778">
        <f>IF(OR(AND($CT778&lt;&gt;"",ISNUMBER(SEARCH($CT778, BH778))),AND($CU778&lt;&gt;"",ISNUMBER(SEARCH($CU778, BH778))),AND($CV778&lt;&gt;"",ISNUMBER(SEARCH($CV778, BH778)))),"〇","-")</f>
        <v/>
      </c>
      <c r="CP778">
        <f>IF(OR(AND($CT778&lt;&gt;"",ISNUMBER(SEARCH($CT778, BK778))),AND($CU778&lt;&gt;"",ISNUMBER(SEARCH($CU778, BK778))),AND($CV778&lt;&gt;"",ISNUMBER(SEARCH($CV778, BK778)))),"〇","-")</f>
        <v/>
      </c>
      <c r="CQ778">
        <f>IF(OR(AND($CT778&lt;&gt;"",ISNUMBER(SEARCH($CT778, BN778))),AND($CU778&lt;&gt;"",ISNUMBER(SEARCH($CU778, BN778))),AND($CV778&lt;&gt;"",ISNUMBER(SEARCH($CV778, BN778)))),"〇","-")</f>
        <v/>
      </c>
      <c r="CR778">
        <f>IF(OR(AND($CT778&lt;&gt;"",ISNUMBER(SEARCH($CT778, BQ778))),AND($CU778&lt;&gt;"",ISNUMBER(SEARCH($CU778, BQ778))),AND($CV778&lt;&gt;"",ISNUMBER(SEARCH($CV778, BQ778)))),"〇","-")</f>
        <v/>
      </c>
      <c r="CS778" t="inlineStr"/>
      <c r="CT778" t="inlineStr"/>
      <c r="CU778" t="inlineStr"/>
      <c r="CV778" t="inlineStr"/>
      <c r="CW778">
        <f>IF(OR(CI778="〇",CJ778="〇",CK778="〇",CL778="〇",CM778="〇",CN778="〇",CO778="〇",CP778="〇",CQ778="〇",CR778="〇"),"〇","")</f>
        <v/>
      </c>
      <c r="CX778" t="inlineStr"/>
      <c r="CY778" t="inlineStr"/>
      <c r="CZ778" t="inlineStr"/>
      <c r="DA778" t="inlineStr"/>
      <c r="DB778" t="inlineStr"/>
      <c r="DC778" t="inlineStr"/>
      <c r="DD778" t="inlineStr"/>
      <c r="DE778">
        <f>TEXT(U778,"yyyy/mm/dd")</f>
        <v/>
      </c>
      <c r="DF778">
        <f>VLOOKUP(K778,社員マスタ!C:D,2,0)</f>
        <v/>
      </c>
      <c r="DG778" t="inlineStr">
        <is>
          <t>1780633252079</t>
        </is>
      </c>
    </row>
    <row r="779">
      <c r="B779" s="65" t="inlineStr">
        <is>
          <t>a:1RIipdzJJRCqN8IE8qfNXsFpqZDSj4P3wKd-tp8K5hFL0etMafUZ-ity3Ed-ozQRKGfXjl2cDjQVbvlQkYToShhmDSgzw5Bw1-1H2hdib3Jr_rLW89foMvQw_f2Fo7gV--1780633473823-FB000</t>
        </is>
      </c>
      <c r="C779" s="66">
        <f>ROW(A779)-3</f>
        <v/>
      </c>
      <c r="D779" s="67" t="inlineStr">
        <is>
          <t>a:1RIipdzJJRCqN8IE8qfNXsFpqZDSj4P3wKd-tp8K5hFL0etMafUZ-ity3Ed-ozQRKGfXjl2cDjQVbvlQkYToShhmDSgzw5Bw1-1H2hdib3Jr_rLW89foMvQw_f2Fo7gV--1780633473823</t>
        </is>
      </c>
      <c r="E779" s="68" t="inlineStr">
        <is>
          <t>1780633473823</t>
        </is>
      </c>
      <c r="F779" s="69" t="inlineStr">
        <is>
          <t>a:1RIipdzJJRCqN8IE8qfNXsFpqZDSj4P3wKd-tp8K5hFL0etMafUZ-ity3Ed-ozQRKGfXjl2cDjQVbvlQkYToShhmDSgzw5Bw1-1H2hdib3Jr_rLW89foMvQw_f2Fo7gV-</t>
        </is>
      </c>
      <c r="G779" s="70" t="inlineStr">
        <is>
          <t>a:1RIipdzJJRCqN8IE8qfNXsFpqZDSj4P3wKd-tp8K5hFL0etMafUZ-ity3Ed-ozQRKGfXjl2cDjQVbvlQkYToShhmDSgzw5Bw1-1H2hdib3Jr_rLW89foMvQw_f2Fo7gV--S001</t>
        </is>
      </c>
      <c r="H779" s="70" t="n">
        <v>1</v>
      </c>
      <c r="I779" s="70" t="n">
        <v>9</v>
      </c>
      <c r="J779" s="71" t="n">
        <v>1</v>
      </c>
      <c r="K779" s="71" t="inlineStr">
        <is>
          <t>Seiichi Oshio (押尾 誠一)</t>
        </is>
      </c>
      <c r="L779" s="71" t="inlineStr">
        <is>
          <t>DM</t>
        </is>
      </c>
      <c r="M779" s="71" t="inlineStr">
        <is>
          <t>特別休暇（レク）は年間何日取得できるのでしょうか？</t>
        </is>
      </c>
      <c r="N779" s="72" t="inlineStr">
        <is>
          <t>特別休暇（レク）は年間何日取得できるのでしょうか？</t>
        </is>
      </c>
      <c r="O779" s="71" t="n">
        <v>1</v>
      </c>
      <c r="P779" s="71" t="n">
        <v>0</v>
      </c>
      <c r="Q779" s="72" t="n">
        <v>0</v>
      </c>
      <c r="R779" s="71" t="n">
        <v>0</v>
      </c>
      <c r="S779" s="73" t="n">
        <v>46178.18372685185</v>
      </c>
      <c r="T779" s="73" t="n">
        <v>46178.18380787037</v>
      </c>
      <c r="U779" s="73" t="n">
        <v>46178.55872685185</v>
      </c>
      <c r="V779" s="73" t="n">
        <v>46178.55880787037</v>
      </c>
      <c r="W779" s="72" t="n">
        <v>6.284</v>
      </c>
      <c r="X779" s="71" t="inlineStr">
        <is>
          <t>searchEmployeeRules</t>
        </is>
      </c>
      <c r="Y779" s="71" t="inlineStr">
        <is>
          <t>制度・運用</t>
        </is>
      </c>
      <c r="Z779" s="72" t="inlineStr"/>
      <c r="AA779" s="71" t="inlineStr">
        <is>
          <t>制度・運用</t>
        </is>
      </c>
      <c r="AB779" s="71" t="inlineStr">
        <is>
          <t>制度・運用</t>
        </is>
      </c>
      <c r="AC779" s="72" t="inlineStr">
        <is>
          <t>predicted</t>
        </is>
      </c>
      <c r="AD779" s="71" t="n">
        <v>0</v>
      </c>
      <c r="AE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2" t="n">
        <v>1</v>
      </c>
      <c r="AG779" s="71" t="n">
        <v>0</v>
      </c>
      <c r="AH779" s="71" t="n">
        <v>3</v>
      </c>
      <c r="AI779" s="72" t="n">
        <v>0</v>
      </c>
      <c r="AJ779" s="71" t="n">
        <v>0</v>
      </c>
      <c r="AK779" s="71" t="inlineStr"/>
      <c r="AL779" s="72" t="n">
        <v>4</v>
      </c>
      <c r="AM779" s="71" t="n">
        <v>4</v>
      </c>
      <c r="AN779" s="71" t="n">
        <v>0</v>
      </c>
      <c r="AO779" s="72" t="inlineStr">
        <is>
          <t>36 社員の勤務時間、休日及び休暇について_202504.docx</t>
        </is>
      </c>
      <c r="AP779" s="74" t="inlineStr">
        <is>
          <t>第３　特別休暇
１　休暇の理由及び期間
理　　　　　由　　　　　　　　　　　　　　期　　　　　間</t>
        </is>
      </c>
      <c r="AQ779" s="75" t="n">
        <v>0.9384452</v>
      </c>
      <c r="AR779" s="76" t="inlineStr">
        <is>
          <t>02 臨時雇就業規則_202512.docx</t>
        </is>
      </c>
      <c r="AS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7" t="n">
        <v>0.94306965</v>
      </c>
      <c r="AU779" s="78" t="inlineStr">
        <is>
          <t>01 社員就業規則等_202512.docx</t>
        </is>
      </c>
      <c r="AV7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7" t="n">
        <v>0.9384452</v>
      </c>
      <c r="AX779" s="78" t="inlineStr">
        <is>
          <t>36 社員の勤務時間、休日及び休暇について_202504.docx</t>
        </is>
      </c>
      <c r="AY779"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7" t="n">
        <v>0.93944335</v>
      </c>
      <c r="BA779" s="78" t="inlineStr"/>
      <c r="BB779" s="76" t="inlineStr"/>
      <c r="BC779" s="78" t="n"/>
      <c r="BD779" s="78" t="inlineStr"/>
      <c r="BE779" s="76" t="inlineStr"/>
      <c r="BF779" s="78" t="n"/>
      <c r="BG779" s="78" t="inlineStr"/>
      <c r="BH779" s="76" t="inlineStr"/>
      <c r="BI779" s="78" t="n"/>
      <c r="BJ779" s="78" t="inlineStr"/>
      <c r="BK779" s="79" t="inlineStr"/>
      <c r="BL779" s="79" t="n"/>
      <c r="BM779" s="79" t="inlineStr"/>
      <c r="BN779" s="79" t="inlineStr"/>
      <c r="BO779" s="79" t="n"/>
      <c r="BP779" s="80" t="inlineStr"/>
      <c r="BQ779" s="81" t="inlineStr"/>
      <c r="BR779" s="80" t="n"/>
      <c r="BS779" t="inlineStr"/>
      <c r="BT779" t="n">
        <v>0</v>
      </c>
      <c r="BU779" t="n">
        <v>0</v>
      </c>
      <c r="BV779" t="inlineStr"/>
      <c r="BW779" t="inlineStr"/>
      <c r="BX779" s="64" t="n"/>
      <c r="BY779" s="64" t="n"/>
      <c r="BZ779" t="n">
        <v>0</v>
      </c>
      <c r="CA779" t="n">
        <v>0</v>
      </c>
      <c r="CB779" t="inlineStr">
        <is>
          <t>20260605T085150-20260605T175759.csv</t>
        </is>
      </c>
      <c r="CC779" t="n">
        <v>5</v>
      </c>
      <c r="CD779" t="inlineStr">
        <is>
          <t>user &gt; assistant &gt; assistant &gt; tool &gt; assistant</t>
        </is>
      </c>
      <c r="CE779" t="inlineStr">
        <is>
          <t>1.0.0</t>
        </is>
      </c>
      <c r="CF779" t="inlineStr"/>
      <c r="CG779" t="inlineStr"/>
      <c r="CH779">
        <f>IF(OR(CG779="①", CG779="⑤"), "〇", "×")</f>
        <v/>
      </c>
      <c r="CI779">
        <f>IF(OR(AND($CT779&lt;&gt;"",ISNUMBER(SEARCH($CT779, AP779))),AND($CU779&lt;&gt;"",ISNUMBER(SEARCH($CU779, AP779))),AND($CV779&lt;&gt;"",ISNUMBER(SEARCH($CV779, AP779)))),"〇","-")</f>
        <v/>
      </c>
      <c r="CJ779">
        <f>IF(OR(AND($CT779&lt;&gt;"",ISNUMBER(SEARCH($CT779, AS779))),AND($CU779&lt;&gt;"",ISNUMBER(SEARCH($CU779, AS779))),AND($CV779&lt;&gt;"",ISNUMBER(SEARCH($CV779, AS779)))),"〇","-")</f>
        <v/>
      </c>
      <c r="CK779">
        <f>IF(OR(AND($CT779&lt;&gt;"",ISNUMBER(SEARCH($CT779, AV779))),AND($CU779&lt;&gt;"",ISNUMBER(SEARCH($CU779, AV779))),AND($CV779&lt;&gt;"",ISNUMBER(SEARCH($CV779, AV779)))),"〇","-")</f>
        <v/>
      </c>
      <c r="CL779">
        <f>IF(OR(AND($CT779&lt;&gt;"",ISNUMBER(SEARCH($CT779, AY779))),AND($CU779&lt;&gt;"",ISNUMBER(SEARCH($CU779, AY779))),AND($CV779&lt;&gt;"",ISNUMBER(SEARCH($CV779, AY779)))),"〇","-")</f>
        <v/>
      </c>
      <c r="CM779">
        <f>IF(OR(AND($CT779&lt;&gt;"",ISNUMBER(SEARCH($CT779, BB779))),AND($CU779&lt;&gt;"",ISNUMBER(SEARCH($CU779, BB779))),AND($CV779&lt;&gt;"",ISNUMBER(SEARCH($CV779, BB779)))),"〇","-")</f>
        <v/>
      </c>
      <c r="CN779">
        <f>IF(OR(AND($CT779&lt;&gt;"",ISNUMBER(SEARCH($CT779, BE779))),AND($CU779&lt;&gt;"",ISNUMBER(SEARCH($CU779, BE779))),AND($CV779&lt;&gt;"",ISNUMBER(SEARCH($CV779, BE779)))),"〇","-")</f>
        <v/>
      </c>
      <c r="CO779">
        <f>IF(OR(AND($CT779&lt;&gt;"",ISNUMBER(SEARCH($CT779, BH779))),AND($CU779&lt;&gt;"",ISNUMBER(SEARCH($CU779, BH779))),AND($CV779&lt;&gt;"",ISNUMBER(SEARCH($CV779, BH779)))),"〇","-")</f>
        <v/>
      </c>
      <c r="CP779">
        <f>IF(OR(AND($CT779&lt;&gt;"",ISNUMBER(SEARCH($CT779, BK779))),AND($CU779&lt;&gt;"",ISNUMBER(SEARCH($CU779, BK779))),AND($CV779&lt;&gt;"",ISNUMBER(SEARCH($CV779, BK779)))),"〇","-")</f>
        <v/>
      </c>
      <c r="CQ779">
        <f>IF(OR(AND($CT779&lt;&gt;"",ISNUMBER(SEARCH($CT779, BN779))),AND($CU779&lt;&gt;"",ISNUMBER(SEARCH($CU779, BN779))),AND($CV779&lt;&gt;"",ISNUMBER(SEARCH($CV779, BN779)))),"〇","-")</f>
        <v/>
      </c>
      <c r="CR779">
        <f>IF(OR(AND($CT779&lt;&gt;"",ISNUMBER(SEARCH($CT779, BQ779))),AND($CU779&lt;&gt;"",ISNUMBER(SEARCH($CU779, BQ779))),AND($CV779&lt;&gt;"",ISNUMBER(SEARCH($CV779, BQ779)))),"〇","-")</f>
        <v/>
      </c>
      <c r="CS779" t="inlineStr"/>
      <c r="CT779" t="inlineStr"/>
      <c r="CU779" t="inlineStr"/>
      <c r="CV779" t="inlineStr"/>
      <c r="CW779">
        <f>IF(OR(CI779="〇",CJ779="〇",CK779="〇",CL779="〇",CM779="〇",CN779="〇",CO779="〇",CP779="〇",CQ779="〇",CR779="〇"),"〇","")</f>
        <v/>
      </c>
      <c r="CX779" t="inlineStr"/>
      <c r="CY779" t="inlineStr"/>
      <c r="CZ779" t="inlineStr"/>
      <c r="DA779" t="inlineStr"/>
      <c r="DB779" t="inlineStr"/>
      <c r="DC779" t="inlineStr"/>
      <c r="DD779" t="inlineStr"/>
      <c r="DE779">
        <f>TEXT(U779,"yyyy/mm/dd")</f>
        <v/>
      </c>
      <c r="DF779">
        <f>VLOOKUP(K779,社員マスタ!C:D,2,0)</f>
        <v/>
      </c>
      <c r="DG779" t="inlineStr">
        <is>
          <t>1780633473823</t>
        </is>
      </c>
    </row>
    <row r="780">
      <c r="B780" s="65" t="inlineStr">
        <is>
          <t>a:1Qb9XtdPp2KTe2Fi9PJ83omzreCZDeToCV533n94Vc3sR1q0O34x74G-Z-mQ9RKpvdcj6p_ytouRFOEQ7gvDwzyg0UIYm03E3RgTzSy-VD-EN2EpQZdM2Uj7gBLKcZGh_-1780635165483-FB000</t>
        </is>
      </c>
      <c r="C780" s="66">
        <f>ROW(A780)-3</f>
        <v/>
      </c>
      <c r="D780" s="67" t="inlineStr">
        <is>
          <t>a:1Qb9XtdPp2KTe2Fi9PJ83omzreCZDeToCV533n94Vc3sR1q0O34x74G-Z-mQ9RKpvdcj6p_ytouRFOEQ7gvDwzyg0UIYm03E3RgTzSy-VD-EN2EpQZdM2Uj7gBLKcZGh_-1780635165483</t>
        </is>
      </c>
      <c r="E780" s="68" t="inlineStr">
        <is>
          <t>1780635165483</t>
        </is>
      </c>
      <c r="F780" s="69" t="inlineStr">
        <is>
          <t>a:1Qb9XtdPp2KTe2Fi9PJ83omzreCZDeToCV533n94Vc3sR1q0O34x74G-Z-mQ9RKpvdcj6p_ytouRFOEQ7gvDwzyg0UIYm03E3RgTzSy-VD-EN2EpQZdM2Uj7gBLKcZGh_</t>
        </is>
      </c>
      <c r="G780" s="70" t="inlineStr">
        <is>
          <t>a:1Qb9XtdPp2KTe2Fi9PJ83omzreCZDeToCV533n94Vc3sR1q0O34x74G-Z-mQ9RKpvdcj6p_ytouRFOEQ7gvDwzyg0UIYm03E3RgTzSy-VD-EN2EpQZdM2Uj7gBLKcZGh_-S001</t>
        </is>
      </c>
      <c r="H780" s="70" t="n">
        <v>1</v>
      </c>
      <c r="I780" s="70" t="n">
        <v>1</v>
      </c>
      <c r="J780" s="71" t="n">
        <v>1</v>
      </c>
      <c r="K780" s="71" t="inlineStr">
        <is>
          <t>Eriko Koyano (古谷野 恵理子)</t>
        </is>
      </c>
      <c r="L780" s="71" t="inlineStr">
        <is>
          <t>DM</t>
        </is>
      </c>
      <c r="M780" s="71" t="inlineStr">
        <is>
          <t>就労証明書の申請の仕方をおしえてください</t>
        </is>
      </c>
      <c r="N780" s="72" t="inlineStr">
        <is>
          <t>就労証明書の申請の仕方をおしえてください</t>
        </is>
      </c>
      <c r="O780" s="71" t="n">
        <v>1</v>
      </c>
      <c r="P780" s="71" t="n">
        <v>0</v>
      </c>
      <c r="Q780" s="72" t="n">
        <v>0</v>
      </c>
      <c r="R780" s="71" t="n">
        <v>0</v>
      </c>
      <c r="S780" s="73" t="n">
        <v>46178.20331018518</v>
      </c>
      <c r="T780" s="73" t="n">
        <v>46178.20340277778</v>
      </c>
      <c r="U780" s="73" t="n">
        <v>46178.57831018518</v>
      </c>
      <c r="V780" s="73" t="n">
        <v>46178.57840277778</v>
      </c>
      <c r="W780" s="72" t="n">
        <v>7.745</v>
      </c>
      <c r="X780" s="71" t="inlineStr">
        <is>
          <t>searchEmployeeRules</t>
        </is>
      </c>
      <c r="Y780" s="71" t="inlineStr">
        <is>
          <t>服務 &gt; 社員</t>
        </is>
      </c>
      <c r="Z780" s="72" t="inlineStr"/>
      <c r="AA780" s="71" t="inlineStr">
        <is>
          <t>服務</t>
        </is>
      </c>
      <c r="AB780" s="71" t="inlineStr">
        <is>
          <t>服務 &gt; 社員</t>
        </is>
      </c>
      <c r="AC780" s="72" t="inlineStr">
        <is>
          <t>predicted</t>
        </is>
      </c>
      <c r="AD780" s="71" t="n">
        <v>0</v>
      </c>
      <c r="AE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2" t="n">
        <v>1</v>
      </c>
      <c r="AG780" s="71" t="n">
        <v>0</v>
      </c>
      <c r="AH780" s="71" t="n">
        <v>3</v>
      </c>
      <c r="AI780" s="72" t="n">
        <v>0</v>
      </c>
      <c r="AJ780" s="71" t="n">
        <v>0</v>
      </c>
      <c r="AK780" s="71" t="inlineStr"/>
      <c r="AL780" s="72" t="n">
        <v>4</v>
      </c>
      <c r="AM780" s="71" t="n">
        <v>4</v>
      </c>
      <c r="AN780" s="71" t="n">
        <v>0</v>
      </c>
      <c r="AO780" s="72" t="inlineStr">
        <is>
          <t>06 社員就業規則における所属長の範囲に関する規程_202507.docx</t>
        </is>
      </c>
      <c r="AP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5" t="n">
        <v>0.9068922500000001</v>
      </c>
      <c r="AR780" s="76" t="inlineStr">
        <is>
          <t>01 社員就業規則等_202512.docx</t>
        </is>
      </c>
      <c r="AS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7" t="n">
        <v>0.9080684800000001</v>
      </c>
      <c r="AU780" s="78" t="inlineStr">
        <is>
          <t>06 社員就業規則における所属長の範囲に関する規程_202507.docx</t>
        </is>
      </c>
      <c r="AV780"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7" t="n">
        <v>0.9068922500000001</v>
      </c>
      <c r="AX780" s="78" t="inlineStr">
        <is>
          <t>06 社員就業規則における所属長の範囲に関する規程_202507.docx</t>
        </is>
      </c>
      <c r="AY780"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7" t="n">
        <v>0.9072276500000001</v>
      </c>
      <c r="BA780" s="78" t="inlineStr"/>
      <c r="BB780" s="76" t="inlineStr"/>
      <c r="BC780" s="78" t="n"/>
      <c r="BD780" s="78" t="inlineStr"/>
      <c r="BE780" s="76" t="inlineStr"/>
      <c r="BF780" s="78" t="n"/>
      <c r="BG780" s="78" t="inlineStr"/>
      <c r="BH780" s="76" t="inlineStr"/>
      <c r="BI780" s="78" t="n"/>
      <c r="BJ780" s="78" t="inlineStr"/>
      <c r="BK780" s="79" t="inlineStr"/>
      <c r="BL780" s="79" t="n"/>
      <c r="BM780" s="79" t="inlineStr"/>
      <c r="BN780" s="79" t="inlineStr"/>
      <c r="BO780" s="79" t="n"/>
      <c r="BP780" s="80" t="inlineStr"/>
      <c r="BQ780" s="81" t="inlineStr"/>
      <c r="BR780" s="80" t="n"/>
      <c r="BS780" t="inlineStr"/>
      <c r="BT780" t="n">
        <v>0</v>
      </c>
      <c r="BU780" t="n">
        <v>0</v>
      </c>
      <c r="BV780" t="inlineStr"/>
      <c r="BW780" t="inlineStr"/>
      <c r="BX780" s="64" t="n"/>
      <c r="BY780" s="64" t="n"/>
      <c r="BZ780" t="n">
        <v>0</v>
      </c>
      <c r="CA780" t="n">
        <v>0</v>
      </c>
      <c r="CB780" t="inlineStr">
        <is>
          <t>20260605T085150-20260605T175759.csv</t>
        </is>
      </c>
      <c r="CC780" t="n">
        <v>5</v>
      </c>
      <c r="CD780" t="inlineStr">
        <is>
          <t>user &gt; assistant &gt; assistant &gt; tool &gt; assistant</t>
        </is>
      </c>
      <c r="CE780" t="inlineStr">
        <is>
          <t>1.0.0</t>
        </is>
      </c>
      <c r="CF780" t="inlineStr"/>
      <c r="CG780" t="inlineStr"/>
      <c r="CH780">
        <f>IF(OR(CG780="①", CG780="⑤"), "〇", "×")</f>
        <v/>
      </c>
      <c r="CI780">
        <f>IF(OR(AND($CT780&lt;&gt;"",ISNUMBER(SEARCH($CT780, AP780))),AND($CU780&lt;&gt;"",ISNUMBER(SEARCH($CU780, AP780))),AND($CV780&lt;&gt;"",ISNUMBER(SEARCH($CV780, AP780)))),"〇","-")</f>
        <v/>
      </c>
      <c r="CJ780">
        <f>IF(OR(AND($CT780&lt;&gt;"",ISNUMBER(SEARCH($CT780, AS780))),AND($CU780&lt;&gt;"",ISNUMBER(SEARCH($CU780, AS780))),AND($CV780&lt;&gt;"",ISNUMBER(SEARCH($CV780, AS780)))),"〇","-")</f>
        <v/>
      </c>
      <c r="CK780">
        <f>IF(OR(AND($CT780&lt;&gt;"",ISNUMBER(SEARCH($CT780, AV780))),AND($CU780&lt;&gt;"",ISNUMBER(SEARCH($CU780, AV780))),AND($CV780&lt;&gt;"",ISNUMBER(SEARCH($CV780, AV780)))),"〇","-")</f>
        <v/>
      </c>
      <c r="CL780">
        <f>IF(OR(AND($CT780&lt;&gt;"",ISNUMBER(SEARCH($CT780, AY780))),AND($CU780&lt;&gt;"",ISNUMBER(SEARCH($CU780, AY780))),AND($CV780&lt;&gt;"",ISNUMBER(SEARCH($CV780, AY780)))),"〇","-")</f>
        <v/>
      </c>
      <c r="CM780">
        <f>IF(OR(AND($CT780&lt;&gt;"",ISNUMBER(SEARCH($CT780, BB780))),AND($CU780&lt;&gt;"",ISNUMBER(SEARCH($CU780, BB780))),AND($CV780&lt;&gt;"",ISNUMBER(SEARCH($CV780, BB780)))),"〇","-")</f>
        <v/>
      </c>
      <c r="CN780">
        <f>IF(OR(AND($CT780&lt;&gt;"",ISNUMBER(SEARCH($CT780, BE780))),AND($CU780&lt;&gt;"",ISNUMBER(SEARCH($CU780, BE780))),AND($CV780&lt;&gt;"",ISNUMBER(SEARCH($CV780, BE780)))),"〇","-")</f>
        <v/>
      </c>
      <c r="CO780">
        <f>IF(OR(AND($CT780&lt;&gt;"",ISNUMBER(SEARCH($CT780, BH780))),AND($CU780&lt;&gt;"",ISNUMBER(SEARCH($CU780, BH780))),AND($CV780&lt;&gt;"",ISNUMBER(SEARCH($CV780, BH780)))),"〇","-")</f>
        <v/>
      </c>
      <c r="CP780">
        <f>IF(OR(AND($CT780&lt;&gt;"",ISNUMBER(SEARCH($CT780, BK780))),AND($CU780&lt;&gt;"",ISNUMBER(SEARCH($CU780, BK780))),AND($CV780&lt;&gt;"",ISNUMBER(SEARCH($CV780, BK780)))),"〇","-")</f>
        <v/>
      </c>
      <c r="CQ780">
        <f>IF(OR(AND($CT780&lt;&gt;"",ISNUMBER(SEARCH($CT780, BN780))),AND($CU780&lt;&gt;"",ISNUMBER(SEARCH($CU780, BN780))),AND($CV780&lt;&gt;"",ISNUMBER(SEARCH($CV780, BN780)))),"〇","-")</f>
        <v/>
      </c>
      <c r="CR780">
        <f>IF(OR(AND($CT780&lt;&gt;"",ISNUMBER(SEARCH($CT780, BQ780))),AND($CU780&lt;&gt;"",ISNUMBER(SEARCH($CU780, BQ780))),AND($CV780&lt;&gt;"",ISNUMBER(SEARCH($CV780, BQ780)))),"〇","-")</f>
        <v/>
      </c>
      <c r="CS780" t="inlineStr"/>
      <c r="CT780" t="inlineStr"/>
      <c r="CU780" t="inlineStr"/>
      <c r="CV780" t="inlineStr"/>
      <c r="CW780">
        <f>IF(OR(CI780="〇",CJ780="〇",CK780="〇",CL780="〇",CM780="〇",CN780="〇",CO780="〇",CP780="〇",CQ780="〇",CR780="〇"),"〇","")</f>
        <v/>
      </c>
      <c r="CX780" t="inlineStr"/>
      <c r="CY780" t="inlineStr"/>
      <c r="CZ780" t="inlineStr"/>
      <c r="DA780" t="inlineStr"/>
      <c r="DB780" t="inlineStr"/>
      <c r="DC780" t="inlineStr"/>
      <c r="DD780" t="inlineStr"/>
      <c r="DE780">
        <f>TEXT(U780,"yyyy/mm/dd")</f>
        <v/>
      </c>
      <c r="DF780">
        <f>VLOOKUP(K780,社員マスタ!C:D,2,0)</f>
        <v/>
      </c>
      <c r="DG780" t="inlineStr">
        <is>
          <t>1780635165483</t>
        </is>
      </c>
    </row>
    <row r="781">
      <c r="B781" s="65" t="inlineStr">
        <is>
          <t>a:1wyjGzKLYHuPkw-Nqrq87sFWSduiT4-A8pCfJFpSEqO4VacSeFQAH5DtcHcegh0f9bDFhP0mvEMsYA6fplsVkwpklJP9pE8roiWSLlVqI_IGkAKw1InimpMk7IvWk4VYh-1780649868695-FB000</t>
        </is>
      </c>
      <c r="C781" s="66">
        <f>ROW(A781)-3</f>
        <v/>
      </c>
      <c r="D781" s="67" t="inlineStr">
        <is>
          <t>a:1wyjGzKLYHuPkw-Nqrq87sFWSduiT4-A8pCfJFpSEqO4VacSeFQAH5DtcHcegh0f9bDFhP0mvEMsYA6fplsVkwpklJP9pE8roiWSLlVqI_IGkAKw1InimpMk7IvWk4VYh-1780649868695</t>
        </is>
      </c>
      <c r="E781" s="68" t="inlineStr">
        <is>
          <t>1780649868695</t>
        </is>
      </c>
      <c r="F781" s="69" t="inlineStr">
        <is>
          <t>a:1wyjGzKLYHuPkw-Nqrq87sFWSduiT4-A8pCfJFpSEqO4VacSeFQAH5DtcHcegh0f9bDFhP0mvEMsYA6fplsVkwpklJP9pE8roiWSLlVqI_IGkAKw1InimpMk7IvWk4VYh</t>
        </is>
      </c>
      <c r="G781" s="70" t="inlineStr">
        <is>
          <t>a:1wyjGzKLYHuPkw-Nqrq87sFWSduiT4-A8pCfJFpSEqO4VacSeFQAH5DtcHcegh0f9bDFhP0mvEMsYA6fplsVkwpklJP9pE8roiWSLlVqI_IGkAKw1InimpMk7IvWk4VYh-S001</t>
        </is>
      </c>
      <c r="H781" s="70" t="n">
        <v>1</v>
      </c>
      <c r="I781" s="70" t="n">
        <v>1</v>
      </c>
      <c r="J781" s="71" t="n">
        <v>1</v>
      </c>
      <c r="K781" s="71" t="inlineStr">
        <is>
          <t>Junichi Nishido (西戸 淳一)</t>
        </is>
      </c>
      <c r="L781" s="71" t="inlineStr">
        <is>
          <t>DM</t>
        </is>
      </c>
      <c r="M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2"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1" t="n">
        <v>1</v>
      </c>
      <c r="P781" s="71" t="n">
        <v>0</v>
      </c>
      <c r="Q781" s="72" t="n">
        <v>0</v>
      </c>
      <c r="R781" s="71" t="n">
        <v>0</v>
      </c>
      <c r="S781" s="73" t="n">
        <v>46178.3734837963</v>
      </c>
      <c r="T781" s="73" t="n">
        <v>46178.37359953704</v>
      </c>
      <c r="U781" s="73" t="n">
        <v>46178.7484837963</v>
      </c>
      <c r="V781" s="73" t="n">
        <v>46178.74859953704</v>
      </c>
      <c r="W781" s="72" t="n">
        <v>9.83</v>
      </c>
      <c r="X781" s="71" t="inlineStr">
        <is>
          <t>searchEmployeeRules</t>
        </is>
      </c>
      <c r="Y781" s="71" t="inlineStr">
        <is>
          <t>システム操作 &gt; Staffia</t>
        </is>
      </c>
      <c r="Z781" s="72" t="inlineStr"/>
      <c r="AA781" s="71" t="inlineStr">
        <is>
          <t>システム操作</t>
        </is>
      </c>
      <c r="AB781" s="71" t="inlineStr">
        <is>
          <t>システム操作 &gt; Staffia</t>
        </is>
      </c>
      <c r="AC781" s="72" t="inlineStr">
        <is>
          <t>predicted</t>
        </is>
      </c>
      <c r="AD781" s="71" t="n">
        <v>0</v>
      </c>
      <c r="AE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2" t="n">
        <v>1</v>
      </c>
      <c r="AG781" s="71" t="n">
        <v>0</v>
      </c>
      <c r="AH781" s="71" t="n">
        <v>3</v>
      </c>
      <c r="AI781" s="72" t="n">
        <v>0</v>
      </c>
      <c r="AJ781" s="71" t="n">
        <v>0</v>
      </c>
      <c r="AK781" s="71" t="inlineStr"/>
      <c r="AL781" s="72" t="n">
        <v>4</v>
      </c>
      <c r="AM781" s="71" t="n">
        <v>4</v>
      </c>
      <c r="AN781" s="71" t="n">
        <v>0</v>
      </c>
      <c r="AO781" s="72" t="inlineStr">
        <is>
          <t>【業務ID_6】Staffia業務マニュアル（派遣先組織向け）1.1版.pdf</t>
        </is>
      </c>
      <c r="AP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5" t="n">
        <v>0.947542</v>
      </c>
      <c r="AR781" s="76" t="inlineStr">
        <is>
          <t>【業務ID_6】Staffia業務マニュアル（派遣先組織向け）1.1版.pdf</t>
        </is>
      </c>
      <c r="AS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7" t="n">
        <v>0.9357788</v>
      </c>
      <c r="AU781" s="78" t="inlineStr">
        <is>
          <t>【業務ID_6】Staffia業務マニュアル（派遣先組織向け）1.1版.pdf</t>
        </is>
      </c>
      <c r="AV78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7" t="n">
        <v>0.947542</v>
      </c>
      <c r="AX781" s="78" t="inlineStr">
        <is>
          <t>【業務ID_6】Staffia業務マニュアル（派遣先組織向け）1.1版.pdf</t>
        </is>
      </c>
      <c r="AY78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7" t="n">
        <v>0.940114975</v>
      </c>
      <c r="BA781" s="78" t="inlineStr"/>
      <c r="BB781" s="76" t="inlineStr"/>
      <c r="BC781" s="78" t="n"/>
      <c r="BD781" s="78" t="inlineStr"/>
      <c r="BE781" s="76" t="inlineStr"/>
      <c r="BF781" s="78" t="n"/>
      <c r="BG781" s="78" t="inlineStr"/>
      <c r="BH781" s="76" t="inlineStr"/>
      <c r="BI781" s="78" t="n"/>
      <c r="BJ781" s="78" t="inlineStr"/>
      <c r="BK781" s="79" t="inlineStr"/>
      <c r="BL781" s="79" t="n"/>
      <c r="BM781" s="79" t="inlineStr"/>
      <c r="BN781" s="79" t="inlineStr"/>
      <c r="BO781" s="79" t="n"/>
      <c r="BP781" s="80" t="inlineStr"/>
      <c r="BQ781" s="81" t="inlineStr"/>
      <c r="BR781" s="80" t="n"/>
      <c r="BS781" t="inlineStr"/>
      <c r="BT781" t="n">
        <v>0</v>
      </c>
      <c r="BU781" t="n">
        <v>0</v>
      </c>
      <c r="BV781" t="inlineStr"/>
      <c r="BW781" t="inlineStr"/>
      <c r="BX781" s="64" t="n"/>
      <c r="BY781" s="64" t="n"/>
      <c r="BZ781" t="n">
        <v>0</v>
      </c>
      <c r="CA781" t="n">
        <v>0</v>
      </c>
      <c r="CB781" t="inlineStr">
        <is>
          <t>20260605T085150-20260605T175759.csv</t>
        </is>
      </c>
      <c r="CC781" t="n">
        <v>5</v>
      </c>
      <c r="CD781" t="inlineStr">
        <is>
          <t>user &gt; assistant &gt; assistant &gt; tool &gt; assistant</t>
        </is>
      </c>
      <c r="CE781" t="inlineStr">
        <is>
          <t>1.0.0</t>
        </is>
      </c>
      <c r="CF781" t="inlineStr"/>
      <c r="CG781" t="inlineStr"/>
      <c r="CH781">
        <f>IF(OR(CG781="①", CG781="⑤"), "〇", "×")</f>
        <v/>
      </c>
      <c r="CI781">
        <f>IF(OR(AND($CT781&lt;&gt;"",ISNUMBER(SEARCH($CT781, AP781))),AND($CU781&lt;&gt;"",ISNUMBER(SEARCH($CU781, AP781))),AND($CV781&lt;&gt;"",ISNUMBER(SEARCH($CV781, AP781)))),"〇","-")</f>
        <v/>
      </c>
      <c r="CJ781">
        <f>IF(OR(AND($CT781&lt;&gt;"",ISNUMBER(SEARCH($CT781, AS781))),AND($CU781&lt;&gt;"",ISNUMBER(SEARCH($CU781, AS781))),AND($CV781&lt;&gt;"",ISNUMBER(SEARCH($CV781, AS781)))),"〇","-")</f>
        <v/>
      </c>
      <c r="CK781">
        <f>IF(OR(AND($CT781&lt;&gt;"",ISNUMBER(SEARCH($CT781, AV781))),AND($CU781&lt;&gt;"",ISNUMBER(SEARCH($CU781, AV781))),AND($CV781&lt;&gt;"",ISNUMBER(SEARCH($CV781, AV781)))),"〇","-")</f>
        <v/>
      </c>
      <c r="CL781">
        <f>IF(OR(AND($CT781&lt;&gt;"",ISNUMBER(SEARCH($CT781, AY781))),AND($CU781&lt;&gt;"",ISNUMBER(SEARCH($CU781, AY781))),AND($CV781&lt;&gt;"",ISNUMBER(SEARCH($CV781, AY781)))),"〇","-")</f>
        <v/>
      </c>
      <c r="CM781">
        <f>IF(OR(AND($CT781&lt;&gt;"",ISNUMBER(SEARCH($CT781, BB781))),AND($CU781&lt;&gt;"",ISNUMBER(SEARCH($CU781, BB781))),AND($CV781&lt;&gt;"",ISNUMBER(SEARCH($CV781, BB781)))),"〇","-")</f>
        <v/>
      </c>
      <c r="CN781">
        <f>IF(OR(AND($CT781&lt;&gt;"",ISNUMBER(SEARCH($CT781, BE781))),AND($CU781&lt;&gt;"",ISNUMBER(SEARCH($CU781, BE781))),AND($CV781&lt;&gt;"",ISNUMBER(SEARCH($CV781, BE781)))),"〇","-")</f>
        <v/>
      </c>
      <c r="CO781">
        <f>IF(OR(AND($CT781&lt;&gt;"",ISNUMBER(SEARCH($CT781, BH781))),AND($CU781&lt;&gt;"",ISNUMBER(SEARCH($CU781, BH781))),AND($CV781&lt;&gt;"",ISNUMBER(SEARCH($CV781, BH781)))),"〇","-")</f>
        <v/>
      </c>
      <c r="CP781">
        <f>IF(OR(AND($CT781&lt;&gt;"",ISNUMBER(SEARCH($CT781, BK781))),AND($CU781&lt;&gt;"",ISNUMBER(SEARCH($CU781, BK781))),AND($CV781&lt;&gt;"",ISNUMBER(SEARCH($CV781, BK781)))),"〇","-")</f>
        <v/>
      </c>
      <c r="CQ781">
        <f>IF(OR(AND($CT781&lt;&gt;"",ISNUMBER(SEARCH($CT781, BN781))),AND($CU781&lt;&gt;"",ISNUMBER(SEARCH($CU781, BN781))),AND($CV781&lt;&gt;"",ISNUMBER(SEARCH($CV781, BN781)))),"〇","-")</f>
        <v/>
      </c>
      <c r="CR781">
        <f>IF(OR(AND($CT781&lt;&gt;"",ISNUMBER(SEARCH($CT781, BQ781))),AND($CU781&lt;&gt;"",ISNUMBER(SEARCH($CU781, BQ781))),AND($CV781&lt;&gt;"",ISNUMBER(SEARCH($CV781, BQ781)))),"〇","-")</f>
        <v/>
      </c>
      <c r="CS781" t="inlineStr"/>
      <c r="CT781" t="inlineStr"/>
      <c r="CU781" t="inlineStr"/>
      <c r="CV781" t="inlineStr"/>
      <c r="CW781">
        <f>IF(OR(CI781="〇",CJ781="〇",CK781="〇",CL781="〇",CM781="〇",CN781="〇",CO781="〇",CP781="〇",CQ781="〇",CR781="〇"),"〇","")</f>
        <v/>
      </c>
      <c r="CX781" t="inlineStr"/>
      <c r="CY781" t="inlineStr"/>
      <c r="CZ781" t="inlineStr"/>
      <c r="DA781" t="inlineStr"/>
      <c r="DB781" t="inlineStr"/>
      <c r="DC781" t="inlineStr"/>
      <c r="DD781" t="inlineStr"/>
      <c r="DE781">
        <f>TEXT(U781,"yyyy/mm/dd")</f>
        <v/>
      </c>
      <c r="DF781">
        <f>VLOOKUP(K781,社員マスタ!C:D,2,0)</f>
        <v/>
      </c>
      <c r="DG781"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2026-06-20T07:52:58Z</dcterms:modified>
  <cp:lastModifiedBy>Mei Dojo (土城 芽依)</cp:lastModifiedBy>
</cp:coreProperties>
</file>