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 unidad\Docencia\ICS3105_ICT3473\Tareas\Evaluaciones 2019\"/>
    </mc:Choice>
  </mc:AlternateContent>
  <bookViews>
    <workbookView xWindow="0" yWindow="0" windowWidth="28800" windowHeight="12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6" i="1"/>
  <c r="C21" i="1"/>
  <c r="C13" i="1"/>
  <c r="E17" i="1"/>
  <c r="F16" i="1" s="1" a="1"/>
  <c r="F20" i="1" a="1"/>
  <c r="F21" i="1" s="1"/>
  <c r="D17" i="1"/>
  <c r="D13" i="1"/>
  <c r="E13" i="1"/>
  <c r="D12" i="1"/>
  <c r="E12" i="1"/>
  <c r="E9" i="1"/>
  <c r="E8" i="1"/>
  <c r="D8" i="1"/>
  <c r="D9" i="1"/>
  <c r="K3" i="1"/>
  <c r="K2" i="1"/>
  <c r="F12" i="1" l="1" a="1"/>
  <c r="F8" i="1" a="1"/>
  <c r="F8" i="1" s="1"/>
  <c r="G20" i="1"/>
  <c r="G21" i="1"/>
  <c r="F20" i="1"/>
  <c r="G16" i="1"/>
  <c r="F16" i="1"/>
  <c r="G17" i="1"/>
  <c r="F17" i="1"/>
  <c r="G13" i="1"/>
  <c r="F13" i="1"/>
  <c r="G12" i="1"/>
  <c r="F12" i="1"/>
  <c r="H12" i="1" l="1" a="1"/>
  <c r="H13" i="1" s="1"/>
  <c r="G8" i="1"/>
  <c r="G9" i="1"/>
  <c r="F9" i="1"/>
  <c r="H20" i="1" a="1"/>
  <c r="H16" i="1" a="1"/>
  <c r="H12" i="1" l="1"/>
  <c r="H8" i="1" a="1"/>
  <c r="H8" i="1" s="1"/>
  <c r="H21" i="1"/>
  <c r="H20" i="1"/>
  <c r="H16" i="1"/>
  <c r="H17" i="1"/>
  <c r="H9" i="1" l="1"/>
</calcChain>
</file>

<file path=xl/sharedStrings.xml><?xml version="1.0" encoding="utf-8"?>
<sst xmlns="http://schemas.openxmlformats.org/spreadsheetml/2006/main" count="25" uniqueCount="13">
  <si>
    <t>P</t>
  </si>
  <si>
    <t>Prob</t>
  </si>
  <si>
    <t>Reward</t>
  </si>
  <si>
    <t>C</t>
  </si>
  <si>
    <t>Nunca Vender</t>
  </si>
  <si>
    <t>V</t>
  </si>
  <si>
    <t xml:space="preserve">Lambda </t>
  </si>
  <si>
    <t>r</t>
  </si>
  <si>
    <t>(I-lambd*P)</t>
  </si>
  <si>
    <t>(I-lambd*P)^-1</t>
  </si>
  <si>
    <t>Vender en precio alto, no bajo</t>
  </si>
  <si>
    <t>Vender en precio bajo, no alto</t>
  </si>
  <si>
    <t>Vender en 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</si>
</sst>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"/>
    </sheetView>
  </sheetViews>
  <sheetFormatPr baseColWidth="10" defaultRowHeight="15" x14ac:dyDescent="0.25"/>
  <cols>
    <col min="2" max="2" width="28.140625" bestFit="1" customWidth="1"/>
  </cols>
  <sheetData>
    <row r="1" spans="1:11" x14ac:dyDescent="0.25">
      <c r="A1" t="s">
        <v>6</v>
      </c>
      <c r="B1" t="s">
        <v>3</v>
      </c>
      <c r="D1" t="s">
        <v>0</v>
      </c>
      <c r="G1" t="s">
        <v>1</v>
      </c>
      <c r="H1">
        <v>0</v>
      </c>
      <c r="I1">
        <v>1</v>
      </c>
      <c r="K1" t="s">
        <v>2</v>
      </c>
    </row>
    <row r="2" spans="1:11" x14ac:dyDescent="0.25">
      <c r="A2">
        <v>0.8</v>
      </c>
      <c r="B2">
        <v>100</v>
      </c>
      <c r="C2">
        <v>0</v>
      </c>
      <c r="D2">
        <v>105</v>
      </c>
      <c r="G2">
        <v>0</v>
      </c>
      <c r="H2" s="1">
        <v>0.5</v>
      </c>
      <c r="I2" s="1">
        <v>0.5</v>
      </c>
      <c r="K2">
        <f>D2-C2</f>
        <v>105</v>
      </c>
    </row>
    <row r="3" spans="1:11" x14ac:dyDescent="0.25">
      <c r="C3">
        <v>1</v>
      </c>
      <c r="D3">
        <v>110</v>
      </c>
      <c r="G3">
        <v>1</v>
      </c>
      <c r="H3" s="1">
        <v>0.75</v>
      </c>
      <c r="I3" s="1">
        <v>0.25</v>
      </c>
      <c r="K3">
        <f>D3-B2</f>
        <v>10</v>
      </c>
    </row>
    <row r="7" spans="1:11" ht="15.75" thickBot="1" x14ac:dyDescent="0.3">
      <c r="B7" t="s">
        <v>4</v>
      </c>
      <c r="C7" t="s">
        <v>7</v>
      </c>
      <c r="D7" t="s">
        <v>8</v>
      </c>
      <c r="F7" t="s">
        <v>9</v>
      </c>
      <c r="H7" t="s">
        <v>5</v>
      </c>
    </row>
    <row r="8" spans="1:11" x14ac:dyDescent="0.25">
      <c r="B8">
        <v>0</v>
      </c>
      <c r="C8">
        <v>0</v>
      </c>
      <c r="D8" s="2">
        <f>1-$A$2*$H$2</f>
        <v>0.6</v>
      </c>
      <c r="E8" s="3">
        <f>-$A$2*$I$2</f>
        <v>-0.4</v>
      </c>
      <c r="F8" s="2">
        <f t="array" ref="F8:G9">MINVERSE(D8:E9)</f>
        <v>3.3333333333333353</v>
      </c>
      <c r="G8" s="3">
        <v>1.6666666666666679</v>
      </c>
      <c r="H8" s="6">
        <f t="array" ref="H8:H9">MMULT(F8:G9,C8:C9)</f>
        <v>0</v>
      </c>
    </row>
    <row r="9" spans="1:11" ht="15.75" thickBot="1" x14ac:dyDescent="0.3">
      <c r="B9">
        <v>1</v>
      </c>
      <c r="C9">
        <v>0</v>
      </c>
      <c r="D9" s="4">
        <f>-$A$2*$H$3</f>
        <v>-0.60000000000000009</v>
      </c>
      <c r="E9" s="5">
        <f>1-$A$2*$I$3</f>
        <v>0.8</v>
      </c>
      <c r="F9" s="4">
        <v>2.5000000000000013</v>
      </c>
      <c r="G9" s="5">
        <v>2.5000000000000009</v>
      </c>
      <c r="H9" s="7">
        <v>0</v>
      </c>
    </row>
    <row r="11" spans="1:11" ht="15.75" thickBot="1" x14ac:dyDescent="0.3">
      <c r="B11" t="s">
        <v>10</v>
      </c>
      <c r="C11" t="s">
        <v>7</v>
      </c>
      <c r="D11" t="s">
        <v>8</v>
      </c>
      <c r="F11" t="s">
        <v>9</v>
      </c>
      <c r="H11" t="s">
        <v>5</v>
      </c>
    </row>
    <row r="12" spans="1:11" x14ac:dyDescent="0.25">
      <c r="B12">
        <v>0</v>
      </c>
      <c r="C12">
        <v>0</v>
      </c>
      <c r="D12" s="2">
        <f>1-$A$2*$H$2</f>
        <v>0.6</v>
      </c>
      <c r="E12" s="3">
        <f>-$A$2*$I$2</f>
        <v>-0.4</v>
      </c>
      <c r="F12" s="2">
        <f t="array" ref="F12:G13">MINVERSE(D12:E13)</f>
        <v>1.6666666666666667</v>
      </c>
      <c r="G12" s="3">
        <v>0.66666666666666674</v>
      </c>
      <c r="H12" s="6">
        <f t="array" ref="H12:H13">MMULT(F12:G13,C12:C13)</f>
        <v>6.6666666666666679</v>
      </c>
    </row>
    <row r="13" spans="1:11" ht="15.75" thickBot="1" x14ac:dyDescent="0.3">
      <c r="B13">
        <v>1</v>
      </c>
      <c r="C13">
        <f>D3-B2</f>
        <v>10</v>
      </c>
      <c r="D13" s="4">
        <f>0</f>
        <v>0</v>
      </c>
      <c r="E13" s="5">
        <f>1</f>
        <v>1</v>
      </c>
      <c r="F13" s="4">
        <v>0</v>
      </c>
      <c r="G13" s="5">
        <v>1</v>
      </c>
      <c r="H13" s="7">
        <v>10</v>
      </c>
    </row>
    <row r="15" spans="1:11" ht="15.75" thickBot="1" x14ac:dyDescent="0.3">
      <c r="B15" t="s">
        <v>11</v>
      </c>
      <c r="C15" t="s">
        <v>7</v>
      </c>
      <c r="D15" t="s">
        <v>8</v>
      </c>
      <c r="F15" t="s">
        <v>9</v>
      </c>
      <c r="H15" t="s">
        <v>5</v>
      </c>
    </row>
    <row r="16" spans="1:11" x14ac:dyDescent="0.25">
      <c r="B16">
        <v>0</v>
      </c>
      <c r="C16">
        <f>D2-B2</f>
        <v>5</v>
      </c>
      <c r="D16" s="2">
        <v>1</v>
      </c>
      <c r="E16" s="3">
        <v>0</v>
      </c>
      <c r="F16" s="2">
        <f t="array" ref="F16:G17">MINVERSE(D16:E17)</f>
        <v>1</v>
      </c>
      <c r="G16" s="3">
        <v>0</v>
      </c>
      <c r="H16" s="6">
        <f t="array" ref="H16:H17">MMULT(F16:G17,C16:C17)</f>
        <v>5</v>
      </c>
    </row>
    <row r="17" spans="2:8" ht="15.75" thickBot="1" x14ac:dyDescent="0.3">
      <c r="B17">
        <v>1</v>
      </c>
      <c r="C17">
        <v>0</v>
      </c>
      <c r="D17" s="4">
        <f>-$A$2*$H$3</f>
        <v>-0.60000000000000009</v>
      </c>
      <c r="E17" s="5">
        <f>1-$A$2*$I$3</f>
        <v>0.8</v>
      </c>
      <c r="F17" s="4">
        <v>0.75000000000000011</v>
      </c>
      <c r="G17" s="5">
        <v>1.25</v>
      </c>
      <c r="H17" s="7">
        <v>3.7500000000000004</v>
      </c>
    </row>
    <row r="19" spans="2:8" ht="15.75" thickBot="1" x14ac:dyDescent="0.3">
      <c r="B19" t="s">
        <v>12</v>
      </c>
      <c r="C19" t="s">
        <v>7</v>
      </c>
      <c r="D19" t="s">
        <v>8</v>
      </c>
      <c r="F19" t="s">
        <v>9</v>
      </c>
      <c r="H19" t="s">
        <v>5</v>
      </c>
    </row>
    <row r="20" spans="2:8" x14ac:dyDescent="0.25">
      <c r="B20">
        <v>0</v>
      </c>
      <c r="C20">
        <f>D2-B2</f>
        <v>5</v>
      </c>
      <c r="D20" s="2">
        <v>1</v>
      </c>
      <c r="E20" s="3">
        <v>0</v>
      </c>
      <c r="F20" s="2">
        <f t="array" ref="F20:G21">MINVERSE(D20:E21)</f>
        <v>1</v>
      </c>
      <c r="G20" s="3">
        <v>0</v>
      </c>
      <c r="H20" s="6">
        <f t="array" ref="H20:H21">MMULT(F20:G21,C20:C21)</f>
        <v>5</v>
      </c>
    </row>
    <row r="21" spans="2:8" ht="15.75" thickBot="1" x14ac:dyDescent="0.3">
      <c r="B21">
        <v>1</v>
      </c>
      <c r="C21">
        <f>D3-B2</f>
        <v>10</v>
      </c>
      <c r="D21" s="4">
        <v>0</v>
      </c>
      <c r="E21" s="5">
        <v>1</v>
      </c>
      <c r="F21" s="4">
        <v>0</v>
      </c>
      <c r="G21" s="5">
        <v>1</v>
      </c>
      <c r="H21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Mathías Klapp</dc:creator>
  <cp:lastModifiedBy>Mathías Klapp</cp:lastModifiedBy>
  <dcterms:created xsi:type="dcterms:W3CDTF">2019-12-18T10:50:45Z</dcterms:created>
  <dcterms:modified xsi:type="dcterms:W3CDTF">2019-12-18T14:24:46Z</dcterms:modified>
</cp:coreProperties>
</file>