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B05AB1-A1F1-413C-822D-B932684E5444}" xr6:coauthVersionLast="45" xr6:coauthVersionMax="45" xr10:uidLastSave="{00000000-0000-0000-0000-000000000000}"/>
  <bookViews>
    <workbookView xWindow="1545" yWindow="555" windowWidth="20940" windowHeight="12345" tabRatio="550" xr2:uid="{00000000-000D-0000-FFFF-FFFF00000000}"/>
  </bookViews>
  <sheets>
    <sheet name="忘れ防止通知設定" sheetId="2" r:id="rId1"/>
    <sheet name="2.1-2.4" sheetId="1" r:id="rId2"/>
    <sheet name="3.01-3.17" sheetId="3" r:id="rId3"/>
  </sheets>
  <definedNames>
    <definedName name="_xlnm.Print_Area" localSheetId="0">忘れ防止通知設定!$C$3:$H$8</definedName>
    <definedName name="_xlnm.Print_Titles" localSheetId="0">忘れ防止通知設定!$3:$3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H14" i="2"/>
  <c r="H13" i="2"/>
  <c r="H16" i="2" l="1"/>
</calcChain>
</file>

<file path=xl/sharedStrings.xml><?xml version="1.0" encoding="utf-8"?>
<sst xmlns="http://schemas.openxmlformats.org/spreadsheetml/2006/main" count="74" uniqueCount="63">
  <si>
    <t>完成率</t>
  </si>
  <si>
    <t>確認内容</t>
  </si>
  <si>
    <t>-</t>
  </si>
  <si>
    <t>操作</t>
  </si>
  <si>
    <t>id</t>
  </si>
  <si>
    <t>確認結果</t>
  </si>
  <si>
    <t>確認日</t>
  </si>
  <si>
    <t>〇</t>
  </si>
  <si>
    <t>×</t>
  </si>
  <si>
    <t>未実施</t>
  </si>
  <si>
    <t>1.1</t>
  </si>
  <si>
    <t>条件</t>
  </si>
  <si>
    <t>機能</t>
  </si>
  <si>
    <t>入力情報の確認</t>
  </si>
  <si>
    <t>user_id</t>
  </si>
  <si>
    <t>v</t>
  </si>
  <si>
    <t>password</t>
  </si>
  <si>
    <t>name</t>
  </si>
  <si>
    <t>role_id</t>
  </si>
  <si>
    <t>lv</t>
  </si>
  <si>
    <t>max_hp</t>
  </si>
  <si>
    <t>hp</t>
  </si>
  <si>
    <t>max_mp</t>
  </si>
  <si>
    <t>mp</t>
  </si>
  <si>
    <t>power</t>
  </si>
  <si>
    <t>intelligence</t>
  </si>
  <si>
    <t>defense</t>
  </si>
  <si>
    <t>speed</t>
  </si>
  <si>
    <t>xp</t>
  </si>
  <si>
    <t>gold</t>
  </si>
  <si>
    <t>since_days</t>
  </si>
  <si>
    <t>create_date</t>
  </si>
  <si>
    <t>update_date</t>
  </si>
  <si>
    <t>admin_flg</t>
  </si>
  <si>
    <t>clear_flg</t>
  </si>
  <si>
    <t>delete_flg</t>
  </si>
  <si>
    <t>⇒</t>
  </si>
  <si>
    <t>ID</t>
  </si>
  <si>
    <t>せんし</t>
  </si>
  <si>
    <t>なまえ</t>
  </si>
  <si>
    <t>あんごう</t>
  </si>
  <si>
    <t>しょくぎょう</t>
  </si>
  <si>
    <t>実際にはせんしの補正で7</t>
  </si>
  <si>
    <t>3.02-3.17</t>
  </si>
  <si>
    <t>忘れ防止通知設定</t>
    <rPh sb="0" eb="1">
      <t>わす</t>
    </rPh>
    <rPh sb="2" eb="4">
      <t>ぼうし</t>
    </rPh>
    <rPh sb="4" eb="6">
      <t>つうち</t>
    </rPh>
    <rPh sb="6" eb="8">
      <t>せってい</t>
    </rPh>
    <phoneticPr fontId="1" type="noConversion"/>
  </si>
  <si>
    <t>画面遷移</t>
    <rPh sb="0" eb="2">
      <t>がめん</t>
    </rPh>
    <rPh sb="2" eb="4">
      <t>せんい</t>
    </rPh>
    <phoneticPr fontId="1" type="noConversion"/>
  </si>
  <si>
    <t>メニュー画面へのリンク</t>
    <rPh sb="4" eb="6">
      <t>ｶﾞﾒﾝ</t>
    </rPh>
    <phoneticPr fontId="1" type="noConversion"/>
  </si>
  <si>
    <t>-</t>
    <phoneticPr fontId="1" type="noConversion"/>
  </si>
  <si>
    <t xml:space="preserve">メニュー画面へ遷移すること
</t>
    <rPh sb="4" eb="6">
      <t>ｶﾞﾒﾝ</t>
    </rPh>
    <phoneticPr fontId="1" type="noConversion"/>
  </si>
  <si>
    <t>戻るリンク</t>
    <rPh sb="0" eb="1">
      <t>もど</t>
    </rPh>
    <phoneticPr fontId="1" type="noConversion"/>
  </si>
  <si>
    <t>設定画面へ画面へ遷移</t>
    <rPh sb="0" eb="4">
      <t>せっていがめん</t>
    </rPh>
    <rPh sb="5" eb="7">
      <t>がめん</t>
    </rPh>
    <rPh sb="8" eb="10">
      <t>せんい</t>
    </rPh>
    <phoneticPr fontId="1" type="noConversion"/>
  </si>
  <si>
    <t>Iine</t>
    <phoneticPr fontId="1" type="noConversion"/>
  </si>
  <si>
    <t>保存ボタンを押す</t>
    <rPh sb="0" eb="2">
      <t>ほぞん</t>
    </rPh>
    <rPh sb="6" eb="7">
      <t>お</t>
    </rPh>
    <phoneticPr fontId="1" type="noConversion"/>
  </si>
  <si>
    <t>lineトークンに値がセットされていなく、nullの時</t>
    <rPh sb="9" eb="10">
      <t>あたい</t>
    </rPh>
    <rPh sb="26" eb="27">
      <t>とき</t>
    </rPh>
    <phoneticPr fontId="1" type="noConversion"/>
  </si>
  <si>
    <t>トークンが入力されていませんを表示</t>
    <rPh sb="5" eb="7">
      <t>にゅうりょく</t>
    </rPh>
    <rPh sb="15" eb="17">
      <t>ひょうじ</t>
    </rPh>
    <phoneticPr fontId="1" type="noConversion"/>
  </si>
  <si>
    <t>どちらも、時間が入力されていませんを表示</t>
    <rPh sb="5" eb="7">
      <t>じかん</t>
    </rPh>
    <rPh sb="8" eb="10">
      <t>にゅうりょく</t>
    </rPh>
    <rPh sb="18" eb="20">
      <t>ひょうじ</t>
    </rPh>
    <phoneticPr fontId="1" type="noConversion"/>
  </si>
  <si>
    <t>時間がどちらも入力されていない、nullの時</t>
    <rPh sb="0" eb="2">
      <t>じかん</t>
    </rPh>
    <rPh sb="7" eb="9">
      <t>にゅうりょく</t>
    </rPh>
    <rPh sb="21" eb="22">
      <t>とき</t>
    </rPh>
    <phoneticPr fontId="1" type="noConversion"/>
  </si>
  <si>
    <t>時間が０～23、分が0～59以外の時、</t>
    <rPh sb="0" eb="2">
      <t>じかん</t>
    </rPh>
    <rPh sb="8" eb="9">
      <t>ふん</t>
    </rPh>
    <rPh sb="14" eb="16">
      <t>いがい</t>
    </rPh>
    <rPh sb="17" eb="18">
      <t>とき</t>
    </rPh>
    <phoneticPr fontId="1" type="noConversion"/>
  </si>
  <si>
    <t>正しい数値が入力されていませんを表示</t>
    <rPh sb="0" eb="1">
      <t>ただ</t>
    </rPh>
    <rPh sb="3" eb="5">
      <t>すうち</t>
    </rPh>
    <rPh sb="6" eb="8">
      <t>にゅうりょく</t>
    </rPh>
    <rPh sb="16" eb="18">
      <t>ひょうじ</t>
    </rPh>
    <phoneticPr fontId="1" type="noConversion"/>
  </si>
  <si>
    <t>今の日付より後の場合は本日の日付を表示</t>
    <rPh sb="0" eb="1">
      <t>いま</t>
    </rPh>
    <rPh sb="2" eb="4">
      <t>ひづけ</t>
    </rPh>
    <rPh sb="6" eb="7">
      <t>あと</t>
    </rPh>
    <rPh sb="8" eb="10">
      <t>ばあい</t>
    </rPh>
    <rPh sb="11" eb="13">
      <t>ほんじつ</t>
    </rPh>
    <rPh sb="14" eb="16">
      <t>ひづけ</t>
    </rPh>
    <rPh sb="17" eb="19">
      <t>ひょうじ</t>
    </rPh>
    <phoneticPr fontId="1" type="noConversion"/>
  </si>
  <si>
    <t>今の日付より前の場合は翌日の日付を表示</t>
    <rPh sb="0" eb="1">
      <t>いま</t>
    </rPh>
    <rPh sb="2" eb="4">
      <t>ひづけ</t>
    </rPh>
    <rPh sb="6" eb="7">
      <t>まえ</t>
    </rPh>
    <rPh sb="8" eb="10">
      <t>ばあい</t>
    </rPh>
    <rPh sb="11" eb="13">
      <t>よくじつ</t>
    </rPh>
    <rPh sb="14" eb="16">
      <t>ひづけ</t>
    </rPh>
    <rPh sb="17" eb="19">
      <t>ひょうじ</t>
    </rPh>
    <phoneticPr fontId="1" type="noConversion"/>
  </si>
  <si>
    <t>データベースline_dayに本日の日付を登録</t>
    <rPh sb="15" eb="17">
      <t>ほんじつ</t>
    </rPh>
    <rPh sb="18" eb="20">
      <t>ひづけ</t>
    </rPh>
    <rPh sb="21" eb="23">
      <t>とうろく</t>
    </rPh>
    <phoneticPr fontId="1" type="noConversion"/>
  </si>
  <si>
    <t>データベースline_dayに翌日の日付を登録</t>
    <rPh sb="15" eb="17">
      <t>よくじつ</t>
    </rPh>
    <rPh sb="18" eb="20">
      <t>ひづけ</t>
    </rPh>
    <rPh sb="21" eb="23">
      <t>とうろく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</si>
</sst>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8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11"/>
      <color theme="1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rgb="FF000000"/>
      </patternFill>
    </fill>
    <fill>
      <patternFill patternType="solid">
        <fgColor theme="4" tint="0.79995117038483843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2" borderId="6" xfId="0" applyFont="1" applyFill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14" fontId="7" fillId="0" borderId="9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4" fillId="0" borderId="20" xfId="0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left" vertical="top" wrapText="1"/>
    </xf>
    <xf numFmtId="0" fontId="2" fillId="3" borderId="25" xfId="0" applyFont="1" applyFill="1" applyBorder="1" applyAlignment="1">
      <alignment vertical="center" wrapText="1"/>
    </xf>
    <xf numFmtId="0" fontId="2" fillId="0" borderId="26" xfId="0" applyFont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36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114300</xdr:rowOff>
    </xdr:from>
    <xdr:to>
      <xdr:col>8</xdr:col>
      <xdr:colOff>523875</xdr:colOff>
      <xdr:row>16</xdr:row>
      <xdr:rowOff>129540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6109"/>
        <a:stretch>
          <a:fillRect/>
        </a:stretch>
      </xdr:blipFill>
      <xdr:spPr>
        <a:xfrm>
          <a:off x="721995" y="43624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20</xdr:row>
      <xdr:rowOff>76200</xdr:rowOff>
    </xdr:from>
    <xdr:to>
      <xdr:col>8</xdr:col>
      <xdr:colOff>504825</xdr:colOff>
      <xdr:row>34</xdr:row>
      <xdr:rowOff>100965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47" b="5787"/>
        <a:stretch>
          <a:fillRect/>
        </a:stretch>
      </xdr:blipFill>
      <xdr:spPr>
        <a:xfrm>
          <a:off x="702945" y="3415665"/>
          <a:ext cx="5267325" cy="23717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20</xdr:row>
      <xdr:rowOff>38100</xdr:rowOff>
    </xdr:from>
    <xdr:to>
      <xdr:col>17</xdr:col>
      <xdr:colOff>523875</xdr:colOff>
      <xdr:row>34</xdr:row>
      <xdr:rowOff>53340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790" b="5466"/>
        <a:stretch>
          <a:fillRect/>
        </a:stretch>
      </xdr:blipFill>
      <xdr:spPr>
        <a:xfrm>
          <a:off x="6894195" y="3377565"/>
          <a:ext cx="5267325" cy="2362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39</xdr:row>
      <xdr:rowOff>85725</xdr:rowOff>
    </xdr:from>
    <xdr:to>
      <xdr:col>8</xdr:col>
      <xdr:colOff>523875</xdr:colOff>
      <xdr:row>53</xdr:row>
      <xdr:rowOff>120015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82" b="6089"/>
        <a:stretch>
          <a:fillRect/>
        </a:stretch>
      </xdr:blipFill>
      <xdr:spPr>
        <a:xfrm>
          <a:off x="693420" y="6610350"/>
          <a:ext cx="5295900" cy="2381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5</xdr:row>
      <xdr:rowOff>9525</xdr:rowOff>
    </xdr:from>
    <xdr:to>
      <xdr:col>8</xdr:col>
      <xdr:colOff>581025</xdr:colOff>
      <xdr:row>18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23" b="5448"/>
        <a:stretch>
          <a:fillRect/>
        </a:stretch>
      </xdr:blipFill>
      <xdr:spPr>
        <a:xfrm>
          <a:off x="750570" y="834390"/>
          <a:ext cx="5295900" cy="233172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104775</xdr:colOff>
      <xdr:row>4</xdr:row>
      <xdr:rowOff>133350</xdr:rowOff>
    </xdr:from>
    <xdr:to>
      <xdr:col>17</xdr:col>
      <xdr:colOff>600075</xdr:colOff>
      <xdr:row>18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461" b="5128"/>
        <a:stretch>
          <a:fillRect/>
        </a:stretch>
      </xdr:blipFill>
      <xdr:spPr>
        <a:xfrm>
          <a:off x="6941820" y="790575"/>
          <a:ext cx="5295900" cy="236601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11" sqref="G11"/>
    </sheetView>
  </sheetViews>
  <sheetFormatPr defaultColWidth="9" defaultRowHeight="18.75"/>
  <cols>
    <col min="1" max="1" width="1.5" style="2" customWidth="1"/>
    <col min="2" max="2" width="15.25" style="1" customWidth="1"/>
    <col min="3" max="3" width="4.5" style="2" customWidth="1"/>
    <col min="4" max="5" width="38.375" style="2" customWidth="1"/>
    <col min="6" max="6" width="50.875" style="2" customWidth="1"/>
    <col min="7" max="8" width="9.75" style="2" customWidth="1"/>
    <col min="9" max="9" width="9" style="2" customWidth="1"/>
    <col min="10" max="16384" width="9" style="2"/>
  </cols>
  <sheetData>
    <row r="1" spans="2:9" ht="7.5" customHeight="1"/>
    <row r="2" spans="2:9" ht="19.5" thickBot="1">
      <c r="B2" s="18" t="s">
        <v>44</v>
      </c>
    </row>
    <row r="3" spans="2:9" ht="15.75" customHeight="1">
      <c r="B3" s="20" t="s">
        <v>12</v>
      </c>
      <c r="C3" s="21" t="s">
        <v>4</v>
      </c>
      <c r="D3" s="21" t="s">
        <v>3</v>
      </c>
      <c r="E3" s="21" t="s">
        <v>11</v>
      </c>
      <c r="F3" s="21" t="s">
        <v>1</v>
      </c>
      <c r="G3" s="21" t="s">
        <v>5</v>
      </c>
      <c r="H3" s="22" t="s">
        <v>6</v>
      </c>
    </row>
    <row r="4" spans="2:9" ht="36" customHeight="1">
      <c r="B4" s="36" t="s">
        <v>45</v>
      </c>
      <c r="C4" s="19" t="s">
        <v>10</v>
      </c>
      <c r="D4" s="12" t="s">
        <v>46</v>
      </c>
      <c r="E4" s="3" t="s">
        <v>47</v>
      </c>
      <c r="F4" s="3" t="s">
        <v>48</v>
      </c>
      <c r="G4" s="4"/>
      <c r="H4" s="23">
        <v>43887</v>
      </c>
    </row>
    <row r="5" spans="2:9" ht="54" customHeight="1">
      <c r="B5" s="37"/>
      <c r="C5" s="19">
        <v>2.1</v>
      </c>
      <c r="D5" s="12" t="s">
        <v>49</v>
      </c>
      <c r="E5" s="3" t="s">
        <v>2</v>
      </c>
      <c r="F5" s="3" t="s">
        <v>50</v>
      </c>
      <c r="G5" s="4"/>
      <c r="H5" s="23">
        <v>43887</v>
      </c>
    </row>
    <row r="6" spans="2:9" ht="64.5" customHeight="1">
      <c r="B6" s="24" t="s">
        <v>51</v>
      </c>
      <c r="C6" s="11">
        <v>2.2000000000000002</v>
      </c>
      <c r="D6" s="12" t="s">
        <v>52</v>
      </c>
      <c r="E6" s="3" t="s">
        <v>53</v>
      </c>
      <c r="F6" s="3" t="s">
        <v>54</v>
      </c>
      <c r="G6" s="14"/>
      <c r="H6" s="23">
        <v>43887</v>
      </c>
    </row>
    <row r="7" spans="2:9" ht="64.5" customHeight="1">
      <c r="B7" s="24"/>
      <c r="C7" s="11">
        <v>2.2999999999999998</v>
      </c>
      <c r="D7" s="12" t="s">
        <v>52</v>
      </c>
      <c r="E7" s="3" t="s">
        <v>56</v>
      </c>
      <c r="F7" s="3" t="s">
        <v>55</v>
      </c>
      <c r="G7" s="14"/>
      <c r="H7" s="23">
        <v>43887</v>
      </c>
    </row>
    <row r="8" spans="2:9" ht="52.5" customHeight="1">
      <c r="B8" s="25"/>
      <c r="C8" s="11">
        <v>2.4</v>
      </c>
      <c r="D8" s="12" t="s">
        <v>52</v>
      </c>
      <c r="E8" s="13" t="s">
        <v>57</v>
      </c>
      <c r="F8" s="13" t="s">
        <v>58</v>
      </c>
      <c r="G8" s="14"/>
      <c r="H8" s="23">
        <v>43887</v>
      </c>
    </row>
    <row r="9" spans="2:9" ht="52.5" customHeight="1">
      <c r="B9" s="30" t="s">
        <v>13</v>
      </c>
      <c r="C9" s="11">
        <v>3.01</v>
      </c>
      <c r="D9" s="29" t="s">
        <v>52</v>
      </c>
      <c r="E9" s="28" t="s">
        <v>59</v>
      </c>
      <c r="F9" s="13" t="s">
        <v>61</v>
      </c>
      <c r="G9" s="14"/>
      <c r="H9" s="23">
        <v>43887</v>
      </c>
    </row>
    <row r="10" spans="2:9" ht="52.5" customHeight="1" thickBot="1">
      <c r="B10" s="31"/>
      <c r="C10" s="32">
        <v>3.02</v>
      </c>
      <c r="D10" s="33" t="s">
        <v>52</v>
      </c>
      <c r="E10" s="34" t="s">
        <v>60</v>
      </c>
      <c r="F10" s="35" t="s">
        <v>62</v>
      </c>
      <c r="G10" s="26"/>
      <c r="H10" s="27">
        <v>43887</v>
      </c>
    </row>
    <row r="11" spans="2:9" ht="24.95" customHeight="1"/>
    <row r="12" spans="2:9" ht="24.95" customHeight="1" thickBot="1"/>
    <row r="13" spans="2:9" ht="24.95" customHeight="1">
      <c r="G13" s="5" t="s">
        <v>7</v>
      </c>
      <c r="H13" s="6">
        <f>COUNTIF($G$4:$G$10,"=○")</f>
        <v>0</v>
      </c>
    </row>
    <row r="14" spans="2:9" ht="24.95" customHeight="1">
      <c r="G14" s="7" t="s">
        <v>8</v>
      </c>
      <c r="H14" s="8">
        <f>COUNTIF($G$4:$G$10,"=☓")</f>
        <v>0</v>
      </c>
      <c r="I14" s="2" t="s">
        <v>42</v>
      </c>
    </row>
    <row r="15" spans="2:9" ht="24.95" customHeight="1">
      <c r="G15" s="7" t="s">
        <v>9</v>
      </c>
      <c r="H15" s="8">
        <f>COUNTBLANK($G$4:$G$10)</f>
        <v>7</v>
      </c>
    </row>
    <row r="16" spans="2:9" ht="24.95" customHeight="1" thickBot="1">
      <c r="G16" s="9" t="s">
        <v>0</v>
      </c>
      <c r="H16" s="10">
        <f>H13/(H13+H14+H15)</f>
        <v>0</v>
      </c>
      <c r="I16" s="2" t="s">
        <v>42</v>
      </c>
    </row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  <row r="24" ht="24.95" customHeight="1"/>
    <row r="25" ht="24.95" customHeight="1"/>
    <row r="26" ht="39" customHeight="1"/>
  </sheetData>
  <mergeCells count="1">
    <mergeCell ref="B4:B5"/>
  </mergeCells>
  <phoneticPr fontId="1" type="noConversion"/>
  <conditionalFormatting sqref="C5:E5 G5:H5 H10 C8:C10 F9:G10">
    <cfRule type="expression" dxfId="35" priority="375">
      <formula>$G5="×"</formula>
    </cfRule>
    <cfRule type="expression" dxfId="34" priority="376">
      <formula>$G5="○"</formula>
    </cfRule>
  </conditionalFormatting>
  <conditionalFormatting sqref="F5 C9:C10">
    <cfRule type="expression" dxfId="33" priority="325">
      <formula>$G5="○"</formula>
    </cfRule>
    <cfRule type="expression" dxfId="32" priority="326">
      <formula>$G5="×"</formula>
    </cfRule>
  </conditionalFormatting>
  <conditionalFormatting sqref="G6">
    <cfRule type="expression" dxfId="31" priority="295">
      <formula>$G6="○"</formula>
    </cfRule>
    <cfRule type="expression" dxfId="30" priority="296">
      <formula>$G6="×"</formula>
    </cfRule>
  </conditionalFormatting>
  <conditionalFormatting sqref="C5:C8">
    <cfRule type="expression" dxfId="29" priority="227">
      <formula>$G5="○"</formula>
    </cfRule>
    <cfRule type="expression" dxfId="28" priority="228">
      <formula>$G5="×"</formula>
    </cfRule>
  </conditionalFormatting>
  <conditionalFormatting sqref="D6:D10">
    <cfRule type="expression" dxfId="27" priority="187">
      <formula>$G6="○"</formula>
    </cfRule>
    <cfRule type="expression" dxfId="26" priority="188">
      <formula>$G6="×"</formula>
    </cfRule>
  </conditionalFormatting>
  <conditionalFormatting sqref="E6">
    <cfRule type="expression" dxfId="25" priority="177">
      <formula>$G6="×"</formula>
    </cfRule>
    <cfRule type="expression" dxfId="24" priority="178">
      <formula>$G6="○"</formula>
    </cfRule>
  </conditionalFormatting>
  <conditionalFormatting sqref="F8">
    <cfRule type="expression" dxfId="23" priority="167">
      <formula>$G8="○"</formula>
    </cfRule>
    <cfRule type="expression" dxfId="22" priority="168">
      <formula>$G8="×"</formula>
    </cfRule>
  </conditionalFormatting>
  <conditionalFormatting sqref="F6">
    <cfRule type="expression" dxfId="21" priority="157">
      <formula>$G6="○"</formula>
    </cfRule>
    <cfRule type="expression" dxfId="20" priority="158">
      <formula>$G6="×"</formula>
    </cfRule>
  </conditionalFormatting>
  <conditionalFormatting sqref="E8">
    <cfRule type="expression" dxfId="19" priority="145">
      <formula>$G8="○"</formula>
    </cfRule>
    <cfRule type="expression" dxfId="18" priority="146">
      <formula>$G8="×"</formula>
    </cfRule>
  </conditionalFormatting>
  <conditionalFormatting sqref="C4:E4">
    <cfRule type="expression" dxfId="17" priority="77">
      <formula>$G4="○"</formula>
    </cfRule>
    <cfRule type="expression" dxfId="16" priority="78">
      <formula>$G4="×"</formula>
    </cfRule>
  </conditionalFormatting>
  <conditionalFormatting sqref="G4:H4">
    <cfRule type="expression" dxfId="15" priority="71">
      <formula>$G4="○"</formula>
    </cfRule>
    <cfRule type="expression" dxfId="14" priority="72">
      <formula>$G4="×"</formula>
    </cfRule>
  </conditionalFormatting>
  <conditionalFormatting sqref="F4">
    <cfRule type="expression" dxfId="13" priority="65">
      <formula>$G4="×"</formula>
    </cfRule>
    <cfRule type="expression" dxfId="12" priority="66">
      <formula>$G4="○"</formula>
    </cfRule>
  </conditionalFormatting>
  <conditionalFormatting sqref="C4">
    <cfRule type="expression" dxfId="11" priority="59">
      <formula>$G4="×"</formula>
    </cfRule>
    <cfRule type="expression" dxfId="10" priority="60">
      <formula>$G4="○"</formula>
    </cfRule>
  </conditionalFormatting>
  <conditionalFormatting sqref="G7">
    <cfRule type="expression" dxfId="9" priority="51">
      <formula>$G7="×"</formula>
    </cfRule>
    <cfRule type="expression" dxfId="8" priority="52">
      <formula>$G7="○"</formula>
    </cfRule>
  </conditionalFormatting>
  <conditionalFormatting sqref="E7">
    <cfRule type="expression" dxfId="7" priority="39">
      <formula>$G7="○"</formula>
    </cfRule>
    <cfRule type="expression" dxfId="6" priority="40">
      <formula>$G7="×"</formula>
    </cfRule>
  </conditionalFormatting>
  <conditionalFormatting sqref="F7">
    <cfRule type="expression" dxfId="5" priority="33">
      <formula>$G7="×"</formula>
    </cfRule>
    <cfRule type="expression" dxfId="4" priority="34">
      <formula>$G7="○"</formula>
    </cfRule>
  </conditionalFormatting>
  <conditionalFormatting sqref="G8">
    <cfRule type="expression" dxfId="3" priority="27">
      <formula>$G8="○"</formula>
    </cfRule>
    <cfRule type="expression" dxfId="2" priority="28">
      <formula>$G8="×"</formula>
    </cfRule>
  </conditionalFormatting>
  <conditionalFormatting sqref="H6:H9">
    <cfRule type="expression" dxfId="1" priority="1">
      <formula>$G6="○"</formula>
    </cfRule>
    <cfRule type="expression" dxfId="0" priority="2">
      <formula>$G6="×"</formula>
    </cfRule>
  </conditionalFormatting>
  <dataValidations count="1">
    <dataValidation type="list" allowBlank="1" showInputMessage="1" showErrorMessage="1" sqref="G4:G10" xr:uid="{00000000-0002-0000-0000-000000000000}">
      <formula1>"○,×"</formula1>
    </dataValidation>
  </dataValidations>
  <pageMargins left="0.71" right="0.71" top="0.75" bottom="0.75" header="0.31" footer="0.31"/>
  <pageSetup paperSize="9" scale="58" fitToHeight="0" orientation="portrait" r:id="rId1"/>
  <headerFooter>
    <oddFooter>&amp;P / &amp;N ページ</oddFooter>
  </headerFooter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5"/>
  <sheetViews>
    <sheetView workbookViewId="0"/>
  </sheetViews>
  <sheetFormatPr defaultRowHeight="13.5"/>
  <sheetData>
    <row r="2" spans="2:2">
      <c r="B2">
        <v>2.1</v>
      </c>
    </row>
    <row r="20" spans="2:11">
      <c r="B20">
        <v>2.2000000000000002</v>
      </c>
      <c r="K20">
        <v>2.2999999999999998</v>
      </c>
    </row>
    <row r="39" spans="2:12">
      <c r="B39">
        <v>2.4</v>
      </c>
    </row>
    <row r="42" spans="2:12">
      <c r="K42" t="s">
        <v>37</v>
      </c>
      <c r="L42" t="s">
        <v>15</v>
      </c>
    </row>
    <row r="43" spans="2:12">
      <c r="K43" t="s">
        <v>39</v>
      </c>
      <c r="L43" t="s">
        <v>15</v>
      </c>
    </row>
    <row r="44" spans="2:12">
      <c r="K44" t="s">
        <v>40</v>
      </c>
      <c r="L44" t="s">
        <v>15</v>
      </c>
    </row>
    <row r="45" spans="2:12">
      <c r="K45" t="s">
        <v>41</v>
      </c>
      <c r="L45" t="s">
        <v>38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W26"/>
  <sheetViews>
    <sheetView workbookViewId="0"/>
  </sheetViews>
  <sheetFormatPr defaultRowHeight="13.5"/>
  <sheetData>
    <row r="4" spans="2:10">
      <c r="B4">
        <v>3.01</v>
      </c>
    </row>
    <row r="12" spans="2:10">
      <c r="J12" s="17" t="s">
        <v>36</v>
      </c>
    </row>
    <row r="23" spans="2:23">
      <c r="B23" t="s">
        <v>43</v>
      </c>
    </row>
    <row r="25" spans="2:23" ht="18.75">
      <c r="B25" s="15" t="s">
        <v>4</v>
      </c>
      <c r="C25" s="15" t="s">
        <v>14</v>
      </c>
      <c r="D25" s="15" t="s">
        <v>16</v>
      </c>
      <c r="E25" s="15" t="s">
        <v>17</v>
      </c>
      <c r="F25" s="15" t="s">
        <v>18</v>
      </c>
      <c r="G25" s="15" t="s">
        <v>19</v>
      </c>
      <c r="H25" s="15" t="s">
        <v>20</v>
      </c>
      <c r="I25" s="15" t="s">
        <v>21</v>
      </c>
      <c r="J25" s="15" t="s">
        <v>22</v>
      </c>
      <c r="K25" s="15" t="s">
        <v>23</v>
      </c>
      <c r="L25" s="15" t="s">
        <v>24</v>
      </c>
      <c r="M25" s="15" t="s">
        <v>25</v>
      </c>
      <c r="N25" s="15" t="s">
        <v>26</v>
      </c>
      <c r="O25" s="15" t="s">
        <v>27</v>
      </c>
      <c r="P25" s="15" t="s">
        <v>28</v>
      </c>
      <c r="Q25" s="15" t="s">
        <v>29</v>
      </c>
      <c r="R25" s="15" t="s">
        <v>30</v>
      </c>
      <c r="S25" s="15" t="s">
        <v>31</v>
      </c>
      <c r="T25" s="15" t="s">
        <v>32</v>
      </c>
      <c r="U25" s="15" t="s">
        <v>33</v>
      </c>
      <c r="V25" s="15" t="s">
        <v>34</v>
      </c>
      <c r="W25" s="15" t="s">
        <v>35</v>
      </c>
    </row>
    <row r="26" spans="2:23" ht="18.75">
      <c r="B26" s="15">
        <v>13</v>
      </c>
      <c r="C26" s="15" t="s">
        <v>15</v>
      </c>
      <c r="D26" s="15" t="s">
        <v>15</v>
      </c>
      <c r="E26" s="15" t="s">
        <v>15</v>
      </c>
      <c r="F26" s="15">
        <v>1</v>
      </c>
      <c r="G26" s="15">
        <v>1</v>
      </c>
      <c r="H26" s="15">
        <v>30</v>
      </c>
      <c r="I26" s="15">
        <v>30</v>
      </c>
      <c r="J26" s="15">
        <v>20</v>
      </c>
      <c r="K26" s="15">
        <v>20</v>
      </c>
      <c r="L26" s="15">
        <v>7</v>
      </c>
      <c r="M26" s="15">
        <v>5</v>
      </c>
      <c r="N26" s="15">
        <v>7</v>
      </c>
      <c r="O26" s="15">
        <v>5</v>
      </c>
      <c r="P26" s="15">
        <v>0</v>
      </c>
      <c r="Q26" s="15">
        <v>0</v>
      </c>
      <c r="R26" s="15">
        <v>0</v>
      </c>
      <c r="S26" s="16">
        <v>43887</v>
      </c>
      <c r="T26" s="16">
        <v>43887</v>
      </c>
      <c r="U26" s="15">
        <v>0</v>
      </c>
      <c r="V26" s="15">
        <v>0</v>
      </c>
      <c r="W26" s="15">
        <v>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忘れ防止通知設定</vt:lpstr>
      <vt:lpstr>2.1-2.4</vt:lpstr>
      <vt:lpstr>3.01-3.17</vt:lpstr>
      <vt:lpstr>忘れ防止通知設定!Print_Area</vt:lpstr>
      <vt:lpstr>忘れ防止通知設定!Print_Titles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user</cp:lastModifiedBy>
  <cp:revision>3</cp:revision>
  <dcterms:modified xsi:type="dcterms:W3CDTF">2020-06-24T08:34:30Z</dcterms:modified>
  <cp:version>9.101.12.38406</cp:version>
</cp:coreProperties>
</file>