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F:\Data Analysis Projects\Excel Projects\"/>
    </mc:Choice>
  </mc:AlternateContent>
  <xr:revisionPtr revIDLastSave="0" documentId="13_ncr:1_{4DEBBC7E-5F96-417E-BEEE-79BB8F29DB36}" xr6:coauthVersionLast="47" xr6:coauthVersionMax="47" xr10:uidLastSave="{00000000-0000-0000-0000-000000000000}"/>
  <bookViews>
    <workbookView xWindow="-108" yWindow="-108" windowWidth="23256" windowHeight="12576" activeTab="3" xr2:uid="{2436ACE6-EACF-4849-A639-37DA6DB3384E}"/>
  </bookViews>
  <sheets>
    <sheet name="main table" sheetId="1" r:id="rId1"/>
    <sheet name="phy act, sleep and heart health" sheetId="4" r:id="rId2"/>
    <sheet name="occupation, heart rate and bp" sheetId="5" r:id="rId3"/>
    <sheet name="effects of bmi on heart rate" sheetId="6" r:id="rId4"/>
  </sheets>
  <definedNames>
    <definedName name="_xlcn.WorksheetConnection_SleepandHeartrateanalysis.xlsxDataset1" hidden="1">Dataset[]</definedName>
    <definedName name="ExternalData_1" localSheetId="3" hidden="1">'effects of bmi on heart rate'!$I$4:$K$12</definedName>
    <definedName name="ExternalData_1" localSheetId="0" hidden="1">'main table'!$A$1:$M$375</definedName>
    <definedName name="ExternalData_2" localSheetId="3" hidden="1">'effects of bmi on heart rate'!$S$5:$W$9</definedName>
    <definedName name="Slicer_Gender">#N/A</definedName>
  </definedNames>
  <calcPr calcId="191029"/>
  <pivotCaches>
    <pivotCache cacheId="616" r:id="rId5"/>
    <pivotCache cacheId="619" r:id="rId6"/>
    <pivotCache cacheId="622" r:id="rId7"/>
    <pivotCache cacheId="625" r:id="rId8"/>
    <pivotCache cacheId="628" r:id="rId9"/>
    <pivotCache cacheId="631" r:id="rId10"/>
    <pivotCache cacheId="634" r:id="rId11"/>
    <pivotCache cacheId="640" r:id="rId12"/>
    <pivotCache cacheId="649"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637" r:id="rId16"/>
      </x15:pivotCaches>
    </ext>
    <ext xmlns:x15="http://schemas.microsoft.com/office/spreadsheetml/2010/11/main" uri="{983426D0-5260-488c-9760-48F4B6AC55F4}">
      <x15:pivotTableReferences>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leep disorder and heart health_f407dec2-f01c-46ce-bae8-45535aaf2441" name="sleep disorder and heart health" connection="Query - sleep disorder and heart health"/>
          <x15:modelTable id="Dataset" name="Dataset" connection="WorksheetConnection_Sleep and Heartrate analysis.xlsx!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1B6555-A19E-4915-AA7E-DB613C715844}" keepAlive="1" name="ModelConnection_ExternalData_2" description="Data Model" type="5" refreshedVersion="8" minRefreshableVersion="5" saveData="1">
    <dbPr connection="Data Model Connection" command="sleep disorder and heart health" commandType="3"/>
    <extLst>
      <ext xmlns:x15="http://schemas.microsoft.com/office/spreadsheetml/2010/11/main" uri="{DE250136-89BD-433C-8126-D09CA5730AF9}">
        <x15:connection id="" model="1"/>
      </ext>
    </extLst>
  </connection>
  <connection id="2" xr16:uid="{6C80CD90-E188-4D71-84E2-9C3B3F7FAB17}" keepAlive="1" name="Query - bp count" description="Connection to the 'bp count' query in the workbook." type="5" refreshedVersion="8" background="1" saveData="1">
    <dbPr connection="Provider=Microsoft.Mashup.OleDb.1;Data Source=$Workbook$;Location=&quot;bp count&quot;;Extended Properties=&quot;&quot;" command="SELECT * FROM [bp count]"/>
  </connection>
  <connection id="3" xr16:uid="{7604861B-19CA-48FB-BC27-E223A56B878B}" name="Query - sleep disorder and heart health" description="Connection to the 'sleep disorder and heart health' query in the workbook." type="100" refreshedVersion="8" minRefreshableVersion="5">
    <extLst>
      <ext xmlns:x15="http://schemas.microsoft.com/office/spreadsheetml/2010/11/main" uri="{DE250136-89BD-433C-8126-D09CA5730AF9}">
        <x15:connection id="288c7e3d-21ca-4c6b-a938-5c3493200521"/>
      </ext>
    </extLst>
  </connection>
  <connection id="4" xr16:uid="{864FEA8C-9EDF-4332-ADEB-82205C9AD502}" keepAlive="1" name="Query - Sleep_health_and_lifestyle_dataset" description="Connection to the 'Sleep_health_and_lifestyle_dataset' query in the workbook." type="5" refreshedVersion="8" background="1" saveData="1">
    <dbPr connection="Provider=Microsoft.Mashup.OleDb.1;Data Source=$Workbook$;Location=Sleep_health_and_lifestyle_dataset;Extended Properties=&quot;&quot;" command="SELECT * FROM [Sleep_health_and_lifestyle_dataset]"/>
  </connection>
  <connection id="5" xr16:uid="{C7A47DE6-C9B5-4E78-823A-34E08C89AE2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0CC8867-DF18-4375-B28E-7A9D4AF72F9A}" name="WorksheetConnection_Sleep and Heartrate analysis.xlsx!Dataset" type="102" refreshedVersion="8" minRefreshableVersion="5">
    <extLst>
      <ext xmlns:x15="http://schemas.microsoft.com/office/spreadsheetml/2010/11/main" uri="{DE250136-89BD-433C-8126-D09CA5730AF9}">
        <x15:connection id="Dataset" autoDelete="1">
          <x15:rangePr sourceName="_xlcn.WorksheetConnection_SleepandHeartrateanalysis.xlsxDatase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set].[Gender].[All]}"/>
  </metadataStrings>
  <mdxMetadata count="1">
    <mdx n="0" f="s">
      <ms ns="1" c="0"/>
    </mdx>
  </mdxMetadata>
  <valueMetadata count="1">
    <bk>
      <rc t="1" v="0"/>
    </bk>
  </valueMetadata>
</metadata>
</file>

<file path=xl/sharedStrings.xml><?xml version="1.0" encoding="utf-8"?>
<sst xmlns="http://schemas.openxmlformats.org/spreadsheetml/2006/main" count="2041" uniqueCount="120">
  <si>
    <t>Average of Quality of Sleep</t>
  </si>
  <si>
    <t>Average of Sleep Duration</t>
  </si>
  <si>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</si>
  <si>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</si>
  <si>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</si>
  <si>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</si>
  <si>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</si>
  <si>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</si>
  <si>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</si>
  <si>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</si>
  <si>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</si>
  <si>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</si>
  <si>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</si>
  <si>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</si>
  <si>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</si>
  <si>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</si>
  <si>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</si>
  <si>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</si>
  <si>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</si>
  <si>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</si>
  <si>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</si>
  <si>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</si>
  <si>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</si>
  <si>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</si>
  <si>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</si>
  <si>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</si>
  <si>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</si>
  <si>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</si>
  <si>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</si>
  <si>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</si>
  <si>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</si>
  <si>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</si>
  <si>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</si>
  <si>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</si>
  <si>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</si>
  <si>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</si>
  <si>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</si>
  <si>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</si>
  <si>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</si>
  <si>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</si>
  <si>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</si>
  <si>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</si>
  <si>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</si>
  <si>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</si>
  <si>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</si>
  <si>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</si>
  <si>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</si>
  <si>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</si>
  <si>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</si>
  <si>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</si>
  <si>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</si>
  <si>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</si>
  <si>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</si>
  <si>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</si>
  <si>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</si>
  <si>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</si>
  <si>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</si>
  <si>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</si>
  <si>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</si>
  <si>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</si>
  <si>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Walking Steps</t>
  </si>
  <si>
    <t>Physical Activity</t>
  </si>
  <si>
    <t>F I L T E R S</t>
  </si>
  <si>
    <t>80 minutes of physical activity is recommended for optimum sleep duration and quality</t>
  </si>
  <si>
    <t>85 minutes of physical activity is recommended for optimum sleep duration and quality for males</t>
  </si>
  <si>
    <t>80 minutes of physical activity is recommended for optimum sleep duration and quality for females</t>
  </si>
  <si>
    <t>6800-8000 steps is the recommended walking steps needed for optimum sleep duration and quality</t>
  </si>
  <si>
    <t>Average of Heart Rate</t>
  </si>
  <si>
    <t>Average of Stress Level</t>
  </si>
  <si>
    <t>Sleep Quality &amp; Duration</t>
  </si>
  <si>
    <t>Effects of physical activity on sleep duration &amp; quality</t>
  </si>
  <si>
    <t>Walking effects on sleep duration &amp; quality</t>
  </si>
  <si>
    <t>for both males and females</t>
  </si>
  <si>
    <t xml:space="preserve">        Sleep Duration &amp; Stress Levels have a inverse relationship</t>
  </si>
  <si>
    <t xml:space="preserve">        Higher the sleep duration, lower the stress level</t>
  </si>
  <si>
    <t>All</t>
  </si>
  <si>
    <t>Sleep Quality</t>
  </si>
  <si>
    <t>Stress Levels &amp; Sleep Duration</t>
  </si>
  <si>
    <t>Effects of sleep duration &amp; sleep quality on heart rate</t>
  </si>
  <si>
    <t>Sleep quality and duration have an inverse relationship with heart rate</t>
  </si>
  <si>
    <t>Better the sleep quality and duration, lower the heart rate</t>
  </si>
  <si>
    <t>Therefore optimum sleep duration and quality helps regulate heart rate</t>
  </si>
  <si>
    <t>8-9 hrs of sleep is optimal for females</t>
  </si>
  <si>
    <t>6.9-7.2 hrs of sleep is optimal for males</t>
  </si>
  <si>
    <t>Occupation Division</t>
  </si>
  <si>
    <t>Majority of females are doctors(39%), followed by managers and doctors</t>
  </si>
  <si>
    <t>Majority of males are doctors(36%), followed by lawyers and salespersons</t>
  </si>
  <si>
    <t>Overall, doctors and nurses are the most chosen profession</t>
  </si>
  <si>
    <t>Average of Age</t>
  </si>
  <si>
    <t>Average of Physical Activity Level</t>
  </si>
  <si>
    <r>
      <t xml:space="preserve">Safe areas are marked in </t>
    </r>
    <r>
      <rPr>
        <b/>
        <sz val="11"/>
        <color rgb="FFC00000"/>
        <rFont val="Calibri"/>
        <family val="2"/>
        <scheme val="minor"/>
      </rPr>
      <t>red</t>
    </r>
    <r>
      <rPr>
        <b/>
        <sz val="11"/>
        <color theme="0"/>
        <rFont val="Calibri"/>
        <family val="2"/>
        <scheme val="minor"/>
      </rPr>
      <t xml:space="preserve">, danger zones in </t>
    </r>
    <r>
      <rPr>
        <b/>
        <sz val="11"/>
        <color rgb="FF00B050"/>
        <rFont val="Calibri"/>
        <family val="2"/>
        <scheme val="minor"/>
      </rPr>
      <t>green</t>
    </r>
  </si>
  <si>
    <t>Professions with oldest average age have been marked in red</t>
  </si>
  <si>
    <t>Lack of proper sleep plus sedentary lifestyle leads to  elevated</t>
  </si>
  <si>
    <t>heart rates which can be detrimental in the long run</t>
  </si>
  <si>
    <t>Proper sleep plus active lifestyle leads to  lower</t>
  </si>
  <si>
    <t>heart rates which can be benefecial in the long run</t>
  </si>
  <si>
    <t>Higher stress levels can lead to frequent heart problems</t>
  </si>
  <si>
    <t>Max BP</t>
  </si>
  <si>
    <t>Blood pressure above 140/90 can cause stroke</t>
  </si>
  <si>
    <t>Male Obese Participants have a max bp of 142/92</t>
  </si>
  <si>
    <t>which can induce a heart stroke</t>
  </si>
  <si>
    <t>Female Overweight Participants have a max bp of 140/95</t>
  </si>
  <si>
    <t>BMI</t>
  </si>
  <si>
    <t>BMI &amp; Heart Rate</t>
  </si>
  <si>
    <t>BMI &amp; Blood Pressure</t>
  </si>
  <si>
    <t>Count of Sleep Disorder</t>
  </si>
  <si>
    <t>Sleep Disorders</t>
  </si>
  <si>
    <t>Sleep Disorders &amp; Heart Problems</t>
  </si>
  <si>
    <t>Avg Heart Rate</t>
  </si>
  <si>
    <t>Min BP</t>
  </si>
  <si>
    <t>Males have a higher minimum BP than females</t>
  </si>
  <si>
    <t>Males &amp; Females with Sleep Apnea have a higher average heart rate</t>
  </si>
  <si>
    <t>Males with insomnia have the highest average BP</t>
  </si>
  <si>
    <t>Sleep Disorder Count</t>
  </si>
  <si>
    <t>Sleep Disorder, BP &amp; Heart Rate</t>
  </si>
  <si>
    <t>Graphical Representation</t>
  </si>
  <si>
    <t>Occupation Effects on sleep duration, phy activity and heart rate</t>
  </si>
  <si>
    <t>Avg age and stress level of occupants</t>
  </si>
  <si>
    <t xml:space="preserve">Normal people have regulated heart rates and have the lowest chances </t>
  </si>
  <si>
    <t>of getting heart related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</si>
</sst>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4"/>
      <color theme="0"/>
      <name val="Calibri"/>
      <family val="2"/>
      <scheme val="minor"/>
    </font>
    <font>
      <sz val="11"/>
      <color theme="0"/>
      <name val="Calibri"/>
      <family val="2"/>
      <scheme val="minor"/>
    </font>
    <font>
      <b/>
      <sz val="11"/>
      <color rgb="FFC00000"/>
      <name val="Calibri"/>
      <family val="2"/>
      <scheme val="minor"/>
    </font>
    <font>
      <b/>
      <sz val="11"/>
      <color rgb="FF00B050"/>
      <name val="Calibri"/>
      <family val="2"/>
      <scheme val="minor"/>
    </font>
    <font>
      <b/>
      <sz val="11"/>
      <color theme="1"/>
      <name val="Calibri"/>
      <family val="2"/>
      <scheme val="minor"/>
    </font>
    <font>
      <b/>
      <sz val="12"/>
      <color theme="0"/>
      <name val="Calibri"/>
      <family val="2"/>
      <scheme val="minor"/>
    </font>
    <font>
      <sz val="11"/>
      <name val="Calibri"/>
      <family val="2"/>
      <scheme val="minor"/>
    </font>
    <font>
      <b/>
      <sz val="12"/>
      <color rgb="FFC00000"/>
      <name val="Calibri"/>
      <family val="2"/>
      <scheme val="minor"/>
    </font>
    <font>
      <b/>
      <sz val="16"/>
      <color theme="0"/>
      <name val="Calibri"/>
      <family val="2"/>
      <scheme val="minor"/>
    </font>
    <font>
      <b/>
      <sz val="12"/>
      <color theme="5" tint="-0.249977111117893"/>
      <name val="Calibri"/>
      <family val="2"/>
      <scheme val="minor"/>
    </font>
    <font>
      <sz val="11"/>
      <name val="Berlin Sans FB Demi"/>
      <family val="2"/>
    </font>
    <font>
      <b/>
      <sz val="11"/>
      <name val="Berlin Sans FB Demi"/>
      <family val="2"/>
    </font>
  </fonts>
  <fills count="14">
    <fill>
      <patternFill patternType="none"/>
    </fill>
    <fill>
      <patternFill patternType="gray125"/>
    </fill>
    <fill>
      <patternFill patternType="solid">
        <fgColor theme="9" tint="-0.249977111117893"/>
        <bgColor indexed="64"/>
      </patternFill>
    </fill>
    <fill>
      <patternFill patternType="solid">
        <fgColor theme="0"/>
        <bgColor indexed="64"/>
      </patternFill>
    </fill>
    <fill>
      <patternFill patternType="solid">
        <fgColor theme="1"/>
        <bgColor indexed="64"/>
      </patternFill>
    </fill>
    <fill>
      <patternFill patternType="solid">
        <fgColor rgb="FF0070C0"/>
        <bgColor indexed="64"/>
      </patternFill>
    </fill>
    <fill>
      <patternFill patternType="solid">
        <fgColor rgb="FFF38D8D"/>
        <bgColor indexed="64"/>
      </patternFill>
    </fill>
    <fill>
      <patternFill patternType="solid">
        <fgColor rgb="FF92D050"/>
        <bgColor indexed="64"/>
      </patternFill>
    </fill>
    <fill>
      <patternFill patternType="solid">
        <fgColor rgb="FF0066FF"/>
        <bgColor indexed="64"/>
      </patternFill>
    </fill>
    <fill>
      <patternFill patternType="solid">
        <fgColor theme="1" tint="4.9989318521683403E-2"/>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rgb="FFC0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8">
    <xf numFmtId="0" fontId="0" fillId="0" borderId="0" xfId="0"/>
    <xf numFmtId="0" fontId="0" fillId="0" borderId="0" xfId="0" pivotButton="1"/>
    <xf numFmtId="0" fontId="0" fillId="0" borderId="0" xfId="0" applyAlignment="1">
      <alignment horizontal="left"/>
    </xf>
    <xf numFmtId="2" fontId="0" fillId="0" borderId="0" xfId="0" applyNumberFormat="1"/>
    <xf numFmtId="0" fontId="1" fillId="2" borderId="0" xfId="0" applyFont="1" applyFill="1"/>
    <xf numFmtId="0" fontId="0" fillId="0" borderId="0" xfId="0" pivotButton="1" applyAlignment="1">
      <alignment horizontal="left"/>
    </xf>
    <xf numFmtId="0" fontId="1" fillId="6" borderId="0" xfId="0" applyFont="1" applyFill="1"/>
    <xf numFmtId="164" fontId="0" fillId="0" borderId="0" xfId="0" applyNumberFormat="1"/>
    <xf numFmtId="0" fontId="1" fillId="12" borderId="0" xfId="0" applyFont="1" applyFill="1" applyAlignment="1">
      <alignment horizontal="left" indent="10"/>
    </xf>
    <xf numFmtId="0" fontId="0" fillId="12" borderId="0" xfId="0" applyFill="1" applyAlignment="1">
      <alignment horizontal="left" indent="10"/>
    </xf>
    <xf numFmtId="0" fontId="1" fillId="7" borderId="0" xfId="0" applyFont="1" applyFill="1" applyAlignment="1">
      <alignment horizontal="left" indent="10"/>
    </xf>
    <xf numFmtId="0" fontId="0" fillId="7" borderId="0" xfId="0" applyFill="1" applyAlignment="1">
      <alignment horizontal="left" indent="10"/>
    </xf>
    <xf numFmtId="4" fontId="0" fillId="0" borderId="0" xfId="0" applyNumberFormat="1"/>
    <xf numFmtId="0" fontId="0" fillId="4" borderId="0" xfId="0" applyFill="1"/>
    <xf numFmtId="0" fontId="0" fillId="13" borderId="0" xfId="0" applyFill="1"/>
    <xf numFmtId="0" fontId="0" fillId="3" borderId="0" xfId="0" applyFill="1"/>
    <xf numFmtId="0" fontId="0" fillId="8" borderId="0" xfId="0" applyFill="1"/>
    <xf numFmtId="0" fontId="0" fillId="5" borderId="0" xfId="0" applyFill="1"/>
    <xf numFmtId="0" fontId="0" fillId="6" borderId="0" xfId="0" applyFill="1"/>
    <xf numFmtId="2" fontId="0" fillId="6" borderId="0" xfId="0" applyNumberFormat="1" applyFill="1"/>
    <xf numFmtId="0" fontId="1" fillId="3" borderId="0" xfId="0" applyFont="1" applyFill="1" applyAlignment="1">
      <alignment horizontal="left" indent="2"/>
    </xf>
    <xf numFmtId="0" fontId="1" fillId="5" borderId="0" xfId="0" applyFont="1" applyFill="1"/>
    <xf numFmtId="0" fontId="3" fillId="5" borderId="0" xfId="0" applyFont="1" applyFill="1"/>
    <xf numFmtId="0" fontId="7" fillId="3" borderId="0" xfId="0" applyFont="1" applyFill="1"/>
    <xf numFmtId="0" fontId="1" fillId="6" borderId="0" xfId="0" applyFont="1" applyFill="1" applyAlignment="1">
      <alignment horizontal="center"/>
    </xf>
    <xf numFmtId="0" fontId="1" fillId="7" borderId="0" xfId="0" applyFont="1" applyFill="1" applyAlignment="1">
      <alignment horizontal="center"/>
    </xf>
    <xf numFmtId="0" fontId="12" fillId="3" borderId="0" xfId="0" applyFont="1" applyFill="1" applyAlignment="1">
      <alignment horizontal="center"/>
    </xf>
    <xf numFmtId="0" fontId="8" fillId="3" borderId="0" xfId="0" applyFont="1" applyFill="1" applyAlignment="1">
      <alignment horizontal="center"/>
    </xf>
    <xf numFmtId="0" fontId="13" fillId="3" borderId="0" xfId="0" applyFont="1" applyFill="1" applyAlignment="1">
      <alignment horizontal="center"/>
    </xf>
    <xf numFmtId="0" fontId="2" fillId="4" borderId="0" xfId="0" applyFont="1" applyFill="1" applyAlignment="1">
      <alignment horizontal="center"/>
    </xf>
    <xf numFmtId="0" fontId="10" fillId="4" borderId="0" xfId="0" applyFont="1" applyFill="1" applyAlignment="1">
      <alignment horizontal="center"/>
    </xf>
    <xf numFmtId="0" fontId="1" fillId="4" borderId="0" xfId="0" applyFont="1" applyFill="1" applyAlignment="1">
      <alignment horizontal="center"/>
    </xf>
    <xf numFmtId="0" fontId="0" fillId="4" borderId="0" xfId="0" applyFill="1" applyAlignment="1">
      <alignment horizontal="center"/>
    </xf>
    <xf numFmtId="0" fontId="1" fillId="5" borderId="0" xfId="0" applyFont="1" applyFill="1" applyAlignment="1">
      <alignment horizontal="left"/>
    </xf>
    <xf numFmtId="0" fontId="1" fillId="8" borderId="0" xfId="0" applyFont="1" applyFill="1" applyAlignment="1">
      <alignment horizontal="center"/>
    </xf>
    <xf numFmtId="0" fontId="2" fillId="5" borderId="0" xfId="0" applyFont="1" applyFill="1" applyAlignment="1">
      <alignment horizontal="center"/>
    </xf>
    <xf numFmtId="0" fontId="0" fillId="5" borderId="0" xfId="0" applyFill="1" applyAlignment="1">
      <alignment horizontal="center"/>
    </xf>
    <xf numFmtId="0" fontId="2" fillId="6" borderId="0" xfId="0" applyFont="1" applyFill="1" applyAlignment="1">
      <alignment horizontal="center"/>
    </xf>
    <xf numFmtId="2" fontId="0" fillId="6" borderId="0" xfId="0" applyNumberFormat="1" applyFill="1" applyAlignment="1">
      <alignment horizontal="center"/>
    </xf>
    <xf numFmtId="0" fontId="0" fillId="6" borderId="0" xfId="0" applyFill="1" applyAlignment="1">
      <alignment horizontal="center"/>
    </xf>
    <xf numFmtId="0" fontId="6" fillId="0" borderId="0" xfId="0" applyFont="1" applyAlignment="1">
      <alignment horizontal="center"/>
    </xf>
    <xf numFmtId="0" fontId="6" fillId="4" borderId="0" xfId="0" applyFont="1" applyFill="1" applyAlignment="1">
      <alignment horizontal="center"/>
    </xf>
    <xf numFmtId="0" fontId="1" fillId="12" borderId="0" xfId="0" applyFont="1" applyFill="1" applyAlignment="1">
      <alignment horizontal="center"/>
    </xf>
    <xf numFmtId="0" fontId="2" fillId="9" borderId="0" xfId="0" applyFont="1" applyFill="1" applyAlignment="1">
      <alignment horizontal="center"/>
    </xf>
    <xf numFmtId="0" fontId="0" fillId="9" borderId="0" xfId="0" applyFill="1" applyAlignment="1">
      <alignment horizontal="center"/>
    </xf>
    <xf numFmtId="0" fontId="0" fillId="7" borderId="0" xfId="0" applyFill="1" applyAlignment="1">
      <alignment horizontal="center"/>
    </xf>
    <xf numFmtId="0" fontId="1" fillId="10" borderId="0" xfId="0" applyFont="1" applyFill="1" applyAlignment="1">
      <alignment horizontal="center"/>
    </xf>
    <xf numFmtId="0" fontId="0" fillId="10" borderId="0" xfId="0" applyFill="1" applyAlignment="1">
      <alignment horizontal="center"/>
    </xf>
    <xf numFmtId="0" fontId="1" fillId="11" borderId="0" xfId="0" applyFont="1" applyFill="1" applyAlignment="1">
      <alignment horizontal="center"/>
    </xf>
    <xf numFmtId="0" fontId="0" fillId="11" borderId="0" xfId="0" applyFill="1" applyAlignment="1">
      <alignment horizontal="center"/>
    </xf>
    <xf numFmtId="0" fontId="9" fillId="3" borderId="0" xfId="0" applyFont="1" applyFill="1" applyAlignment="1">
      <alignment horizontal="left"/>
    </xf>
    <xf numFmtId="0" fontId="11" fillId="3" borderId="0" xfId="0" applyFont="1" applyFill="1" applyAlignment="1">
      <alignment horizontal="left"/>
    </xf>
    <xf numFmtId="0" fontId="7" fillId="6" borderId="0" xfId="0" applyFont="1" applyFill="1" applyAlignment="1">
      <alignment horizontal="center"/>
    </xf>
    <xf numFmtId="0" fontId="7" fillId="12" borderId="0" xfId="0" applyFont="1" applyFill="1" applyAlignment="1">
      <alignment horizontal="center"/>
    </xf>
    <xf numFmtId="0" fontId="7" fillId="4" borderId="0" xfId="0" applyFont="1" applyFill="1" applyAlignment="1">
      <alignment horizontal="center"/>
    </xf>
    <xf numFmtId="0" fontId="1" fillId="13" borderId="0" xfId="0" applyFont="1" applyFill="1" applyAlignment="1">
      <alignment horizontal="center"/>
    </xf>
    <xf numFmtId="0" fontId="7" fillId="6" borderId="0" xfId="0" applyFont="1" applyFill="1" applyAlignment="1">
      <alignment horizontal="left"/>
    </xf>
    <xf numFmtId="0" fontId="0" fillId="0" borderId="0" xfId="0" applyNumberFormat="1"/>
  </cellXfs>
  <cellStyles count="1">
    <cellStyle name="Normal" xfId="0" builtinId="0"/>
  </cellStyles>
  <dxfs count="56">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lef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38D8D"/>
      <color rgb="FF0066FF"/>
      <color rgb="FFEBE739"/>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Table" Target="pivotTables/pivotTabl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Heartrate analysis.xlsx]phy act, sleep and heart health!PivotTable1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Stress</a:t>
            </a:r>
            <a:r>
              <a:rPr lang="en-US" baseline="0"/>
              <a:t> Levels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'phy act, sleep and heart health'!$C$33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'phy act, sleep and heart health'!$B$34:$B$60</c:f>
              <c:strCache>
                <c:ptCount val="27"/>
                <c:pt idx="0">
                  <c:v>5.8</c:v>
                </c:pt>
                <c:pt idx="1">
                  <c:v>5.9</c:v>
                </c:pt>
                <c:pt idx="2">
                  <c:v>6</c:v>
                </c:pt>
                <c:pt idx="3">
                  <c:v>6.1</c:v>
                </c:pt>
                <c:pt idx="4">
                  <c:v>6.2</c:v>
                </c:pt>
                <c:pt idx="5">
                  <c:v>6.3</c:v>
                </c:pt>
                <c:pt idx="6">
                  <c:v>6.4</c:v>
                </c:pt>
                <c:pt idx="7">
                  <c:v>6.5</c:v>
                </c:pt>
                <c:pt idx="8">
                  <c:v>6.6</c:v>
                </c:pt>
                <c:pt idx="9">
                  <c:v>6.7</c:v>
                </c:pt>
                <c:pt idx="10">
                  <c:v>6.8</c:v>
                </c:pt>
                <c:pt idx="11">
                  <c:v>6.9</c:v>
                </c:pt>
                <c:pt idx="12">
                  <c:v>7.1</c:v>
                </c:pt>
                <c:pt idx="13">
                  <c:v>7.2</c:v>
                </c:pt>
                <c:pt idx="14">
                  <c:v>7.3</c:v>
                </c:pt>
                <c:pt idx="15">
                  <c:v>7.4</c:v>
                </c:pt>
                <c:pt idx="16">
                  <c:v>7.5</c:v>
                </c:pt>
                <c:pt idx="17">
                  <c:v>7.6</c:v>
                </c:pt>
                <c:pt idx="18">
                  <c:v>7.7</c:v>
                </c:pt>
                <c:pt idx="19">
                  <c:v>7.8</c:v>
                </c:pt>
                <c:pt idx="20">
                  <c:v>7.9</c:v>
                </c:pt>
                <c:pt idx="21">
                  <c:v>8</c:v>
                </c:pt>
                <c:pt idx="22">
                  <c:v>8.1</c:v>
                </c:pt>
                <c:pt idx="23">
                  <c:v>8.2</c:v>
                </c:pt>
                <c:pt idx="24">
                  <c:v>8.3</c:v>
                </c:pt>
                <c:pt idx="25">
                  <c:v>8.4</c:v>
                </c:pt>
                <c:pt idx="26">
                  <c:v>8.5</c:v>
                </c:pt>
              </c:strCache>
            </c:strRef>
          </c:cat>
          <c:val>
            <c:numRef>
              <c:f>'phy act, sleep and heart health'!$C$34:$C$60</c:f>
              <c:numCache>
                <c:formatCode>0.00</c:formatCode>
                <c:ptCount val="27"/>
                <c:pt idx="0">
                  <c:v>8</c:v>
                </c:pt>
                <c:pt idx="1">
                  <c:v>8</c:v>
                </c:pt>
                <c:pt idx="2">
                  <c:v>8</c:v>
                </c:pt>
                <c:pt idx="3">
                  <c:v>7.84</c:v>
                </c:pt>
                <c:pt idx="4">
                  <c:v>7.666666666666667</c:v>
                </c:pt>
                <c:pt idx="5">
                  <c:v>7</c:v>
                </c:pt>
                <c:pt idx="6">
                  <c:v>7</c:v>
                </c:pt>
                <c:pt idx="7">
                  <c:v>6.0769230769230766</c:v>
                </c:pt>
                <c:pt idx="8">
                  <c:v>4.9000000000000004</c:v>
                </c:pt>
                <c:pt idx="9">
                  <c:v>4.4000000000000004</c:v>
                </c:pt>
                <c:pt idx="10">
                  <c:v>6.6</c:v>
                </c:pt>
                <c:pt idx="11">
                  <c:v>6</c:v>
                </c:pt>
                <c:pt idx="12">
                  <c:v>4.5263157894736841</c:v>
                </c:pt>
                <c:pt idx="13">
                  <c:v>4.4722222222222223</c:v>
                </c:pt>
                <c:pt idx="14">
                  <c:v>4.7857142857142856</c:v>
                </c:pt>
                <c:pt idx="15">
                  <c:v>5</c:v>
                </c:pt>
                <c:pt idx="16">
                  <c:v>4</c:v>
                </c:pt>
                <c:pt idx="17">
                  <c:v>5.4</c:v>
                </c:pt>
                <c:pt idx="18">
                  <c:v>5.583333333333333</c:v>
                </c:pt>
                <c:pt idx="19">
                  <c:v>5.25</c:v>
                </c:pt>
                <c:pt idx="20">
                  <c:v>5.4285714285714288</c:v>
                </c:pt>
                <c:pt idx="21">
                  <c:v>3</c:v>
                </c:pt>
                <c:pt idx="22">
                  <c:v>3.1333333333333333</c:v>
                </c:pt>
                <c:pt idx="23">
                  <c:v>3</c:v>
                </c:pt>
                <c:pt idx="24">
                  <c:v>3</c:v>
                </c:pt>
                <c:pt idx="25">
                  <c:v>3</c:v>
                </c:pt>
                <c:pt idx="26">
                  <c:v>3</c:v>
                </c:pt>
              </c:numCache>
            </c:numRef>
          </c:val>
          <c:smooth val="0"/>
          <c:extLst>
            <c:ext xmlns:c16="http://schemas.microsoft.com/office/drawing/2014/chart" uri="{C3380CC4-5D6E-409C-BE32-E72D297353CC}">
              <c16:uniqueId val="{00000000-AB6A-4885-AEAE-2EA5FB511D3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10195728"/>
        <c:axId val="1010197888"/>
      </c:lineChart>
      <c:catAx>
        <c:axId val="101019572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10197888"/>
        <c:crosses val="autoZero"/>
        <c:auto val="1"/>
        <c:lblAlgn val="ctr"/>
        <c:lblOffset val="100"/>
        <c:noMultiLvlLbl val="0"/>
      </c:catAx>
      <c:valAx>
        <c:axId val="10101978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1019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Heartrate analysis.xlsx]effects of bmi on heart rate!PivotTable5</c:name>
    <c:fmtId val="0"/>
  </c:pivotSource>
  <c:chart>
    <c:autoTitleDeleted val="1"/>
    <c:pivotFmts>
      <c:pivotFmt>
        <c:idx val="0"/>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dLbl>
          <c:idx val="0"/>
          <c:layout>
            <c:manualLayout>
              <c:x val="0"/>
              <c:y val="0.11574074074074074"/>
            </c:manualLayout>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dLbl>
          <c:idx val="0"/>
          <c:layout>
            <c:manualLayout>
              <c:x val="8.3333333333333332E-3"/>
              <c:y val="0.15740740740740741"/>
            </c:manualLayout>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'effects of bmi on heart rate'!$P$8</c:f>
              <c:strCache>
                <c:ptCount val="1"/>
                <c:pt idx="0">
                  <c:v>Total</c:v>
                </c:pt>
              </c:strCache>
            </c:strRef>
          </c:tx>
          <c:spPr>
            <a:solidFill>
              <a:schemeClr val="accent1">
                <a:lumMod val="20000"/>
                <a:lumOff val="80000"/>
              </a:schemeClr>
            </a:solidFill>
            <a:ln>
              <a:noFill/>
            </a:ln>
            <a:effectLst/>
            <a:sp3d/>
          </c:spPr>
          <c:invertIfNegative val="0"/>
          <c:dPt>
            <c:idx val="0"/>
            <c:invertIfNegative val="0"/>
            <c:bubble3D val="0"/>
            <c:extLst>
              <c:ext xmlns:c16="http://schemas.microsoft.com/office/drawing/2014/chart" uri="{C3380CC4-5D6E-409C-BE32-E72D297353CC}">
                <c16:uniqueId val="{00000002-1159-4FF3-A2E4-5C74AC39CB3A}"/>
              </c:ext>
            </c:extLst>
          </c:dPt>
          <c:dPt>
            <c:idx val="1"/>
            <c:invertIfNegative val="0"/>
            <c:bubble3D val="0"/>
            <c:extLst>
              <c:ext xmlns:c16="http://schemas.microsoft.com/office/drawing/2014/chart" uri="{C3380CC4-5D6E-409C-BE32-E72D297353CC}">
                <c16:uniqueId val="{00000003-1159-4FF3-A2E4-5C74AC39CB3A}"/>
              </c:ext>
            </c:extLst>
          </c:dPt>
          <c:dLbls>
            <c:dLbl>
              <c:idx val="0"/>
              <c:layout>
                <c:manualLayout>
                  <c:x val="0"/>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59-4FF3-A2E4-5C74AC39CB3A}"/>
                </c:ext>
              </c:extLst>
            </c:dLbl>
            <c:dLbl>
              <c:idx val="1"/>
              <c:layout>
                <c:manualLayout>
                  <c:x val="8.3333333333333332E-3"/>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59-4FF3-A2E4-5C74AC39CB3A}"/>
                </c:ext>
              </c:extLst>
            </c:dLbl>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'effects of bmi on heart rate'!$O$9:$O$10</c:f>
              <c:strCache>
                <c:ptCount val="2"/>
                <c:pt idx="0">
                  <c:v>Insomnia</c:v>
                </c:pt>
                <c:pt idx="1">
                  <c:v>Sleep Apnea</c:v>
                </c:pt>
              </c:strCache>
            </c:strRef>
          </c:cat>
          <c:val>
            <c:numRef>
              <c:f>'effects of bmi on heart rate'!$P$9:$P$10</c:f>
              <c:numCache>
                <c:formatCode>General</c:formatCode>
                <c:ptCount val="2"/>
                <c:pt idx="0">
                  <c:v>77</c:v>
                </c:pt>
                <c:pt idx="1">
                  <c:v>78</c:v>
                </c:pt>
              </c:numCache>
            </c:numRef>
          </c:val>
          <c:extLst>
            <c:ext xmlns:c16="http://schemas.microsoft.com/office/drawing/2014/chart" uri="{C3380CC4-5D6E-409C-BE32-E72D297353CC}">
              <c16:uniqueId val="{00000000-1159-4FF3-A2E4-5C74AC39CB3A}"/>
            </c:ext>
          </c:extLst>
        </c:ser>
        <c:dLbls>
          <c:showLegendKey val="0"/>
          <c:showVal val="1"/>
          <c:showCatName val="0"/>
          <c:showSerName val="0"/>
          <c:showPercent val="0"/>
          <c:showBubbleSize val="0"/>
        </c:dLbls>
        <c:gapWidth val="154"/>
        <c:gapDepth val="0"/>
        <c:shape val="box"/>
        <c:axId val="1341733768"/>
        <c:axId val="1341734128"/>
        <c:axId val="0"/>
      </c:bar3DChart>
      <c:catAx>
        <c:axId val="1341733768"/>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341734128"/>
        <c:crosses val="autoZero"/>
        <c:auto val="1"/>
        <c:lblAlgn val="ctr"/>
        <c:lblOffset val="100"/>
        <c:noMultiLvlLbl val="0"/>
      </c:catAx>
      <c:valAx>
        <c:axId val="1341734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41733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Heartrate analysis.xlsx]effects of bmi on heart rate!PivotTable5</c:name>
    <c:fmtId val="1"/>
  </c:pivotSource>
  <c:chart>
    <c:autoTitleDeleted val="1"/>
    <c:pivotFmts>
      <c:pivotFmt>
        <c:idx val="0"/>
        <c:spPr>
          <a:ln w="38100" cap="rnd">
            <a:solidFill>
              <a:schemeClr val="bg1"/>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'effects of bmi on heart rate'!$P$8</c:f>
              <c:strCache>
                <c:ptCount val="1"/>
                <c:pt idx="0">
                  <c:v>Total</c:v>
                </c:pt>
              </c:strCache>
            </c:strRef>
          </c:tx>
          <c:spPr>
            <a:ln w="38100" cap="rnd">
              <a:solidFill>
                <a:schemeClr val="bg1"/>
              </a:solidFill>
              <a:round/>
              <a:tailEnd type="triangle"/>
            </a:ln>
            <a:effectLst/>
          </c:spPr>
          <c:marker>
            <c:symbol val="none"/>
          </c:marker>
          <c:cat>
            <c:strRef>
              <c:f>'effects of bmi on heart rate'!$O$9:$O$10</c:f>
              <c:strCache>
                <c:ptCount val="2"/>
                <c:pt idx="0">
                  <c:v>Insomnia</c:v>
                </c:pt>
                <c:pt idx="1">
                  <c:v>Sleep Apnea</c:v>
                </c:pt>
              </c:strCache>
            </c:strRef>
          </c:cat>
          <c:val>
            <c:numRef>
              <c:f>'effects of bmi on heart rate'!$P$9:$P$10</c:f>
              <c:numCache>
                <c:formatCode>General</c:formatCode>
                <c:ptCount val="2"/>
                <c:pt idx="0">
                  <c:v>77</c:v>
                </c:pt>
                <c:pt idx="1">
                  <c:v>78</c:v>
                </c:pt>
              </c:numCache>
            </c:numRef>
          </c:val>
          <c:smooth val="0"/>
          <c:extLst>
            <c:ext xmlns:c16="http://schemas.microsoft.com/office/drawing/2014/chart" uri="{C3380CC4-5D6E-409C-BE32-E72D297353CC}">
              <c16:uniqueId val="{00000000-4830-4C4F-9A0E-EC2CDD273EA0}"/>
            </c:ext>
          </c:extLst>
        </c:ser>
        <c:dLbls>
          <c:showLegendKey val="0"/>
          <c:showVal val="0"/>
          <c:showCatName val="0"/>
          <c:showSerName val="0"/>
          <c:showPercent val="0"/>
          <c:showBubbleSize val="0"/>
        </c:dLbls>
        <c:smooth val="0"/>
        <c:axId val="2048376200"/>
        <c:axId val="2048374760"/>
      </c:lineChart>
      <c:catAx>
        <c:axId val="2048376200"/>
        <c:scaling>
          <c:orientation val="minMax"/>
        </c:scaling>
        <c:delete val="1"/>
        <c:axPos val="b"/>
        <c:numFmt formatCode="General" sourceLinked="1"/>
        <c:majorTickMark val="none"/>
        <c:minorTickMark val="none"/>
        <c:tickLblPos val="nextTo"/>
        <c:crossAx val="2048374760"/>
        <c:crosses val="autoZero"/>
        <c:auto val="1"/>
        <c:lblAlgn val="ctr"/>
        <c:lblOffset val="100"/>
        <c:noMultiLvlLbl val="0"/>
      </c:catAx>
      <c:valAx>
        <c:axId val="2048374760"/>
        <c:scaling>
          <c:orientation val="minMax"/>
        </c:scaling>
        <c:delete val="1"/>
        <c:axPos val="l"/>
        <c:numFmt formatCode="General" sourceLinked="1"/>
        <c:majorTickMark val="none"/>
        <c:minorTickMark val="none"/>
        <c:tickLblPos val="nextTo"/>
        <c:crossAx val="20483762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Heartrate analysis.xlsx]phy act, sleep and heart health!PivotTable3</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Effects of sleep quality</a:t>
            </a:r>
            <a:r>
              <a:rPr lang="en-US" b="1" baseline="0"/>
              <a:t> on heart rate</a:t>
            </a:r>
            <a:endParaRPr lang="en-US" b="1"/>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rgbClr val="C000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'phy act, sleep and heart health'!$J$35</c:f>
              <c:strCache>
                <c:ptCount val="1"/>
                <c:pt idx="0">
                  <c:v>Total</c:v>
                </c:pt>
              </c:strCache>
            </c:strRef>
          </c:tx>
          <c:spPr>
            <a:solidFill>
              <a:srgbClr val="C000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'phy act, sleep and heart health'!$I$36:$I$41</c:f>
              <c:strCache>
                <c:ptCount val="6"/>
                <c:pt idx="0">
                  <c:v>4</c:v>
                </c:pt>
                <c:pt idx="1">
                  <c:v>5</c:v>
                </c:pt>
                <c:pt idx="2">
                  <c:v>6</c:v>
                </c:pt>
                <c:pt idx="3">
                  <c:v>7</c:v>
                </c:pt>
                <c:pt idx="4">
                  <c:v>8</c:v>
                </c:pt>
                <c:pt idx="5">
                  <c:v>9</c:v>
                </c:pt>
              </c:strCache>
            </c:strRef>
          </c:cat>
          <c:val>
            <c:numRef>
              <c:f>'phy act, sleep and heart health'!$J$36:$J$41</c:f>
              <c:numCache>
                <c:formatCode>0.00</c:formatCode>
                <c:ptCount val="6"/>
                <c:pt idx="0">
                  <c:v>83.4</c:v>
                </c:pt>
                <c:pt idx="1">
                  <c:v>77.714285714285708</c:v>
                </c:pt>
                <c:pt idx="2">
                  <c:v>73.209523809523816</c:v>
                </c:pt>
                <c:pt idx="3">
                  <c:v>69.415584415584419</c:v>
                </c:pt>
                <c:pt idx="4">
                  <c:v>68.633027522935777</c:v>
                </c:pt>
                <c:pt idx="5">
                  <c:v>67.154929577464785</c:v>
                </c:pt>
              </c:numCache>
            </c:numRef>
          </c:val>
          <c:extLst>
            <c:ext xmlns:c16="http://schemas.microsoft.com/office/drawing/2014/chart" uri="{C3380CC4-5D6E-409C-BE32-E72D297353CC}">
              <c16:uniqueId val="{00000000-2DD8-44C5-B428-E8FC36F0FB84}"/>
            </c:ext>
          </c:extLst>
        </c:ser>
        <c:dLbls>
          <c:dLblPos val="inEnd"/>
          <c:showLegendKey val="0"/>
          <c:showVal val="1"/>
          <c:showCatName val="0"/>
          <c:showSerName val="0"/>
          <c:showPercent val="0"/>
          <c:showBubbleSize val="0"/>
        </c:dLbls>
        <c:gapWidth val="41"/>
        <c:axId val="440603800"/>
        <c:axId val="440607760"/>
      </c:barChart>
      <c:catAx>
        <c:axId val="440603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40607760"/>
        <c:crosses val="autoZero"/>
        <c:auto val="1"/>
        <c:lblAlgn val="ctr"/>
        <c:lblOffset val="100"/>
        <c:noMultiLvlLbl val="0"/>
      </c:catAx>
      <c:valAx>
        <c:axId val="440607760"/>
        <c:scaling>
          <c:orientation val="minMax"/>
        </c:scaling>
        <c:delete val="1"/>
        <c:axPos val="l"/>
        <c:numFmt formatCode="0.00" sourceLinked="1"/>
        <c:majorTickMark val="none"/>
        <c:minorTickMark val="none"/>
        <c:tickLblPos val="nextTo"/>
        <c:crossAx val="44060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[Sleep and Heartrate analysis.xlsx]phy act, sleep and heart health!PivotTable3</c:name>
    <c:fmtId val="1"/>
  </c:pivotSource>
  <c:chart>
    <c:autoTitleDeleted val="1"/>
    <c:pivotFmts>
      <c:pivotFmt>
        <c:idx val="0"/>
        <c:spPr>
          <a:ln w="41275" cap="rnd">
            <a:solidFill>
              <a:schemeClr val="bg1"/>
            </a:solidFill>
            <a:tailEnd type="triangle"/>
          </a:ln>
          <a:effectLst>
            <a:glow rad="139700">
              <a:schemeClr val="accent1">
                <a:satMod val="175000"/>
                <a:alpha val="14000"/>
              </a:schemeClr>
            </a:glow>
          </a:effectLst>
        </c:spPr>
        <c:marker>
          <c:symbol val="circle"/>
          <c:size val="4"/>
          <c:spPr>
            <a:solidFill>
              <a:srgbClr val="C00000"/>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449320794148381E-2"/>
          <c:y val="0.25157967702455347"/>
          <c:w val="0.80407523510971801"/>
          <c:h val="0.58895435525855"/>
        </c:manualLayout>
      </c:layout>
      <c:lineChart>
        <c:grouping val="stacked"/>
        <c:varyColors val="0"/>
        <c:ser>
          <c:idx val="0"/>
          <c:order val="0"/>
          <c:tx>
            <c:strRef>
              <c:f>'phy act, sleep and heart health'!$J$35</c:f>
              <c:strCache>
                <c:ptCount val="1"/>
                <c:pt idx="0">
                  <c:v>Total</c:v>
                </c:pt>
              </c:strCache>
            </c:strRef>
          </c:tx>
          <c:spPr>
            <a:ln w="41275" cap="rnd">
              <a:solidFill>
                <a:schemeClr val="bg1"/>
              </a:solidFill>
              <a:tailEnd type="triangle"/>
            </a:ln>
            <a:effectLst>
              <a:glow rad="139700">
                <a:schemeClr val="accent1">
                  <a:satMod val="175000"/>
                  <a:alpha val="14000"/>
                </a:schemeClr>
              </a:glow>
            </a:effectLst>
          </c:spPr>
          <c:marker>
            <c:symbol val="circle"/>
            <c:size val="4"/>
            <c:spPr>
              <a:solidFill>
                <a:srgbClr val="C00000"/>
              </a:solidFill>
              <a:ln>
                <a:noFill/>
              </a:ln>
              <a:effectLst>
                <a:glow rad="63500">
                  <a:schemeClr val="accent1">
                    <a:satMod val="175000"/>
                    <a:alpha val="25000"/>
                  </a:schemeClr>
                </a:glow>
              </a:effectLst>
            </c:spPr>
          </c:marker>
          <c:cat>
            <c:strRef>
              <c:f>'phy act, sleep and heart health'!$I$36:$I$41</c:f>
              <c:strCache>
                <c:ptCount val="6"/>
                <c:pt idx="0">
                  <c:v>4</c:v>
                </c:pt>
                <c:pt idx="1">
                  <c:v>5</c:v>
                </c:pt>
                <c:pt idx="2">
                  <c:v>6</c:v>
                </c:pt>
                <c:pt idx="3">
                  <c:v>7</c:v>
                </c:pt>
                <c:pt idx="4">
                  <c:v>8</c:v>
                </c:pt>
                <c:pt idx="5">
                  <c:v>9</c:v>
                </c:pt>
              </c:strCache>
            </c:strRef>
          </c:cat>
          <c:val>
            <c:numRef>
              <c:f>'phy act, sleep and heart health'!$J$36:$J$41</c:f>
              <c:numCache>
                <c:formatCode>0.00</c:formatCode>
                <c:ptCount val="6"/>
                <c:pt idx="0">
                  <c:v>83.4</c:v>
                </c:pt>
                <c:pt idx="1">
                  <c:v>77.714285714285708</c:v>
                </c:pt>
                <c:pt idx="2">
                  <c:v>73.209523809523816</c:v>
                </c:pt>
                <c:pt idx="3">
                  <c:v>69.415584415584419</c:v>
                </c:pt>
                <c:pt idx="4">
                  <c:v>68.633027522935777</c:v>
                </c:pt>
                <c:pt idx="5">
                  <c:v>67.154929577464785</c:v>
                </c:pt>
              </c:numCache>
            </c:numRef>
          </c:val>
          <c:smooth val="1"/>
          <c:extLst>
            <c:ext xmlns:c16="http://schemas.microsoft.com/office/drawing/2014/chart" uri="{C3380CC4-5D6E-409C-BE32-E72D297353CC}">
              <c16:uniqueId val="{00000000-7422-4B0A-A75E-D53B5FAEC877}"/>
            </c:ext>
          </c:extLst>
        </c:ser>
        <c:dLbls>
          <c:showLegendKey val="0"/>
          <c:showVal val="0"/>
          <c:showCatName val="0"/>
          <c:showSerName val="0"/>
          <c:showPercent val="0"/>
          <c:showBubbleSize val="0"/>
        </c:dLbls>
        <c:marker val="1"/>
        <c:smooth val="0"/>
        <c:axId val="1010177728"/>
        <c:axId val="1010178808"/>
      </c:lineChart>
      <c:catAx>
        <c:axId val="101017772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010178808"/>
        <c:crosses val="autoZero"/>
        <c:auto val="1"/>
        <c:lblAlgn val="ctr"/>
        <c:lblOffset val="100"/>
        <c:noMultiLvlLbl val="0"/>
      </c:catAx>
      <c:valAx>
        <c:axId val="1010178808"/>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010177728"/>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accent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Heartrate analysis.xlsx]phy act, sleep and heart health!PivotTable5</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Sleep Duration effects on heart rate</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solidFill>
            <a:srgbClr val="C00000"/>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'phy act, sleep and heart health'!$J$45</c:f>
              <c:strCache>
                <c:ptCount val="1"/>
                <c:pt idx="0">
                  <c:v>Total</c:v>
                </c:pt>
              </c:strCache>
            </c:strRef>
          </c:tx>
          <c:spPr>
            <a:solidFill>
              <a:srgbClr val="C00000"/>
            </a:solidFill>
            <a:ln>
              <a:noFill/>
            </a:ln>
            <a:effectLst>
              <a:innerShdw dist="12700" dir="16200000">
                <a:schemeClr val="lt1">
                  <a:alpha val="75000"/>
                </a:schemeClr>
              </a:innerShdw>
            </a:effectLst>
          </c:spPr>
          <c:cat>
            <c:strRef>
              <c:f>'phy act, sleep and heart health'!$I$46:$I$72</c:f>
              <c:strCache>
                <c:ptCount val="27"/>
                <c:pt idx="0">
                  <c:v>5.8</c:v>
                </c:pt>
                <c:pt idx="1">
                  <c:v>5.9</c:v>
                </c:pt>
                <c:pt idx="2">
                  <c:v>6</c:v>
                </c:pt>
                <c:pt idx="3">
                  <c:v>6.1</c:v>
                </c:pt>
                <c:pt idx="4">
                  <c:v>6.2</c:v>
                </c:pt>
                <c:pt idx="5">
                  <c:v>6.3</c:v>
                </c:pt>
                <c:pt idx="6">
                  <c:v>6.4</c:v>
                </c:pt>
                <c:pt idx="7">
                  <c:v>6.5</c:v>
                </c:pt>
                <c:pt idx="8">
                  <c:v>6.6</c:v>
                </c:pt>
                <c:pt idx="9">
                  <c:v>6.7</c:v>
                </c:pt>
                <c:pt idx="10">
                  <c:v>6.8</c:v>
                </c:pt>
                <c:pt idx="11">
                  <c:v>6.9</c:v>
                </c:pt>
                <c:pt idx="12">
                  <c:v>7.1</c:v>
                </c:pt>
                <c:pt idx="13">
                  <c:v>7.2</c:v>
                </c:pt>
                <c:pt idx="14">
                  <c:v>7.3</c:v>
                </c:pt>
                <c:pt idx="15">
                  <c:v>7.4</c:v>
                </c:pt>
                <c:pt idx="16">
                  <c:v>7.5</c:v>
                </c:pt>
                <c:pt idx="17">
                  <c:v>7.6</c:v>
                </c:pt>
                <c:pt idx="18">
                  <c:v>7.7</c:v>
                </c:pt>
                <c:pt idx="19">
                  <c:v>7.8</c:v>
                </c:pt>
                <c:pt idx="20">
                  <c:v>7.9</c:v>
                </c:pt>
                <c:pt idx="21">
                  <c:v>8</c:v>
                </c:pt>
                <c:pt idx="22">
                  <c:v>8.1</c:v>
                </c:pt>
                <c:pt idx="23">
                  <c:v>8.2</c:v>
                </c:pt>
                <c:pt idx="24">
                  <c:v>8.3</c:v>
                </c:pt>
                <c:pt idx="25">
                  <c:v>8.4</c:v>
                </c:pt>
                <c:pt idx="26">
                  <c:v>8.5</c:v>
                </c:pt>
              </c:strCache>
            </c:strRef>
          </c:cat>
          <c:val>
            <c:numRef>
              <c:f>'phy act, sleep and heart health'!$J$46:$J$72</c:f>
              <c:numCache>
                <c:formatCode>0.00</c:formatCode>
                <c:ptCount val="27"/>
                <c:pt idx="0">
                  <c:v>81</c:v>
                </c:pt>
                <c:pt idx="1">
                  <c:v>82.5</c:v>
                </c:pt>
                <c:pt idx="2">
                  <c:v>73</c:v>
                </c:pt>
                <c:pt idx="3">
                  <c:v>73.92</c:v>
                </c:pt>
                <c:pt idx="4">
                  <c:v>74.166666666666671</c:v>
                </c:pt>
                <c:pt idx="5">
                  <c:v>72.769230769230774</c:v>
                </c:pt>
                <c:pt idx="6">
                  <c:v>73.333333333333329</c:v>
                </c:pt>
                <c:pt idx="7">
                  <c:v>70.769230769230774</c:v>
                </c:pt>
                <c:pt idx="8">
                  <c:v>67.3</c:v>
                </c:pt>
                <c:pt idx="9">
                  <c:v>67</c:v>
                </c:pt>
                <c:pt idx="10">
                  <c:v>72.8</c:v>
                </c:pt>
                <c:pt idx="11">
                  <c:v>73</c:v>
                </c:pt>
                <c:pt idx="12">
                  <c:v>68.631578947368425</c:v>
                </c:pt>
                <c:pt idx="13">
                  <c:v>68.111111111111114</c:v>
                </c:pt>
                <c:pt idx="14">
                  <c:v>69.571428571428569</c:v>
                </c:pt>
                <c:pt idx="15">
                  <c:v>74.400000000000006</c:v>
                </c:pt>
                <c:pt idx="16">
                  <c:v>70</c:v>
                </c:pt>
                <c:pt idx="17">
                  <c:v>69.8</c:v>
                </c:pt>
                <c:pt idx="18">
                  <c:v>70</c:v>
                </c:pt>
                <c:pt idx="19">
                  <c:v>69.857142857142861</c:v>
                </c:pt>
                <c:pt idx="20">
                  <c:v>69.285714285714292</c:v>
                </c:pt>
                <c:pt idx="21">
                  <c:v>67.84615384615384</c:v>
                </c:pt>
                <c:pt idx="22">
                  <c:v>70.933333333333337</c:v>
                </c:pt>
                <c:pt idx="23">
                  <c:v>67.454545454545453</c:v>
                </c:pt>
                <c:pt idx="24">
                  <c:v>65</c:v>
                </c:pt>
                <c:pt idx="25">
                  <c:v>65</c:v>
                </c:pt>
                <c:pt idx="26">
                  <c:v>65</c:v>
                </c:pt>
              </c:numCache>
            </c:numRef>
          </c:val>
          <c:extLst>
            <c:ext xmlns:c16="http://schemas.microsoft.com/office/drawing/2014/chart" uri="{C3380CC4-5D6E-409C-BE32-E72D297353CC}">
              <c16:uniqueId val="{00000000-A7E9-47BA-A5B3-27C64D71139C}"/>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010194648"/>
        <c:axId val="1010195008"/>
      </c:areaChart>
      <c:catAx>
        <c:axId val="101019464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10195008"/>
        <c:crosses val="autoZero"/>
        <c:auto val="1"/>
        <c:lblAlgn val="ctr"/>
        <c:lblOffset val="100"/>
        <c:noMultiLvlLbl val="0"/>
      </c:catAx>
      <c:valAx>
        <c:axId val="10101950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crossAx val="10101946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Heartrate analysis.xlsx]phy act, sleep and heart health!PivotTable5</c:name>
    <c:fmtId val="1"/>
  </c:pivotSource>
  <c:chart>
    <c:autoTitleDeleted val="1"/>
    <c:pivotFmts>
      <c:pivotFmt>
        <c:idx val="0"/>
        <c:spPr>
          <a:ln w="28575" cap="rnd">
            <a:solidFill>
              <a:schemeClr val="bg1"/>
            </a:solidFill>
            <a:round/>
            <a:headEnd type="none" w="lg" len="med"/>
            <a:tailEnd type="stealth" w="lg" len="lg"/>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776978417266189E-2"/>
          <c:y val="0.28138670166229224"/>
          <c:w val="0.94724220623501199"/>
          <c:h val="0.71500437445319331"/>
        </c:manualLayout>
      </c:layout>
      <c:lineChart>
        <c:grouping val="standard"/>
        <c:varyColors val="0"/>
        <c:ser>
          <c:idx val="0"/>
          <c:order val="0"/>
          <c:tx>
            <c:strRef>
              <c:f>'phy act, sleep and heart health'!$J$45</c:f>
              <c:strCache>
                <c:ptCount val="1"/>
                <c:pt idx="0">
                  <c:v>Total</c:v>
                </c:pt>
              </c:strCache>
            </c:strRef>
          </c:tx>
          <c:spPr>
            <a:ln w="28575" cap="rnd">
              <a:solidFill>
                <a:schemeClr val="bg1"/>
              </a:solidFill>
              <a:round/>
              <a:headEnd type="none" w="lg" len="med"/>
              <a:tailEnd type="stealth" w="lg" len="lg"/>
            </a:ln>
            <a:effectLst/>
          </c:spPr>
          <c:marker>
            <c:symbol val="none"/>
          </c:marker>
          <c:cat>
            <c:strRef>
              <c:f>'phy act, sleep and heart health'!$I$46:$I$72</c:f>
              <c:strCache>
                <c:ptCount val="27"/>
                <c:pt idx="0">
                  <c:v>5.8</c:v>
                </c:pt>
                <c:pt idx="1">
                  <c:v>5.9</c:v>
                </c:pt>
                <c:pt idx="2">
                  <c:v>6</c:v>
                </c:pt>
                <c:pt idx="3">
                  <c:v>6.1</c:v>
                </c:pt>
                <c:pt idx="4">
                  <c:v>6.2</c:v>
                </c:pt>
                <c:pt idx="5">
                  <c:v>6.3</c:v>
                </c:pt>
                <c:pt idx="6">
                  <c:v>6.4</c:v>
                </c:pt>
                <c:pt idx="7">
                  <c:v>6.5</c:v>
                </c:pt>
                <c:pt idx="8">
                  <c:v>6.6</c:v>
                </c:pt>
                <c:pt idx="9">
                  <c:v>6.7</c:v>
                </c:pt>
                <c:pt idx="10">
                  <c:v>6.8</c:v>
                </c:pt>
                <c:pt idx="11">
                  <c:v>6.9</c:v>
                </c:pt>
                <c:pt idx="12">
                  <c:v>7.1</c:v>
                </c:pt>
                <c:pt idx="13">
                  <c:v>7.2</c:v>
                </c:pt>
                <c:pt idx="14">
                  <c:v>7.3</c:v>
                </c:pt>
                <c:pt idx="15">
                  <c:v>7.4</c:v>
                </c:pt>
                <c:pt idx="16">
                  <c:v>7.5</c:v>
                </c:pt>
                <c:pt idx="17">
                  <c:v>7.6</c:v>
                </c:pt>
                <c:pt idx="18">
                  <c:v>7.7</c:v>
                </c:pt>
                <c:pt idx="19">
                  <c:v>7.8</c:v>
                </c:pt>
                <c:pt idx="20">
                  <c:v>7.9</c:v>
                </c:pt>
                <c:pt idx="21">
                  <c:v>8</c:v>
                </c:pt>
                <c:pt idx="22">
                  <c:v>8.1</c:v>
                </c:pt>
                <c:pt idx="23">
                  <c:v>8.2</c:v>
                </c:pt>
                <c:pt idx="24">
                  <c:v>8.3</c:v>
                </c:pt>
                <c:pt idx="25">
                  <c:v>8.4</c:v>
                </c:pt>
                <c:pt idx="26">
                  <c:v>8.5</c:v>
                </c:pt>
              </c:strCache>
            </c:strRef>
          </c:cat>
          <c:val>
            <c:numRef>
              <c:f>'phy act, sleep and heart health'!$J$46:$J$72</c:f>
              <c:numCache>
                <c:formatCode>0.00</c:formatCode>
                <c:ptCount val="27"/>
                <c:pt idx="0">
                  <c:v>81</c:v>
                </c:pt>
                <c:pt idx="1">
                  <c:v>82.5</c:v>
                </c:pt>
                <c:pt idx="2">
                  <c:v>73</c:v>
                </c:pt>
                <c:pt idx="3">
                  <c:v>73.92</c:v>
                </c:pt>
                <c:pt idx="4">
                  <c:v>74.166666666666671</c:v>
                </c:pt>
                <c:pt idx="5">
                  <c:v>72.769230769230774</c:v>
                </c:pt>
                <c:pt idx="6">
                  <c:v>73.333333333333329</c:v>
                </c:pt>
                <c:pt idx="7">
                  <c:v>70.769230769230774</c:v>
                </c:pt>
                <c:pt idx="8">
                  <c:v>67.3</c:v>
                </c:pt>
                <c:pt idx="9">
                  <c:v>67</c:v>
                </c:pt>
                <c:pt idx="10">
                  <c:v>72.8</c:v>
                </c:pt>
                <c:pt idx="11">
                  <c:v>73</c:v>
                </c:pt>
                <c:pt idx="12">
                  <c:v>68.631578947368425</c:v>
                </c:pt>
                <c:pt idx="13">
                  <c:v>68.111111111111114</c:v>
                </c:pt>
                <c:pt idx="14">
                  <c:v>69.571428571428569</c:v>
                </c:pt>
                <c:pt idx="15">
                  <c:v>74.400000000000006</c:v>
                </c:pt>
                <c:pt idx="16">
                  <c:v>70</c:v>
                </c:pt>
                <c:pt idx="17">
                  <c:v>69.8</c:v>
                </c:pt>
                <c:pt idx="18">
                  <c:v>70</c:v>
                </c:pt>
                <c:pt idx="19">
                  <c:v>69.857142857142861</c:v>
                </c:pt>
                <c:pt idx="20">
                  <c:v>69.285714285714292</c:v>
                </c:pt>
                <c:pt idx="21">
                  <c:v>67.84615384615384</c:v>
                </c:pt>
                <c:pt idx="22">
                  <c:v>70.933333333333337</c:v>
                </c:pt>
                <c:pt idx="23">
                  <c:v>67.454545454545453</c:v>
                </c:pt>
                <c:pt idx="24">
                  <c:v>65</c:v>
                </c:pt>
                <c:pt idx="25">
                  <c:v>65</c:v>
                </c:pt>
                <c:pt idx="26">
                  <c:v>65</c:v>
                </c:pt>
              </c:numCache>
            </c:numRef>
          </c:val>
          <c:smooth val="1"/>
          <c:extLst>
            <c:ext xmlns:c16="http://schemas.microsoft.com/office/drawing/2014/chart" uri="{C3380CC4-5D6E-409C-BE32-E72D297353CC}">
              <c16:uniqueId val="{00000000-65F0-4692-BA5E-862F11A9FD75}"/>
            </c:ext>
          </c:extLst>
        </c:ser>
        <c:dLbls>
          <c:showLegendKey val="0"/>
          <c:showVal val="0"/>
          <c:showCatName val="0"/>
          <c:showSerName val="0"/>
          <c:showPercent val="0"/>
          <c:showBubbleSize val="0"/>
        </c:dLbls>
        <c:smooth val="0"/>
        <c:axId val="1036643776"/>
        <c:axId val="1036644496"/>
      </c:lineChart>
      <c:catAx>
        <c:axId val="1036643776"/>
        <c:scaling>
          <c:orientation val="minMax"/>
        </c:scaling>
        <c:delete val="1"/>
        <c:axPos val="b"/>
        <c:numFmt formatCode="General" sourceLinked="1"/>
        <c:majorTickMark val="none"/>
        <c:minorTickMark val="none"/>
        <c:tickLblPos val="nextTo"/>
        <c:crossAx val="1036644496"/>
        <c:crosses val="autoZero"/>
        <c:auto val="1"/>
        <c:lblAlgn val="ctr"/>
        <c:lblOffset val="100"/>
        <c:noMultiLvlLbl val="0"/>
      </c:catAx>
      <c:valAx>
        <c:axId val="1036644496"/>
        <c:scaling>
          <c:orientation val="minMax"/>
        </c:scaling>
        <c:delete val="1"/>
        <c:axPos val="l"/>
        <c:numFmt formatCode="0.00" sourceLinked="1"/>
        <c:majorTickMark val="none"/>
        <c:minorTickMark val="none"/>
        <c:tickLblPos val="nextTo"/>
        <c:crossAx val="103664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B15-4C02-9FC7-38B8B9145CB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B15-4C02-9FC7-38B8B9145CB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B15-4C02-9FC7-38B8B9145CB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B15-4C02-9FC7-38B8B9145CB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B15-4C02-9FC7-38B8B9145CBD}"/>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B15-4C02-9FC7-38B8B9145CBD}"/>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B15-4C02-9FC7-38B8B9145CBD}"/>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B15-4C02-9FC7-38B8B9145CBD}"/>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4B15-4C02-9FC7-38B8B9145CBD}"/>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4B15-4C02-9FC7-38B8B9145CBD}"/>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4B15-4C02-9FC7-38B8B9145C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Lit>
          </c:cat>
          <c:val>
            <c:numLit>
              <c:formatCode>General</c:formatCode>
              <c:ptCount val="11"/>
              <c:pt idx="0">
                <c:v>37</c:v>
              </c:pt>
              <c:pt idx="1">
                <c:v>71</c:v>
              </c:pt>
              <c:pt idx="2">
                <c:v>63</c:v>
              </c:pt>
              <c:pt idx="3">
                <c:v>47</c:v>
              </c:pt>
              <c:pt idx="4">
                <c:v>1</c:v>
              </c:pt>
              <c:pt idx="5">
                <c:v>73</c:v>
              </c:pt>
              <c:pt idx="6">
                <c:v>2</c:v>
              </c:pt>
              <c:pt idx="7">
                <c:v>32</c:v>
              </c:pt>
              <c:pt idx="8">
                <c:v>4</c:v>
              </c:pt>
              <c:pt idx="9">
                <c:v>4</c:v>
              </c:pt>
              <c:pt idx="10">
                <c:v>40</c:v>
              </c:pt>
            </c:numLit>
          </c:val>
          <c:extLst>
            <c:ext xmlns:c16="http://schemas.microsoft.com/office/drawing/2014/chart" uri="{C3380CC4-5D6E-409C-BE32-E72D297353CC}">
              <c16:uniqueId val="{00000000-EDBA-4C71-B284-2948E0890F3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[Sleep and Heartrate analysis.xlsx]PivotChartTable2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Heartrate analysis.xlsx]occupation, heart rate and bp!PivotTable8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'occupation, heart rate and bp'!$K$27</c:f>
              <c:strCache>
                <c:ptCount val="1"/>
                <c:pt idx="0">
                  <c:v>Average of Age</c:v>
                </c:pt>
              </c:strCache>
            </c:strRef>
          </c:tx>
          <c:spPr>
            <a:solidFill>
              <a:schemeClr val="accent1"/>
            </a:solidFill>
            <a:ln>
              <a:noFill/>
            </a:ln>
            <a:effectLst/>
          </c:spPr>
          <c:cat>
            <c:strRef>
              <c:f>'occupation, heart rate and bp'!$J$28:$J$38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'occupation, heart rate and bp'!$K$28:$K$38</c:f>
              <c:numCache>
                <c:formatCode>0.00</c:formatCode>
                <c:ptCount val="11"/>
                <c:pt idx="0">
                  <c:v>39.621621621621621</c:v>
                </c:pt>
                <c:pt idx="1">
                  <c:v>32.676056338028168</c:v>
                </c:pt>
                <c:pt idx="2">
                  <c:v>46.587301587301589</c:v>
                </c:pt>
                <c:pt idx="3">
                  <c:v>39.425531914893618</c:v>
                </c:pt>
                <c:pt idx="4">
                  <c:v>45</c:v>
                </c:pt>
                <c:pt idx="5">
                  <c:v>51.794520547945204</c:v>
                </c:pt>
                <c:pt idx="6">
                  <c:v>28</c:v>
                </c:pt>
                <c:pt idx="7">
                  <c:v>43.53125</c:v>
                </c:pt>
                <c:pt idx="8">
                  <c:v>33.5</c:v>
                </c:pt>
                <c:pt idx="9">
                  <c:v>31.25</c:v>
                </c:pt>
                <c:pt idx="10">
                  <c:v>41.725000000000001</c:v>
                </c:pt>
              </c:numCache>
            </c:numRef>
          </c:val>
          <c:extLst>
            <c:ext xmlns:c16="http://schemas.microsoft.com/office/drawing/2014/chart" uri="{C3380CC4-5D6E-409C-BE32-E72D297353CC}">
              <c16:uniqueId val="{00000000-E12D-4D4A-9ED5-B86FD0A0A10B}"/>
            </c:ext>
          </c:extLst>
        </c:ser>
        <c:ser>
          <c:idx val="1"/>
          <c:order val="1"/>
          <c:tx>
            <c:strRef>
              <c:f>'occupation, heart rate and bp'!$L$27</c:f>
              <c:strCache>
                <c:ptCount val="1"/>
                <c:pt idx="0">
                  <c:v>Average of Stress Level</c:v>
                </c:pt>
              </c:strCache>
            </c:strRef>
          </c:tx>
          <c:spPr>
            <a:solidFill>
              <a:srgbClr val="C00000"/>
            </a:solidFill>
            <a:ln>
              <a:noFill/>
            </a:ln>
            <a:effectLst/>
          </c:spPr>
          <c:cat>
            <c:strRef>
              <c:f>'occupation, heart rate and bp'!$J$28:$J$38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'occupation, heart rate and bp'!$L$28:$L$38</c:f>
              <c:numCache>
                <c:formatCode>#,##0.00</c:formatCode>
                <c:ptCount val="11"/>
                <c:pt idx="0">
                  <c:v>4.5945945945945947</c:v>
                </c:pt>
                <c:pt idx="1">
                  <c:v>6.732394366197183</c:v>
                </c:pt>
                <c:pt idx="2">
                  <c:v>3.8888888888888888</c:v>
                </c:pt>
                <c:pt idx="3">
                  <c:v>5.0638297872340425</c:v>
                </c:pt>
                <c:pt idx="4">
                  <c:v>5</c:v>
                </c:pt>
                <c:pt idx="5">
                  <c:v>5.5479452054794525</c:v>
                </c:pt>
                <c:pt idx="6">
                  <c:v>8</c:v>
                </c:pt>
                <c:pt idx="7">
                  <c:v>7</c:v>
                </c:pt>
                <c:pt idx="8">
                  <c:v>7</c:v>
                </c:pt>
                <c:pt idx="9">
                  <c:v>6</c:v>
                </c:pt>
                <c:pt idx="10">
                  <c:v>4.5250000000000004</c:v>
                </c:pt>
              </c:numCache>
            </c:numRef>
          </c:val>
          <c:extLst>
            <c:ext xmlns:c16="http://schemas.microsoft.com/office/drawing/2014/chart" uri="{C3380CC4-5D6E-409C-BE32-E72D297353CC}">
              <c16:uniqueId val="{00000001-E12D-4D4A-9ED5-B86FD0A0A10B}"/>
            </c:ext>
          </c:extLst>
        </c:ser>
        <c:dLbls>
          <c:showLegendKey val="0"/>
          <c:showVal val="0"/>
          <c:showCatName val="0"/>
          <c:showSerName val="0"/>
          <c:showPercent val="0"/>
          <c:showBubbleSize val="0"/>
        </c:dLbls>
        <c:axId val="1350862968"/>
        <c:axId val="1350865128"/>
      </c:areaChart>
      <c:catAx>
        <c:axId val="1350862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865128"/>
        <c:crosses val="autoZero"/>
        <c:auto val="1"/>
        <c:lblAlgn val="ctr"/>
        <c:lblOffset val="100"/>
        <c:noMultiLvlLbl val="0"/>
      </c:catAx>
      <c:valAx>
        <c:axId val="1350865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862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Heartrate analysis.xlsx]occupation, heart rate and bp!PivotTable3</c:name>
    <c:fmtId val="8"/>
  </c:pivotSource>
  <c:chart>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349300087489059E-2"/>
          <c:y val="7.407407407407407E-2"/>
          <c:w val="0.86240748031496062"/>
          <c:h val="0.63626968503937009"/>
        </c:manualLayout>
      </c:layout>
      <c:lineChart>
        <c:grouping val="standard"/>
        <c:varyColors val="0"/>
        <c:ser>
          <c:idx val="0"/>
          <c:order val="0"/>
          <c:tx>
            <c:strRef>
              <c:f>'occupation, heart rate and bp'!$D$27</c:f>
              <c:strCache>
                <c:ptCount val="1"/>
                <c:pt idx="0">
                  <c:v>Average of Sleep Duration</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'occupation, heart rate and bp'!$C$28:$C$38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'occupation, heart rate and bp'!$D$28:$D$38</c:f>
              <c:numCache>
                <c:formatCode>0.0</c:formatCode>
                <c:ptCount val="11"/>
                <c:pt idx="0">
                  <c:v>7.1135135135135128</c:v>
                </c:pt>
                <c:pt idx="1">
                  <c:v>6.9704225352112674</c:v>
                </c:pt>
                <c:pt idx="2">
                  <c:v>7.9873015873015873</c:v>
                </c:pt>
                <c:pt idx="3">
                  <c:v>7.4106382978723406</c:v>
                </c:pt>
                <c:pt idx="4">
                  <c:v>6.9</c:v>
                </c:pt>
                <c:pt idx="5">
                  <c:v>7.0630136986301375</c:v>
                </c:pt>
                <c:pt idx="6">
                  <c:v>5.9</c:v>
                </c:pt>
                <c:pt idx="7">
                  <c:v>6.4031250000000002</c:v>
                </c:pt>
                <c:pt idx="8">
                  <c:v>6</c:v>
                </c:pt>
                <c:pt idx="9">
                  <c:v>6.75</c:v>
                </c:pt>
                <c:pt idx="10">
                  <c:v>6.69</c:v>
                </c:pt>
              </c:numCache>
            </c:numRef>
          </c:val>
          <c:smooth val="0"/>
          <c:extLst>
            <c:ext xmlns:c16="http://schemas.microsoft.com/office/drawing/2014/chart" uri="{C3380CC4-5D6E-409C-BE32-E72D297353CC}">
              <c16:uniqueId val="{00000000-3B3D-4A49-8992-F179B9F8D48A}"/>
            </c:ext>
          </c:extLst>
        </c:ser>
        <c:ser>
          <c:idx val="1"/>
          <c:order val="1"/>
          <c:tx>
            <c:strRef>
              <c:f>'occupation, heart rate and bp'!$E$27</c:f>
              <c:strCache>
                <c:ptCount val="1"/>
                <c:pt idx="0">
                  <c:v>Average of Physical Activity Level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'occupation, heart rate and bp'!$C$28:$C$38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'occupation, heart rate and bp'!$E$28:$E$38</c:f>
              <c:numCache>
                <c:formatCode>0.0</c:formatCode>
                <c:ptCount val="11"/>
                <c:pt idx="0">
                  <c:v>58.108108108108105</c:v>
                </c:pt>
                <c:pt idx="1">
                  <c:v>55.352112676056336</c:v>
                </c:pt>
                <c:pt idx="2">
                  <c:v>51.857142857142854</c:v>
                </c:pt>
                <c:pt idx="3">
                  <c:v>70.425531914893611</c:v>
                </c:pt>
                <c:pt idx="4">
                  <c:v>55</c:v>
                </c:pt>
                <c:pt idx="5">
                  <c:v>78.589041095890408</c:v>
                </c:pt>
                <c:pt idx="6">
                  <c:v>30</c:v>
                </c:pt>
                <c:pt idx="7">
                  <c:v>45</c:v>
                </c:pt>
                <c:pt idx="8">
                  <c:v>41</c:v>
                </c:pt>
                <c:pt idx="9">
                  <c:v>48</c:v>
                </c:pt>
                <c:pt idx="10">
                  <c:v>45.625</c:v>
                </c:pt>
              </c:numCache>
            </c:numRef>
          </c:val>
          <c:smooth val="0"/>
          <c:extLst>
            <c:ext xmlns:c16="http://schemas.microsoft.com/office/drawing/2014/chart" uri="{C3380CC4-5D6E-409C-BE32-E72D297353CC}">
              <c16:uniqueId val="{00000001-3B3D-4A49-8992-F179B9F8D48A}"/>
            </c:ext>
          </c:extLst>
        </c:ser>
        <c:ser>
          <c:idx val="2"/>
          <c:order val="2"/>
          <c:tx>
            <c:strRef>
              <c:f>'occupation, heart rate and bp'!$F$27</c:f>
              <c:strCache>
                <c:ptCount val="1"/>
                <c:pt idx="0">
                  <c:v>Average of Heart Rate</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'occupation, heart rate and bp'!$C$28:$C$38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'occupation, heart rate and bp'!$F$28:$F$38</c:f>
              <c:numCache>
                <c:formatCode>0.0</c:formatCode>
                <c:ptCount val="11"/>
                <c:pt idx="0">
                  <c:v>68.86486486486487</c:v>
                </c:pt>
                <c:pt idx="1">
                  <c:v>71.521126760563376</c:v>
                </c:pt>
                <c:pt idx="2">
                  <c:v>67.19047619047619</c:v>
                </c:pt>
                <c:pt idx="3">
                  <c:v>69.638297872340431</c:v>
                </c:pt>
                <c:pt idx="4">
                  <c:v>75</c:v>
                </c:pt>
                <c:pt idx="5">
                  <c:v>72</c:v>
                </c:pt>
                <c:pt idx="6">
                  <c:v>85</c:v>
                </c:pt>
                <c:pt idx="7">
                  <c:v>72</c:v>
                </c:pt>
                <c:pt idx="8">
                  <c:v>78.5</c:v>
                </c:pt>
                <c:pt idx="9">
                  <c:v>75.5</c:v>
                </c:pt>
                <c:pt idx="10">
                  <c:v>67.224999999999994</c:v>
                </c:pt>
              </c:numCache>
            </c:numRef>
          </c:val>
          <c:smooth val="0"/>
          <c:extLst>
            <c:ext xmlns:c16="http://schemas.microsoft.com/office/drawing/2014/chart" uri="{C3380CC4-5D6E-409C-BE32-E72D297353CC}">
              <c16:uniqueId val="{00000002-3B3D-4A49-8992-F179B9F8D48A}"/>
            </c:ext>
          </c:extLst>
        </c:ser>
        <c:dLbls>
          <c:dLblPos val="ctr"/>
          <c:showLegendKey val="0"/>
          <c:showVal val="1"/>
          <c:showCatName val="0"/>
          <c:showSerName val="0"/>
          <c:showPercent val="0"/>
          <c:showBubbleSize val="0"/>
        </c:dLbls>
        <c:marker val="1"/>
        <c:smooth val="0"/>
        <c:axId val="968230000"/>
        <c:axId val="968227840"/>
      </c:lineChart>
      <c:catAx>
        <c:axId val="968230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8227840"/>
        <c:crosses val="autoZero"/>
        <c:auto val="1"/>
        <c:lblAlgn val="ctr"/>
        <c:lblOffset val="100"/>
        <c:noMultiLvlLbl val="0"/>
      </c:catAx>
      <c:valAx>
        <c:axId val="968227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9682300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and Heartrate analysis.xlsx]effects of bmi on heart rate!PivotTable1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6FF"/>
          </a:solidFill>
          <a:ln>
            <a:noFill/>
          </a:ln>
          <a:effectLst/>
        </c:spPr>
      </c:pivotFmt>
      <c:pivotFmt>
        <c:idx val="2"/>
        <c:spPr>
          <a:solidFill>
            <a:srgbClr val="92D050"/>
          </a:solidFill>
          <a:ln>
            <a:noFill/>
          </a:ln>
          <a:effectLst/>
        </c:spPr>
      </c:pivotFmt>
      <c:pivotFmt>
        <c:idx val="3"/>
        <c:spPr>
          <a:solidFill>
            <a:srgbClr val="F38D8D"/>
          </a:solidFill>
          <a:ln>
            <a:noFill/>
          </a:ln>
          <a:effectLst/>
        </c:spPr>
      </c:pivotFmt>
    </c:pivotFmts>
    <c:plotArea>
      <c:layout/>
      <c:barChart>
        <c:barDir val="col"/>
        <c:grouping val="stacked"/>
        <c:varyColors val="1"/>
        <c:ser>
          <c:idx val="0"/>
          <c:order val="0"/>
          <c:tx>
            <c:strRef>
              <c:f>'effects of bmi on heart rate'!$F$8</c:f>
              <c:strCache>
                <c:ptCount val="1"/>
                <c:pt idx="0">
                  <c:v>Total</c:v>
                </c:pt>
              </c:strCache>
            </c:strRef>
          </c:tx>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6-B807-46B7-B2FC-F67187F161A9}"/>
              </c:ext>
            </c:extLst>
          </c:dPt>
          <c:dPt>
            <c:idx val="1"/>
            <c:invertIfNegative val="0"/>
            <c:bubble3D val="0"/>
            <c:spPr>
              <a:solidFill>
                <a:srgbClr val="0066FF"/>
              </a:solidFill>
              <a:ln>
                <a:noFill/>
              </a:ln>
              <a:effectLst/>
            </c:spPr>
            <c:extLst>
              <c:ext xmlns:c16="http://schemas.microsoft.com/office/drawing/2014/chart" uri="{C3380CC4-5D6E-409C-BE32-E72D297353CC}">
                <c16:uniqueId val="{00000005-B807-46B7-B2FC-F67187F161A9}"/>
              </c:ext>
            </c:extLst>
          </c:dPt>
          <c:dPt>
            <c:idx val="2"/>
            <c:invertIfNegative val="0"/>
            <c:bubble3D val="0"/>
            <c:spPr>
              <a:solidFill>
                <a:srgbClr val="F38D8D"/>
              </a:solidFill>
              <a:ln>
                <a:noFill/>
              </a:ln>
              <a:effectLst/>
            </c:spPr>
            <c:extLst>
              <c:ext xmlns:c16="http://schemas.microsoft.com/office/drawing/2014/chart" uri="{C3380CC4-5D6E-409C-BE32-E72D297353CC}">
                <c16:uniqueId val="{00000008-B807-46B7-B2FC-F67187F161A9}"/>
              </c:ext>
            </c:extLst>
          </c:dPt>
          <c:dPt>
            <c:idx val="3"/>
            <c:invertIfNegative val="0"/>
            <c:bubble3D val="0"/>
            <c:spPr>
              <a:solidFill>
                <a:srgbClr val="0066FF"/>
              </a:solidFill>
              <a:ln>
                <a:noFill/>
              </a:ln>
              <a:effectLst/>
            </c:spPr>
            <c:extLst>
              <c:ext xmlns:c16="http://schemas.microsoft.com/office/drawing/2014/chart" uri="{C3380CC4-5D6E-409C-BE32-E72D297353CC}">
                <c16:uniqueId val="{00000007-B807-46B7-B2FC-F67187F161A9}"/>
              </c:ext>
            </c:extLst>
          </c:dPt>
          <c:cat>
            <c:strRef>
              <c:f>'effects of bmi on heart rate'!$E$9:$E$12</c:f>
              <c:strCache>
                <c:ptCount val="4"/>
                <c:pt idx="0">
                  <c:v>Normal</c:v>
                </c:pt>
                <c:pt idx="1">
                  <c:v>Normal Weight</c:v>
                </c:pt>
                <c:pt idx="2">
                  <c:v>Obese</c:v>
                </c:pt>
                <c:pt idx="3">
                  <c:v>Overweight</c:v>
                </c:pt>
              </c:strCache>
            </c:strRef>
          </c:cat>
          <c:val>
            <c:numRef>
              <c:f>'effects of bmi on heart rate'!$F$9:$F$12</c:f>
              <c:numCache>
                <c:formatCode>0.00</c:formatCode>
                <c:ptCount val="4"/>
                <c:pt idx="0">
                  <c:v>68.728205128205133</c:v>
                </c:pt>
                <c:pt idx="1">
                  <c:v>71.285714285714292</c:v>
                </c:pt>
                <c:pt idx="2">
                  <c:v>84.3</c:v>
                </c:pt>
                <c:pt idx="3">
                  <c:v>70.945945945945951</c:v>
                </c:pt>
              </c:numCache>
            </c:numRef>
          </c:val>
          <c:extLst>
            <c:ext xmlns:c16="http://schemas.microsoft.com/office/drawing/2014/chart" uri="{C3380CC4-5D6E-409C-BE32-E72D297353CC}">
              <c16:uniqueId val="{00000000-B807-46B7-B2FC-F67187F161A9}"/>
            </c:ext>
          </c:extLst>
        </c:ser>
        <c:dLbls>
          <c:showLegendKey val="0"/>
          <c:showVal val="0"/>
          <c:showCatName val="0"/>
          <c:showSerName val="0"/>
          <c:showPercent val="0"/>
          <c:showBubbleSize val="0"/>
        </c:dLbls>
        <c:gapWidth val="219"/>
        <c:overlap val="100"/>
        <c:axId val="977880640"/>
        <c:axId val="977883160"/>
      </c:barChart>
      <c:catAx>
        <c:axId val="97788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3160"/>
        <c:crosses val="autoZero"/>
        <c:auto val="1"/>
        <c:lblAlgn val="ctr"/>
        <c:lblOffset val="100"/>
        <c:noMultiLvlLbl val="0"/>
      </c:catAx>
      <c:valAx>
        <c:axId val="9778831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236220</xdr:colOff>
      <xdr:row>4</xdr:row>
      <xdr:rowOff>152401</xdr:rowOff>
    </xdr:from>
    <xdr:to>
      <xdr:col>5</xdr:col>
      <xdr:colOff>701039</xdr:colOff>
      <xdr:row>8</xdr:row>
      <xdr:rowOff>121920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2B3B481-FD7E-D1CD-BAED-3A31954213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313628" y="1015483"/>
              <a:ext cx="1327901" cy="715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251460</xdr:colOff>
      <xdr:row>31</xdr:row>
      <xdr:rowOff>179070</xdr:rowOff>
    </xdr:from>
    <xdr:to>
      <xdr:col>6</xdr:col>
      <xdr:colOff>693420</xdr:colOff>
      <xdr:row>44</xdr:row>
      <xdr:rowOff>76200</xdr:rowOff>
    </xdr:to>
    <xdr:graphicFrame macro="">
      <xdr:nvGraphicFramePr>
        <xdr:cNvPr id="2" name="Chart 1">
          <a:extLst>
            <a:ext uri="{FF2B5EF4-FFF2-40B4-BE49-F238E27FC236}">
              <a16:creationId xmlns:a16="http://schemas.microsoft.com/office/drawing/2014/main" id="{36A75CC4-E326-B75A-3A1D-4D8BE3391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205740</xdr:colOff>
      <xdr:row>31</xdr:row>
      <xdr:rowOff>83819</xdr:rowOff>
    </xdr:from>
    <xdr:to>
      <xdr:col>19</xdr:col>
      <xdr:colOff>129540</xdr:colOff>
      <xdr:row>44</xdr:row>
      <xdr:rowOff>38100</xdr:rowOff>
    </xdr:to>
    <xdr:grpSp>
      <xdr:nvGrpSpPr>
        <xdr:cNvPr id="6" name="Group 5">
          <a:extLst>
            <a:ext uri="{FF2B5EF4-FFF2-40B4-BE49-F238E27FC236}">
              <a16:creationId xmlns:a16="http://schemas.microsoft.com/office/drawing/2014/main" id="{EEC20B2C-E865-AA22-B6E5-546DC376057E}"/>
            </a:ext>
          </a:extLst>
        </xdr:cNvPr>
        <xdr:cNvGrpSpPr/>
      </xdr:nvGrpSpPr>
      <xdr:grpSpPr>
        <a:xfrm>
          <a:off x="12071169" y="6024309"/>
          <a:ext cx="4775718" cy="2380240"/>
          <a:chOff x="8305800" y="6766560"/>
          <a:chExt cx="4884420" cy="2769871"/>
        </a:xfrm>
      </xdr:grpSpPr>
      <xdr:graphicFrame macro="">
        <xdr:nvGraphicFramePr>
          <xdr:cNvPr id="3" name="Chart 2">
            <a:extLst>
              <a:ext uri="{FF2B5EF4-FFF2-40B4-BE49-F238E27FC236}">
                <a16:creationId xmlns:a16="http://schemas.microsoft.com/office/drawing/2014/main" id="{5D5F5DEE-9CDC-F33A-7EE5-D6352603182D}"/>
              </a:ext>
            </a:extLst>
          </xdr:cNvPr>
          <xdr:cNvGraphicFramePr/>
        </xdr:nvGraphicFramePr>
        <xdr:xfrm>
          <a:off x="8305800" y="677799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BCC02D38-8E9B-9E1B-EBF0-564CC5EA5FFD}"/>
              </a:ext>
            </a:extLst>
          </xdr:cNvPr>
          <xdr:cNvGraphicFramePr/>
        </xdr:nvGraphicFramePr>
        <xdr:xfrm>
          <a:off x="8328660" y="6766560"/>
          <a:ext cx="4861560" cy="276987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10</xdr:col>
      <xdr:colOff>266700</xdr:colOff>
      <xdr:row>50</xdr:row>
      <xdr:rowOff>133350</xdr:rowOff>
    </xdr:from>
    <xdr:to>
      <xdr:col>19</xdr:col>
      <xdr:colOff>266701</xdr:colOff>
      <xdr:row>64</xdr:row>
      <xdr:rowOff>144780</xdr:rowOff>
    </xdr:to>
    <xdr:grpSp>
      <xdr:nvGrpSpPr>
        <xdr:cNvPr id="19" name="Group 18">
          <a:extLst>
            <a:ext uri="{FF2B5EF4-FFF2-40B4-BE49-F238E27FC236}">
              <a16:creationId xmlns:a16="http://schemas.microsoft.com/office/drawing/2014/main" id="{BB2DA2AD-2536-2F0F-4026-4B3F07264DB7}"/>
            </a:ext>
          </a:extLst>
        </xdr:cNvPr>
        <xdr:cNvGrpSpPr/>
      </xdr:nvGrpSpPr>
      <xdr:grpSpPr>
        <a:xfrm>
          <a:off x="11525639" y="9619472"/>
          <a:ext cx="5458409" cy="2624002"/>
          <a:chOff x="10515600" y="7989570"/>
          <a:chExt cx="5417821" cy="2743202"/>
        </a:xfrm>
      </xdr:grpSpPr>
      <xdr:graphicFrame macro="">
        <xdr:nvGraphicFramePr>
          <xdr:cNvPr id="7" name="Chart 6">
            <a:extLst>
              <a:ext uri="{FF2B5EF4-FFF2-40B4-BE49-F238E27FC236}">
                <a16:creationId xmlns:a16="http://schemas.microsoft.com/office/drawing/2014/main" id="{4988A12B-78F2-5DCB-9AC2-1EEA9702D205}"/>
              </a:ext>
            </a:extLst>
          </xdr:cNvPr>
          <xdr:cNvGraphicFramePr/>
        </xdr:nvGraphicFramePr>
        <xdr:xfrm>
          <a:off x="10515600" y="7989570"/>
          <a:ext cx="5356860"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32E6A8F2-77E5-CBEB-530B-6561F65CD898}"/>
              </a:ext>
            </a:extLst>
          </xdr:cNvPr>
          <xdr:cNvGraphicFramePr/>
        </xdr:nvGraphicFramePr>
        <xdr:xfrm>
          <a:off x="10546082" y="7989572"/>
          <a:ext cx="5387339" cy="2743200"/>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17" name="Group 16">
            <a:extLst>
              <a:ext uri="{FF2B5EF4-FFF2-40B4-BE49-F238E27FC236}">
                <a16:creationId xmlns:a16="http://schemas.microsoft.com/office/drawing/2014/main" id="{69ACC73C-FF63-EB4C-04BA-71ADDF1B3FCB}"/>
              </a:ext>
            </a:extLst>
          </xdr:cNvPr>
          <xdr:cNvGrpSpPr/>
        </xdr:nvGrpSpPr>
        <xdr:grpSpPr>
          <a:xfrm>
            <a:off x="10553700" y="8252460"/>
            <a:ext cx="464819" cy="647700"/>
            <a:chOff x="10553700" y="8252460"/>
            <a:chExt cx="464819" cy="647700"/>
          </a:xfrm>
        </xdr:grpSpPr>
        <xdr:sp macro="" textlink="">
          <xdr:nvSpPr>
            <xdr:cNvPr id="11" name="Oval 10">
              <a:extLst>
                <a:ext uri="{FF2B5EF4-FFF2-40B4-BE49-F238E27FC236}">
                  <a16:creationId xmlns:a16="http://schemas.microsoft.com/office/drawing/2014/main" id="{FB005574-CD68-956F-657D-E51548BDDC8C}"/>
                </a:ext>
              </a:extLst>
            </xdr:cNvPr>
            <xdr:cNvSpPr/>
          </xdr:nvSpPr>
          <xdr:spPr>
            <a:xfrm>
              <a:off x="10553700" y="8252460"/>
              <a:ext cx="464819" cy="396239"/>
            </a:xfrm>
            <a:prstGeom prst="ellipse">
              <a:avLst/>
            </a:prstGeom>
            <a:solidFill>
              <a:srgbClr val="C00000"/>
            </a:solidFill>
            <a:ln w="254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81</a:t>
              </a:r>
            </a:p>
          </xdr:txBody>
        </xdr:sp>
        <xdr:cxnSp macro="">
          <xdr:nvCxnSpPr>
            <xdr:cNvPr id="13" name="Straight Arrow Connector 12">
              <a:extLst>
                <a:ext uri="{FF2B5EF4-FFF2-40B4-BE49-F238E27FC236}">
                  <a16:creationId xmlns:a16="http://schemas.microsoft.com/office/drawing/2014/main" id="{0D1EAFF4-1D54-D032-2A71-1B6D0A48278F}"/>
                </a:ext>
              </a:extLst>
            </xdr:cNvPr>
            <xdr:cNvCxnSpPr>
              <a:stCxn id="11" idx="4"/>
            </xdr:cNvCxnSpPr>
          </xdr:nvCxnSpPr>
          <xdr:spPr>
            <a:xfrm>
              <a:off x="10786110" y="8648700"/>
              <a:ext cx="3810" cy="251460"/>
            </a:xfrm>
            <a:prstGeom prst="straightConnector1">
              <a:avLst/>
            </a:prstGeom>
            <a:ln w="19050">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8" name="Group 17">
            <a:extLst>
              <a:ext uri="{FF2B5EF4-FFF2-40B4-BE49-F238E27FC236}">
                <a16:creationId xmlns:a16="http://schemas.microsoft.com/office/drawing/2014/main" id="{E757A60B-C9EE-74AB-8721-B3DBDD21E8A9}"/>
              </a:ext>
            </a:extLst>
          </xdr:cNvPr>
          <xdr:cNvGrpSpPr/>
        </xdr:nvGrpSpPr>
        <xdr:grpSpPr>
          <a:xfrm>
            <a:off x="15361920" y="8580120"/>
            <a:ext cx="464820" cy="647700"/>
            <a:chOff x="15361920" y="8580120"/>
            <a:chExt cx="464820" cy="647700"/>
          </a:xfrm>
        </xdr:grpSpPr>
        <xdr:sp macro="" textlink="">
          <xdr:nvSpPr>
            <xdr:cNvPr id="14" name="Oval 13">
              <a:extLst>
                <a:ext uri="{FF2B5EF4-FFF2-40B4-BE49-F238E27FC236}">
                  <a16:creationId xmlns:a16="http://schemas.microsoft.com/office/drawing/2014/main" id="{13C61D78-CCEE-4487-A259-4CFAD158F6DA}"/>
                </a:ext>
              </a:extLst>
            </xdr:cNvPr>
            <xdr:cNvSpPr/>
          </xdr:nvSpPr>
          <xdr:spPr>
            <a:xfrm>
              <a:off x="15361920" y="8580120"/>
              <a:ext cx="464820" cy="396240"/>
            </a:xfrm>
            <a:prstGeom prst="ellipse">
              <a:avLst/>
            </a:prstGeom>
            <a:solidFill>
              <a:srgbClr val="C00000"/>
            </a:solidFill>
            <a:ln w="254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65</a:t>
              </a:r>
            </a:p>
          </xdr:txBody>
        </xdr:sp>
        <xdr:cxnSp macro="">
          <xdr:nvCxnSpPr>
            <xdr:cNvPr id="15" name="Straight Arrow Connector 14">
              <a:extLst>
                <a:ext uri="{FF2B5EF4-FFF2-40B4-BE49-F238E27FC236}">
                  <a16:creationId xmlns:a16="http://schemas.microsoft.com/office/drawing/2014/main" id="{D1B6FA9B-DD34-4730-ADB0-02F10D0C9DE8}"/>
                </a:ext>
              </a:extLst>
            </xdr:cNvPr>
            <xdr:cNvCxnSpPr>
              <a:stCxn id="14" idx="4"/>
            </xdr:cNvCxnSpPr>
          </xdr:nvCxnSpPr>
          <xdr:spPr>
            <a:xfrm>
              <a:off x="15594330" y="8976360"/>
              <a:ext cx="3810" cy="251460"/>
            </a:xfrm>
            <a:prstGeom prst="straightConnector1">
              <a:avLst/>
            </a:prstGeom>
            <a:ln w="19050">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289560</xdr:colOff>
      <xdr:row>3</xdr:row>
      <xdr:rowOff>3810</xdr:rowOff>
    </xdr:from>
    <xdr:to>
      <xdr:col>13</xdr:col>
      <xdr:colOff>388620</xdr:colOff>
      <xdr:row>16</xdr:row>
      <xdr:rowOff>144780</xdr:rowOff>
    </xdr:to>
    <xdr:graphicFrame macro="">
      <xdr:nvGraphicFramePr>
        <xdr:cNvPr id="3" name="Chart 2">
          <a:extLst>
            <a:ext uri="{FF2B5EF4-FFF2-40B4-BE49-F238E27FC236}">
              <a16:creationId xmlns:a16="http://schemas.microsoft.com/office/drawing/2014/main" id="{B08CCE7D-2E59-F666-EA88-9ABE0C438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1836420</xdr:colOff>
      <xdr:row>3</xdr:row>
      <xdr:rowOff>1</xdr:rowOff>
    </xdr:from>
    <xdr:to>
      <xdr:col>6</xdr:col>
      <xdr:colOff>22860</xdr:colOff>
      <xdr:row>8</xdr:row>
      <xdr:rowOff>53340</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7AF41F6B-F72F-E473-BF87-04E654B7DAD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829300" y="594361"/>
              <a:ext cx="144018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190500</xdr:colOff>
      <xdr:row>45</xdr:row>
      <xdr:rowOff>179070</xdr:rowOff>
    </xdr:from>
    <xdr:to>
      <xdr:col>12</xdr:col>
      <xdr:colOff>769620</xdr:colOff>
      <xdr:row>66</xdr:row>
      <xdr:rowOff>91440</xdr:rowOff>
    </xdr:to>
    <xdr:graphicFrame macro="">
      <xdr:nvGraphicFramePr>
        <xdr:cNvPr id="5" name="Chart 4">
          <a:extLst>
            <a:ext uri="{FF2B5EF4-FFF2-40B4-BE49-F238E27FC236}">
              <a16:creationId xmlns:a16="http://schemas.microsoft.com/office/drawing/2014/main" id="{5C14A809-6BAC-200C-5F2A-835C5A6B4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205740</xdr:colOff>
      <xdr:row>46</xdr:row>
      <xdr:rowOff>95250</xdr:rowOff>
    </xdr:from>
    <xdr:to>
      <xdr:col>5</xdr:col>
      <xdr:colOff>883920</xdr:colOff>
      <xdr:row>65</xdr:row>
      <xdr:rowOff>53340</xdr:rowOff>
    </xdr:to>
    <xdr:graphicFrame macro="">
      <xdr:nvGraphicFramePr>
        <xdr:cNvPr id="6" name="Chart 5">
          <a:extLst>
            <a:ext uri="{FF2B5EF4-FFF2-40B4-BE49-F238E27FC236}">
              <a16:creationId xmlns:a16="http://schemas.microsoft.com/office/drawing/2014/main" id="{0270CCA3-925B-71EC-B8E6-EC8A3396E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373380</xdr:colOff>
      <xdr:row>16</xdr:row>
      <xdr:rowOff>60960</xdr:rowOff>
    </xdr:from>
    <xdr:to>
      <xdr:col>6</xdr:col>
      <xdr:colOff>487680</xdr:colOff>
      <xdr:row>26</xdr:row>
      <xdr:rowOff>186690</xdr:rowOff>
    </xdr:to>
    <xdr:graphicFrame macro="">
      <xdr:nvGraphicFramePr>
        <xdr:cNvPr id="3" name="Chart 2">
          <a:extLst>
            <a:ext uri="{FF2B5EF4-FFF2-40B4-BE49-F238E27FC236}">
              <a16:creationId xmlns:a16="http://schemas.microsoft.com/office/drawing/2014/main" id="{05D30E7A-D4A9-64FC-56CE-67B7D2AE9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251460</xdr:colOff>
      <xdr:row>9</xdr:row>
      <xdr:rowOff>114300</xdr:rowOff>
    </xdr:from>
    <xdr:to>
      <xdr:col>17</xdr:col>
      <xdr:colOff>358141</xdr:colOff>
      <xdr:row>21</xdr:row>
      <xdr:rowOff>57150</xdr:rowOff>
    </xdr:to>
    <xdr:grpSp>
      <xdr:nvGrpSpPr>
        <xdr:cNvPr id="8" name="Group 7">
          <a:extLst>
            <a:ext uri="{FF2B5EF4-FFF2-40B4-BE49-F238E27FC236}">
              <a16:creationId xmlns:a16="http://schemas.microsoft.com/office/drawing/2014/main" id="{7CC95F4B-D18C-A2CA-7BFE-CF9E9878A768}"/>
            </a:ext>
          </a:extLst>
        </xdr:cNvPr>
        <xdr:cNvGrpSpPr/>
      </xdr:nvGrpSpPr>
      <xdr:grpSpPr>
        <a:xfrm>
          <a:off x="12313920" y="1821180"/>
          <a:ext cx="3810001" cy="2228850"/>
          <a:chOff x="12199619" y="1924049"/>
          <a:chExt cx="4610100" cy="3108960"/>
        </a:xfrm>
      </xdr:grpSpPr>
      <xdr:graphicFrame macro="">
        <xdr:nvGraphicFramePr>
          <xdr:cNvPr id="5" name="Chart 4">
            <a:extLst>
              <a:ext uri="{FF2B5EF4-FFF2-40B4-BE49-F238E27FC236}">
                <a16:creationId xmlns:a16="http://schemas.microsoft.com/office/drawing/2014/main" id="{6E0F5513-30B7-1116-BE78-C3BC93DCF4A0}"/>
              </a:ext>
            </a:extLst>
          </xdr:cNvPr>
          <xdr:cNvGraphicFramePr/>
        </xdr:nvGraphicFramePr>
        <xdr:xfrm>
          <a:off x="12199619" y="2289809"/>
          <a:ext cx="4526279"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D6306818-48CC-6EE9-60C7-7AE66B5EB8A8}"/>
              </a:ext>
            </a:extLst>
          </xdr:cNvPr>
          <xdr:cNvGraphicFramePr/>
        </xdr:nvGraphicFramePr>
        <xdr:xfrm>
          <a:off x="12237719" y="1924049"/>
          <a:ext cx="4572000" cy="274319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33.491710648152" backgroundQuery="1" createdVersion="8" refreshedVersion="8" minRefreshableVersion="3" recordCount="0" supportSubquery="1" supportAdvancedDrill="1" xr:uid="{CD4B63A1-B44C-45D7-A645-7C4A3BF1E440}">
  <cacheSource type="external" connectionId="5"/>
  <cacheFields count="4">
    <cacheField name="[Measures].[Average of Quality of Sleep]" caption="Average of Quality of Sleep" numFmtId="0" hierarchy="24" level="32767"/>
    <cacheField name="[Measures].[Average of Sleep Duration]" caption="Average of Sleep Duration" numFmtId="0" hierarchy="23" level="32767"/>
    <cacheField name="[Dataset].[Physical Activity Level].[Physical Activity Level]" caption="Physical Activity Level" numFmtId="0" hierarchy="6" level="1">
      <sharedItems containsSemiMixedTypes="0" containsString="0" containsNumber="1" containsInteger="1" minValue="30" maxValue="90" count="16">
        <n v="30"/>
        <n v="32"/>
        <n v="35"/>
        <n v="40"/>
        <n v="42"/>
        <n v="45"/>
        <n v="47"/>
        <n v="50"/>
        <n v="55"/>
        <n v="60"/>
        <n v="65"/>
        <n v="70"/>
        <n v="75"/>
        <n v="80"/>
        <n v="85"/>
        <n v="90"/>
      </sharedItems>
      <extLst>
        <ext xmlns:x15="http://schemas.microsoft.com/office/spreadsheetml/2010/11/main" uri="{4F2E5C28-24EA-4eb8-9CBF-B6C8F9C3D259}">
          <x15:cachedUniqueNames>
            <x15:cachedUniqueName index="0" name="[Dataset].[Physical Activity Level].&amp;[30]"/>
            <x15:cachedUniqueName index="1" name="[Dataset].[Physical Activity Level].&amp;[32]"/>
            <x15:cachedUniqueName index="2" name="[Dataset].[Physical Activity Level].&amp;[35]"/>
            <x15:cachedUniqueName index="3" name="[Dataset].[Physical Activity Level].&amp;[40]"/>
            <x15:cachedUniqueName index="4" name="[Dataset].[Physical Activity Level].&amp;[42]"/>
            <x15:cachedUniqueName index="5" name="[Dataset].[Physical Activity Level].&amp;[45]"/>
            <x15:cachedUniqueName index="6" name="[Dataset].[Physical Activity Level].&amp;[47]"/>
            <x15:cachedUniqueName index="7" name="[Dataset].[Physical Activity Level].&amp;[50]"/>
            <x15:cachedUniqueName index="8" name="[Dataset].[Physical Activity Level].&amp;[55]"/>
            <x15:cachedUniqueName index="9" name="[Dataset].[Physical Activity Level].&amp;[60]"/>
            <x15:cachedUniqueName index="10" name="[Dataset].[Physical Activity Level].&amp;[65]"/>
            <x15:cachedUniqueName index="11" name="[Dataset].[Physical Activity Level].&amp;[70]"/>
            <x15:cachedUniqueName index="12" name="[Dataset].[Physical Activity Level].&amp;[75]"/>
            <x15:cachedUniqueName index="13" name="[Dataset].[Physical Activity Level].&amp;[80]"/>
            <x15:cachedUniqueName index="14" name="[Dataset].[Physical Activity Level].&amp;[85]"/>
            <x15:cachedUniqueName index="15" name="[Dataset].[Physical Activity Level].&amp;[90]"/>
          </x15:cachedUniqueNames>
        </ext>
      </extLst>
    </cacheField>
    <cacheField name="[Dataset].[Gender].[Gender]" caption="Gender" numFmtId="0" hierarchy="1" level="1">
      <sharedItems containsSemiMixedTypes="0" containsNonDate="0" containsString="0"/>
    </cacheField>
  </cacheFields>
  <cacheHierarchies count="39">
    <cacheHierarchy uniqueName="[Dataset].[Person ID]" caption="Person ID" attribute="1" defaultMemberUniqueName="[Dataset].[Person ID].[All]" allUniqueName="[Dataset].[Person ID].[All]" dimensionUniqueName="[Dataset]" displayFolder="" count="0" memberValueDatatype="20" unbalanced="0"/>
    <cacheHierarchy uniqueName="[Dataset].[Gender]" caption="Gender" attribute="1" defaultMemberUniqueName="[Dataset].[Gender].[All]" allUniqueName="[Dataset].[Gender].[All]" dimensionUniqueName="[Dataset]" displayFolder="" count="2" memberValueDatatype="130" unbalanced="0">
      <fieldsUsage count="2">
        <fieldUsage x="-1"/>
        <fieldUsage x="3"/>
      </fieldsUsage>
    </cacheHierarchy>
    <cacheHierarchy uniqueName="[Dataset].[Age]" caption="Age" attribute="1" defaultMemberUniqueName="[Dataset].[Age].[All]" allUniqueName="[Dataset].[Age].[All]" dimensionUniqueName="[Dataset]" displayFolder="" count="0" memberValueDatatype="20" unbalanced="0"/>
    <cacheHierarchy uniqueName="[Dataset].[Occupation]" caption="Occupation" attribute="1" defaultMemberUniqueName="[Dataset].[Occupation].[All]" allUniqueName="[Dataset].[Occupation].[All]" dimensionUniqueName="[Dataset]" displayFolder="" count="0" memberValueDatatype="130" unbalanced="0"/>
    <cacheHierarchy uniqueName="[Dataset].[Sleep Duration]" caption="Sleep Duration" attribute="1" defaultMemberUniqueName="[Dataset].[Sleep Duration].[All]" allUniqueName="[Dataset].[Sleep Duration].[All]" dimensionUniqueName="[Dataset]" displayFolder="" count="0" memberValueDatatype="5" unbalanced="0"/>
    <cacheHierarchy uniqueName="[Dataset].[Quality of Sleep]" caption="Quality of Sleep" attribute="1" defaultMemberUniqueName="[Dataset].[Quality of Sleep].[All]" allUniqueName="[Dataset].[Quality of Sleep].[All]" dimensionUniqueName="[Dataset]" displayFolder="" count="0" memberValueDatatype="20" unbalanced="0"/>
    <cacheHierarchy uniqueName="[Dataset].[Physical Activity Level]" caption="Physical Activity Level" attribute="1" defaultMemberUniqueName="[Dataset].[Physical Activity Level].[All]" allUniqueName="[Dataset].[Physical Activity Level].[All]" dimensionUniqueName="[Dataset]" displayFolder="" count="2" memberValueDatatype="20" unbalanced="0">
      <fieldsUsage count="2">
        <fieldUsage x="-1"/>
        <fieldUsage x="2"/>
      </fieldsUsage>
    </cacheHierarchy>
    <cacheHierarchy uniqueName="[Dataset].[Stress Level]" caption="Stress Level" attribute="1" defaultMemberUniqueName="[Dataset].[Stress Level].[All]" allUniqueName="[Dataset].[Stress Level].[All]" dimensionUniqueName="[Dataset]" displayFolder="" count="0" memberValueDatatype="20" unbalanced="0"/>
    <cacheHierarchy uniqueName="[Dataset].[BMI Category]" caption="BMI Category" attribute="1" defaultMemberUniqueName="[Dataset].[BMI Category].[All]" allUniqueName="[Dataset].[BMI Category].[All]" dimensionUniqueName="[Dataset]" displayFolder="" count="0" memberValueDatatype="130" unbalanced="0"/>
    <cacheHierarchy uniqueName="[Dataset].[Blood Pressure]" caption="Blood Pressure" attribute="1" defaultMemberUniqueName="[Dataset].[Blood Pressure].[All]" allUniqueName="[Dataset].[Blood Pressure].[All]" dimensionUniqueName="[Dataset]" displayFolder="" count="0" memberValueDatatype="130" unbalanced="0"/>
    <cacheHierarchy uniqueName="[Dataset].[Heart Rate]" caption="Heart Rate" attribute="1" defaultMemberUniqueName="[Dataset].[Heart Rate].[All]" allUniqueName="[Dataset].[Heart Rate].[All]" dimensionUniqueName="[Dataset]" displayFolder="" count="0" memberValueDatatype="20" unbalanced="0"/>
    <cacheHierarchy uniqueName="[Dataset].[Daily Steps]" caption="Daily Steps" attribute="1" defaultMemberUniqueName="[Dataset].[Daily Steps].[All]" allUniqueName="[Dataset].[Daily Steps].[All]" dimensionUniqueName="[Dataset]" displayFolder="" count="0" memberValueDatatype="20" unbalanced="0"/>
    <cacheHierarchy uniqueName="[Dataset].[Sleep Disorder]" caption="Sleep Disorder" attribute="1" defaultMemberUniqueName="[Dataset].[Sleep Disorder].[All]" allUniqueName="[Dataset].[Sleep Disorder].[All]" dimensionUniqueName="[Dataset]" displayFolder="" count="0" memberValueDatatype="130" unbalanced="0"/>
    <cacheHierarchy uniqueName="[sleep disorder and heart health].[Sleep Disorder]" caption="Sleep Disorder" attribute="1" defaultMemberUniqueName="[sleep disorder and heart health].[Sleep Disorder].[All]" allUniqueName="[sleep disorder and heart health].[Sleep Disorder].[All]" dimensionUniqueName="[sleep disorder and heart health]" displayFolder="" count="0" memberValueDatatype="130" unbalanced="0"/>
    <cacheHierarchy uniqueName="[sleep disorder and heart health].[Gender]" caption="Gender" attribute="1" defaultMemberUniqueName="[sleep disorder and heart health].[Gender].[All]" allUniqueName="[sleep disorder and heart health].[Gender].[All]" dimensionUniqueName="[sleep disorder and heart health]" displayFolder="" count="0" memberValueDatatype="130" unbalanced="0"/>
    <cacheHierarchy uniqueName="[sleep disorder and heart health].[Avg Heart Rate]" caption="Avg Heart Rate" attribute="1" defaultMemberUniqueName="[sleep disorder and heart health].[Avg Heart Rate].[All]" allUniqueName="[sleep disorder and heart health].[Avg Heart Rate].[All]" dimensionUniqueName="[sleep disorder and heart health]" displayFolder="" count="0" memberValueDatatype="5" unbalanced="0"/>
    <cacheHierarchy uniqueName="[sleep disorder and heart health].[Max BP]" caption="Max BP" attribute="1" defaultMemberUniqueName="[sleep disorder and heart health].[Max BP].[All]" allUniqueName="[sleep disorder and heart health].[Max BP].[All]" dimensionUniqueName="[sleep disorder and heart health]" displayFolder="" count="0" memberValueDatatype="130" unbalanced="0"/>
    <cacheHierarchy uniqueName="[sleep disorder and heart health].[Min BP]" caption="Min BP" attribute="1" defaultMemberUniqueName="[sleep disorder and heart health].[Min BP].[All]" allUniqueName="[sleep disorder and heart health].[Min BP].[All]" dimensionUniqueName="[sleep disorder and heart health]" displayFolder="" count="0" memberValueDatatype="130" unbalanced="0"/>
    <cacheHierarchy uniqueName="[Measures].[__XL_Count Dataset]" caption="__XL_Count Dataset" measure="1" displayFolder="" measureGroup="Dataset" count="0" hidden="1"/>
    <cacheHierarchy uniqueName="[Measures].[__XL_Count sleep disorder and heart health]" caption="__XL_Count sleep disorder and heart health" measure="1" displayFolder="" measureGroup="sleep disorder and heart health" count="0" hidden="1"/>
    <cacheHierarchy uniqueName="[Measures].[__No measures defined]" caption="__No measures defined" measure="1" displayFolder="" count="0" hidden="1"/>
    <cacheHierarchy uniqueName="[Measures].[Sum of Sleep Duration]" caption="Sum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Sum of Quality of Sleep]" caption="Sum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Average of Sleep Duration]" caption="Average of Sleep Duration"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Quality of Sleep]" caption="Average of Quality of Sleep" measure="1" displayFolder="" measureGroup="Dataset"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Heart Rate]" caption="Sum of Heart Rate" measure="1" displayFolder="" measureGroup="Dataset" count="0" hidden="1">
      <extLst>
        <ext xmlns:x15="http://schemas.microsoft.com/office/spreadsheetml/2010/11/main" uri="{B97F6D7D-B522-45F9-BDA1-12C45D357490}">
          <x15:cacheHierarchy aggregatedColumn="10"/>
        </ext>
      </extLst>
    </cacheHierarchy>
    <cacheHierarchy uniqueName="[Measures].[Average of Heart Rate]" caption="Average of Heart Rate" measure="1" displayFolder="" measureGroup="Dataset" count="0" hidden="1">
      <extLst>
        <ext xmlns:x15="http://schemas.microsoft.com/office/spreadsheetml/2010/11/main" uri="{B97F6D7D-B522-45F9-BDA1-12C45D357490}">
          <x15:cacheHierarchy aggregatedColumn="10"/>
        </ext>
      </extLst>
    </cacheHierarchy>
    <cacheHierarchy uniqueName="[Measures].[Sum of Stress Level]" caption="Sum of Stress Level" measure="1" displayFolder="" measureGroup="Dataset" count="0" hidden="1">
      <extLst>
        <ext xmlns:x15="http://schemas.microsoft.com/office/spreadsheetml/2010/11/main" uri="{B97F6D7D-B522-45F9-BDA1-12C45D357490}">
          <x15:cacheHierarchy aggregatedColumn="7"/>
        </ext>
      </extLst>
    </cacheHierarchy>
    <cacheHierarchy uniqueName="[Measures].[Average of Stress Level]" caption="Average of Stress Level" measure="1" displayFolder="" measureGroup="Dataset" count="0" hidden="1">
      <extLst>
        <ext xmlns:x15="http://schemas.microsoft.com/office/spreadsheetml/2010/11/main" uri="{B97F6D7D-B522-45F9-BDA1-12C45D357490}">
          <x15:cacheHierarchy aggregatedColumn="7"/>
        </ext>
      </extLst>
    </cacheHierarchy>
    <cacheHierarchy uniqueName="[Measures].[Count of Occupation]" caption="Count of Occupation" measure="1" displayFolder="" measureGroup="Dataset" count="0" hidden="1">
      <extLst>
        <ext xmlns:x15="http://schemas.microsoft.com/office/spreadsheetml/2010/11/main" uri="{B97F6D7D-B522-45F9-BDA1-12C45D357490}">
          <x15:cacheHierarchy aggregatedColumn="3"/>
        </ext>
      </extLst>
    </cacheHierarchy>
    <cacheHierarchy uniqueName="[Measures].[Count of Blood Pressure]" caption="Count of Blood Pressure" measure="1" displayFolder="" measureGroup="Dataset" count="0" hidden="1">
      <extLst>
        <ext xmlns:x15="http://schemas.microsoft.com/office/spreadsheetml/2010/11/main" uri="{B97F6D7D-B522-45F9-BDA1-12C45D357490}">
          <x15:cacheHierarchy aggregatedColumn="9"/>
        </ext>
      </extLst>
    </cacheHierarchy>
    <cacheHierarchy uniqueName="[Measures].[Count of BMI Category]" caption="Count of BMI Category" measure="1" displayFolder="" measureGroup="Datase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Dataset" count="0" hidden="1">
      <extLst>
        <ext xmlns:x15="http://schemas.microsoft.com/office/spreadsheetml/2010/11/main" uri="{B97F6D7D-B522-45F9-BDA1-12C45D357490}">
          <x15:cacheHierarchy aggregatedColumn="2"/>
        </ext>
      </extLst>
    </cacheHierarchy>
    <cacheHierarchy uniqueName="[Measures].[Sum of Physical Activity Level]" caption="Sum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Average of Physical Activity Level]" caption="Average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Sum of Daily Steps]" caption="Sum of Daily Steps" measure="1" displayFolder="" measureGroup="Dataset" count="0" hidden="1">
      <extLst>
        <ext xmlns:x15="http://schemas.microsoft.com/office/spreadsheetml/2010/11/main" uri="{B97F6D7D-B522-45F9-BDA1-12C45D357490}">
          <x15:cacheHierarchy aggregatedColumn="11"/>
        </ext>
      </extLst>
    </cacheHierarchy>
    <cacheHierarchy uniqueName="[Measures].[Average of Daily Steps]" caption="Average of Daily Steps" measure="1" displayFolder="" measureGroup="Dataset" count="0" hidden="1">
      <extLst>
        <ext xmlns:x15="http://schemas.microsoft.com/office/spreadsheetml/2010/11/main" uri="{B97F6D7D-B522-45F9-BDA1-12C45D357490}">
          <x15:cacheHierarchy aggregatedColumn="11"/>
        </ext>
      </extLst>
    </cacheHierarchy>
    <cacheHierarchy uniqueName="[Measures].[Count of Sleep Disorder]" caption="Count of Sleep Disorder" measure="1" displayFolder="" measureGroup="Dataset" count="0" hidden="1">
      <extLst>
        <ext xmlns:x15="http://schemas.microsoft.com/office/spreadsheetml/2010/11/main" uri="{B97F6D7D-B522-45F9-BDA1-12C45D357490}">
          <x15:cacheHierarchy aggregatedColumn="12"/>
        </ext>
      </extLst>
    </cacheHierarchy>
  </cacheHierarchies>
  <kpis count="0"/>
  <dimensions count="3">
    <dimension name="Dataset" uniqueName="[Dataset]" caption="Dataset"/>
    <dimension measure="1" name="Measures" uniqueName="[Measures]" caption="Measures"/>
    <dimension name="sleep disorder and heart health" uniqueName="[sleep disorder and heart health]" caption="sleep disorder and heart health"/>
  </dimensions>
  <measureGroups count="2">
    <measureGroup name="Dataset" caption="Dataset"/>
    <measureGroup name="sleep disorder and heart health" caption="sleep disorder and heart health"/>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32.636544097222" backgroundQuery="1" createdVersion="3" refreshedVersion="8" minRefreshableVersion="3" recordCount="0" supportSubquery="1" supportAdvancedDrill="1" xr:uid="{4A0B3294-B977-466F-A342-F4E4F6AC1752}">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Dataset].[Person ID]" caption="Person ID" attribute="1" defaultMemberUniqueName="[Dataset].[Person ID].[All]" allUniqueName="[Dataset].[Person ID].[All]" dimensionUniqueName="[Dataset]" displayFolder="" count="0" memberValueDatatype="20" unbalanced="0"/>
    <cacheHierarchy uniqueName="[Dataset].[Gender]" caption="Gender" attribute="1" defaultMemberUniqueName="[Dataset].[Gender].[All]" allUniqueName="[Dataset].[Gender].[All]" dimensionUniqueName="[Dataset]" displayFolder="" count="2" memberValueDatatype="130" unbalanced="0"/>
    <cacheHierarchy uniqueName="[Dataset].[Age]" caption="Age" attribute="1" defaultMemberUniqueName="[Dataset].[Age].[All]" allUniqueName="[Dataset].[Age].[All]" dimensionUniqueName="[Dataset]" displayFolder="" count="0" memberValueDatatype="20" unbalanced="0"/>
    <cacheHierarchy uniqueName="[Dataset].[Occupation]" caption="Occupation" attribute="1" defaultMemberUniqueName="[Dataset].[Occupation].[All]" allUniqueName="[Dataset].[Occupation].[All]" dimensionUniqueName="[Dataset]" displayFolder="" count="0" memberValueDatatype="130" unbalanced="0"/>
    <cacheHierarchy uniqueName="[Dataset].[Sleep Duration]" caption="Sleep Duration" attribute="1" defaultMemberUniqueName="[Dataset].[Sleep Duration].[All]" allUniqueName="[Dataset].[Sleep Duration].[All]" dimensionUniqueName="[Dataset]" displayFolder="" count="0" memberValueDatatype="5" unbalanced="0"/>
    <cacheHierarchy uniqueName="[Dataset].[Quality of Sleep]" caption="Quality of Sleep" attribute="1" defaultMemberUniqueName="[Dataset].[Quality of Sleep].[All]" allUniqueName="[Dataset].[Quality of Sleep].[All]" dimensionUniqueName="[Dataset]" displayFolder="" count="0" memberValueDatatype="20" unbalanced="0"/>
    <cacheHierarchy uniqueName="[Dataset].[Physical Activity Level]" caption="Physical Activity Level" attribute="1" defaultMemberUniqueName="[Dataset].[Physical Activity Level].[All]" allUniqueName="[Dataset].[Physical Activity Level].[All]" dimensionUniqueName="[Dataset]" displayFolder="" count="0" memberValueDatatype="20" unbalanced="0"/>
    <cacheHierarchy uniqueName="[Dataset].[Stress Level]" caption="Stress Level" attribute="1" defaultMemberUniqueName="[Dataset].[Stress Level].[All]" allUniqueName="[Dataset].[Stress Level].[All]" dimensionUniqueName="[Dataset]" displayFolder="" count="0" memberValueDatatype="20" unbalanced="0"/>
    <cacheHierarchy uniqueName="[Dataset].[BMI Category]" caption="BMI Category" attribute="1" defaultMemberUniqueName="[Dataset].[BMI Category].[All]" allUniqueName="[Dataset].[BMI Category].[All]" dimensionUniqueName="[Dataset]" displayFolder="" count="0" memberValueDatatype="130" unbalanced="0"/>
    <cacheHierarchy uniqueName="[Dataset].[Blood Pressure]" caption="Blood Pressure" attribute="1" defaultMemberUniqueName="[Dataset].[Blood Pressure].[All]" allUniqueName="[Dataset].[Blood Pressure].[All]" dimensionUniqueName="[Dataset]" displayFolder="" count="0" memberValueDatatype="130" unbalanced="0"/>
    <cacheHierarchy uniqueName="[Dataset].[Heart Rate]" caption="Heart Rate" attribute="1" defaultMemberUniqueName="[Dataset].[Heart Rate].[All]" allUniqueName="[Dataset].[Heart Rate].[All]" dimensionUniqueName="[Dataset]" displayFolder="" count="0" memberValueDatatype="20" unbalanced="0"/>
    <cacheHierarchy uniqueName="[Dataset].[Daily Steps]" caption="Daily Steps" attribute="1" defaultMemberUniqueName="[Dataset].[Daily Steps].[All]" allUniqueName="[Dataset].[Daily Steps].[All]" dimensionUniqueName="[Dataset]" displayFolder="" count="0" memberValueDatatype="20" unbalanced="0"/>
    <cacheHierarchy uniqueName="[Dataset].[Sleep Disorder]" caption="Sleep Disorder" attribute="1" defaultMemberUniqueName="[Dataset].[Sleep Disorder].[All]" allUniqueName="[Dataset].[Sleep Disorder].[All]" dimensionUniqueName="[Dataset]" displayFolder="" count="0" memberValueDatatype="130" unbalanced="0"/>
    <cacheHierarchy uniqueName="[sleep disorder and heart health].[Sleep Disorder]" caption="Sleep Disorder" attribute="1" defaultMemberUniqueName="[sleep disorder and heart health].[Sleep Disorder].[All]" allUniqueName="[sleep disorder and heart health].[Sleep Disorder].[All]" dimensionUniqueName="[sleep disorder and heart health]" displayFolder="" count="0" memberValueDatatype="130" unbalanced="0"/>
    <cacheHierarchy uniqueName="[sleep disorder and heart health].[Gender]" caption="Gender" attribute="1" defaultMemberUniqueName="[sleep disorder and heart health].[Gender].[All]" allUniqueName="[sleep disorder and heart health].[Gender].[All]" dimensionUniqueName="[sleep disorder and heart health]" displayFolder="" count="0" memberValueDatatype="130" unbalanced="0"/>
    <cacheHierarchy uniqueName="[sleep disorder and heart health].[Avg Heart Rate]" caption="Avg Heart Rate" attribute="1" defaultMemberUniqueName="[sleep disorder and heart health].[Avg Heart Rate].[All]" allUniqueName="[sleep disorder and heart health].[Avg Heart Rate].[All]" dimensionUniqueName="[sleep disorder and heart health]" displayFolder="" count="0" memberValueDatatype="5" unbalanced="0"/>
    <cacheHierarchy uniqueName="[sleep disorder and heart health].[Max BP]" caption="Max BP" attribute="1" defaultMemberUniqueName="[sleep disorder and heart health].[Max BP].[All]" allUniqueName="[sleep disorder and heart health].[Max BP].[All]" dimensionUniqueName="[sleep disorder and heart health]" displayFolder="" count="0" memberValueDatatype="130" unbalanced="0"/>
    <cacheHierarchy uniqueName="[sleep disorder and heart health].[Min BP]" caption="Min BP" attribute="1" defaultMemberUniqueName="[sleep disorder and heart health].[Min BP].[All]" allUniqueName="[sleep disorder and heart health].[Min BP].[All]" dimensionUniqueName="[sleep disorder and heart health]" displayFolder="" count="0" memberValueDatatype="130" unbalanced="0"/>
    <cacheHierarchy uniqueName="[Measures].[__XL_Count Dataset]" caption="__XL_Count Dataset" measure="1" displayFolder="" measureGroup="Dataset" count="0" hidden="1"/>
    <cacheHierarchy uniqueName="[Measures].[__XL_Count sleep disorder and heart health]" caption="__XL_Count sleep disorder and heart health" measure="1" displayFolder="" measureGroup="sleep disorder and heart health" count="0" hidden="1"/>
    <cacheHierarchy uniqueName="[Measures].[__No measures defined]" caption="__No measures defined" measure="1" displayFolder="" count="0" hidden="1"/>
    <cacheHierarchy uniqueName="[Measures].[Sum of Sleep Duration]" caption="Sum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Sum of Quality of Sleep]" caption="Sum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Average of Sleep Duration]" caption="Average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Average of Quality of Sleep]" caption="Average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Sum of Heart Rate]" caption="Sum of Heart Rate" measure="1" displayFolder="" measureGroup="Dataset" count="0" hidden="1">
      <extLst>
        <ext xmlns:x15="http://schemas.microsoft.com/office/spreadsheetml/2010/11/main" uri="{B97F6D7D-B522-45F9-BDA1-12C45D357490}">
          <x15:cacheHierarchy aggregatedColumn="10"/>
        </ext>
      </extLst>
    </cacheHierarchy>
    <cacheHierarchy uniqueName="[Measures].[Average of Heart Rate]" caption="Average of Heart Rate" measure="1" displayFolder="" measureGroup="Dataset" count="0" hidden="1">
      <extLst>
        <ext xmlns:x15="http://schemas.microsoft.com/office/spreadsheetml/2010/11/main" uri="{B97F6D7D-B522-45F9-BDA1-12C45D357490}">
          <x15:cacheHierarchy aggregatedColumn="10"/>
        </ext>
      </extLst>
    </cacheHierarchy>
    <cacheHierarchy uniqueName="[Measures].[Sum of Stress Level]" caption="Sum of Stress Level" measure="1" displayFolder="" measureGroup="Dataset" count="0" hidden="1">
      <extLst>
        <ext xmlns:x15="http://schemas.microsoft.com/office/spreadsheetml/2010/11/main" uri="{B97F6D7D-B522-45F9-BDA1-12C45D357490}">
          <x15:cacheHierarchy aggregatedColumn="7"/>
        </ext>
      </extLst>
    </cacheHierarchy>
    <cacheHierarchy uniqueName="[Measures].[Average of Stress Level]" caption="Average of Stress Level" measure="1" displayFolder="" measureGroup="Dataset" count="0" hidden="1">
      <extLst>
        <ext xmlns:x15="http://schemas.microsoft.com/office/spreadsheetml/2010/11/main" uri="{B97F6D7D-B522-45F9-BDA1-12C45D357490}">
          <x15:cacheHierarchy aggregatedColumn="7"/>
        </ext>
      </extLst>
    </cacheHierarchy>
    <cacheHierarchy uniqueName="[Measures].[Count of Occupation]" caption="Count of Occupation" measure="1" displayFolder="" measureGroup="Dataset" count="0" hidden="1">
      <extLst>
        <ext xmlns:x15="http://schemas.microsoft.com/office/spreadsheetml/2010/11/main" uri="{B97F6D7D-B522-45F9-BDA1-12C45D357490}">
          <x15:cacheHierarchy aggregatedColumn="3"/>
        </ext>
      </extLst>
    </cacheHierarchy>
    <cacheHierarchy uniqueName="[Measures].[Count of Blood Pressure]" caption="Count of Blood Pressure" measure="1" displayFolder="" measureGroup="Dataset" count="0" hidden="1">
      <extLst>
        <ext xmlns:x15="http://schemas.microsoft.com/office/spreadsheetml/2010/11/main" uri="{B97F6D7D-B522-45F9-BDA1-12C45D357490}">
          <x15:cacheHierarchy aggregatedColumn="9"/>
        </ext>
      </extLst>
    </cacheHierarchy>
    <cacheHierarchy uniqueName="[Measures].[Count of BMI Category]" caption="Count of BMI Category" measure="1" displayFolder="" measureGroup="Datase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Dataset" count="0" hidden="1">
      <extLst>
        <ext xmlns:x15="http://schemas.microsoft.com/office/spreadsheetml/2010/11/main" uri="{B97F6D7D-B522-45F9-BDA1-12C45D357490}">
          <x15:cacheHierarchy aggregatedColumn="2"/>
        </ext>
      </extLst>
    </cacheHierarchy>
    <cacheHierarchy uniqueName="[Measures].[Sum of Physical Activity Level]" caption="Sum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Average of Physical Activity Level]" caption="Average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Sum of Daily Steps]" caption="Sum of Daily Steps" measure="1" displayFolder="" measureGroup="Dataset" count="0" hidden="1">
      <extLst>
        <ext xmlns:x15="http://schemas.microsoft.com/office/spreadsheetml/2010/11/main" uri="{B97F6D7D-B522-45F9-BDA1-12C45D357490}">
          <x15:cacheHierarchy aggregatedColumn="11"/>
        </ext>
      </extLst>
    </cacheHierarchy>
    <cacheHierarchy uniqueName="[Measures].[Average of Daily Steps]" caption="Average of Daily Steps" measure="1" displayFolder="" measureGroup="Dataset" count="0" hidden="1">
      <extLst>
        <ext xmlns:x15="http://schemas.microsoft.com/office/spreadsheetml/2010/11/main" uri="{B97F6D7D-B522-45F9-BDA1-12C45D357490}">
          <x15:cacheHierarchy aggregatedColumn="11"/>
        </ext>
      </extLst>
    </cacheHierarchy>
    <cacheHierarchy uniqueName="[Measures].[Count of Sleep Disorder]" caption="Count of Sleep Disorder" measure="1" displayFolder="" measureGroup="Dataset"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92427318"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33.491715046293" backgroundQuery="1" createdVersion="8" refreshedVersion="8" minRefreshableVersion="3" recordCount="0" supportSubquery="1" supportAdvancedDrill="1" xr:uid="{717466BF-086A-4B09-AB2D-050EDEB1419E}">
  <cacheSource type="external" connectionId="5">
    <extLst>
      <ext xmlns:x14="http://schemas.microsoft.com/office/spreadsheetml/2009/9/main" uri="{F057638F-6D5F-4e77-A914-E7F072B9BCA8}">
        <x14:sourceConnection name="ThisWorkbookDataModel"/>
      </ext>
    </extLst>
  </cacheSource>
  <cacheFields count="3">
    <cacheField name="[Dataset].[Occupation].[Occupation]" caption="Occupation" numFmtId="0" hierarchy="3" level="1">
      <sharedItems count="11">
        <s v="Accountant"/>
        <s v="Doctor"/>
        <s v="Engineer"/>
        <s v="Lawyer"/>
        <s v="Manager"/>
        <s v="Nurse"/>
        <s v="Sales Representative"/>
        <s v="Salesperson"/>
        <s v="Scientist"/>
        <s v="Software Engineer"/>
        <s v="Teacher"/>
      </sharedItems>
    </cacheField>
    <cacheField name="[Measures].[Count of Occupation]" caption="Count of Occupation" numFmtId="0" hierarchy="29" level="32767"/>
    <cacheField name="[Dataset].[Gender].[Gender]" caption="Gender" numFmtId="0" hierarchy="1" level="1">
      <sharedItems containsSemiMixedTypes="0" containsNonDate="0" containsString="0"/>
    </cacheField>
  </cacheFields>
  <cacheHierarchies count="39">
    <cacheHierarchy uniqueName="[Dataset].[Person ID]" caption="Person ID" attribute="1" defaultMemberUniqueName="[Dataset].[Person ID].[All]" allUniqueName="[Dataset].[Person ID].[All]" dimensionUniqueName="[Dataset]" displayFolder="" count="0" memberValueDatatype="20" unbalanced="0"/>
    <cacheHierarchy uniqueName="[Dataset].[Gender]" caption="Gender" attribute="1" defaultMemberUniqueName="[Dataset].[Gender].[All]" allUniqueName="[Dataset].[Gender].[All]" dimensionUniqueName="[Dataset]" displayFolder="" count="2" memberValueDatatype="130" unbalanced="0">
      <fieldsUsage count="2">
        <fieldUsage x="-1"/>
        <fieldUsage x="2"/>
      </fieldsUsage>
    </cacheHierarchy>
    <cacheHierarchy uniqueName="[Dataset].[Age]" caption="Age" attribute="1" defaultMemberUniqueName="[Dataset].[Age].[All]" allUniqueName="[Dataset].[Age].[All]" dimensionUniqueName="[Dataset]" displayFolder="" count="0" memberValueDatatype="20" unbalanced="0"/>
    <cacheHierarchy uniqueName="[Dataset].[Occupation]" caption="Occupation" attribute="1" defaultMemberUniqueName="[Dataset].[Occupation].[All]" allUniqueName="[Dataset].[Occupation].[All]" dimensionUniqueName="[Dataset]" displayFolder="" count="2" memberValueDatatype="130" unbalanced="0">
      <fieldsUsage count="2">
        <fieldUsage x="-1"/>
        <fieldUsage x="0"/>
      </fieldsUsage>
    </cacheHierarchy>
    <cacheHierarchy uniqueName="[Dataset].[Sleep Duration]" caption="Sleep Duration" attribute="1" defaultMemberUniqueName="[Dataset].[Sleep Duration].[All]" allUniqueName="[Dataset].[Sleep Duration].[All]" dimensionUniqueName="[Dataset]" displayFolder="" count="0" memberValueDatatype="5" unbalanced="0"/>
    <cacheHierarchy uniqueName="[Dataset].[Quality of Sleep]" caption="Quality of Sleep" attribute="1" defaultMemberUniqueName="[Dataset].[Quality of Sleep].[All]" allUniqueName="[Dataset].[Quality of Sleep].[All]" dimensionUniqueName="[Dataset]" displayFolder="" count="0" memberValueDatatype="20" unbalanced="0"/>
    <cacheHierarchy uniqueName="[Dataset].[Physical Activity Level]" caption="Physical Activity Level" attribute="1" defaultMemberUniqueName="[Dataset].[Physical Activity Level].[All]" allUniqueName="[Dataset].[Physical Activity Level].[All]" dimensionUniqueName="[Dataset]" displayFolder="" count="0" memberValueDatatype="20" unbalanced="0"/>
    <cacheHierarchy uniqueName="[Dataset].[Stress Level]" caption="Stress Level" attribute="1" defaultMemberUniqueName="[Dataset].[Stress Level].[All]" allUniqueName="[Dataset].[Stress Level].[All]" dimensionUniqueName="[Dataset]" displayFolder="" count="0" memberValueDatatype="20" unbalanced="0"/>
    <cacheHierarchy uniqueName="[Dataset].[BMI Category]" caption="BMI Category" attribute="1" defaultMemberUniqueName="[Dataset].[BMI Category].[All]" allUniqueName="[Dataset].[BMI Category].[All]" dimensionUniqueName="[Dataset]" displayFolder="" count="0" memberValueDatatype="130" unbalanced="0"/>
    <cacheHierarchy uniqueName="[Dataset].[Blood Pressure]" caption="Blood Pressure" attribute="1" defaultMemberUniqueName="[Dataset].[Blood Pressure].[All]" allUniqueName="[Dataset].[Blood Pressure].[All]" dimensionUniqueName="[Dataset]" displayFolder="" count="0" memberValueDatatype="130" unbalanced="0"/>
    <cacheHierarchy uniqueName="[Dataset].[Heart Rate]" caption="Heart Rate" attribute="1" defaultMemberUniqueName="[Dataset].[Heart Rate].[All]" allUniqueName="[Dataset].[Heart Rate].[All]" dimensionUniqueName="[Dataset]" displayFolder="" count="0" memberValueDatatype="20" unbalanced="0"/>
    <cacheHierarchy uniqueName="[Dataset].[Daily Steps]" caption="Daily Steps" attribute="1" defaultMemberUniqueName="[Dataset].[Daily Steps].[All]" allUniqueName="[Dataset].[Daily Steps].[All]" dimensionUniqueName="[Dataset]" displayFolder="" count="0" memberValueDatatype="20" unbalanced="0"/>
    <cacheHierarchy uniqueName="[Dataset].[Sleep Disorder]" caption="Sleep Disorder" attribute="1" defaultMemberUniqueName="[Dataset].[Sleep Disorder].[All]" allUniqueName="[Dataset].[Sleep Disorder].[All]" dimensionUniqueName="[Dataset]" displayFolder="" count="0" memberValueDatatype="130" unbalanced="0"/>
    <cacheHierarchy uniqueName="[sleep disorder and heart health].[Sleep Disorder]" caption="Sleep Disorder" attribute="1" defaultMemberUniqueName="[sleep disorder and heart health].[Sleep Disorder].[All]" allUniqueName="[sleep disorder and heart health].[Sleep Disorder].[All]" dimensionUniqueName="[sleep disorder and heart health]" displayFolder="" count="0" memberValueDatatype="130" unbalanced="0"/>
    <cacheHierarchy uniqueName="[sleep disorder and heart health].[Gender]" caption="Gender" attribute="1" defaultMemberUniqueName="[sleep disorder and heart health].[Gender].[All]" allUniqueName="[sleep disorder and heart health].[Gender].[All]" dimensionUniqueName="[sleep disorder and heart health]" displayFolder="" count="0" memberValueDatatype="130" unbalanced="0"/>
    <cacheHierarchy uniqueName="[sleep disorder and heart health].[Avg Heart Rate]" caption="Avg Heart Rate" attribute="1" defaultMemberUniqueName="[sleep disorder and heart health].[Avg Heart Rate].[All]" allUniqueName="[sleep disorder and heart health].[Avg Heart Rate].[All]" dimensionUniqueName="[sleep disorder and heart health]" displayFolder="" count="0" memberValueDatatype="5" unbalanced="0"/>
    <cacheHierarchy uniqueName="[sleep disorder and heart health].[Max BP]" caption="Max BP" attribute="1" defaultMemberUniqueName="[sleep disorder and heart health].[Max BP].[All]" allUniqueName="[sleep disorder and heart health].[Max BP].[All]" dimensionUniqueName="[sleep disorder and heart health]" displayFolder="" count="0" memberValueDatatype="130" unbalanced="0"/>
    <cacheHierarchy uniqueName="[sleep disorder and heart health].[Min BP]" caption="Min BP" attribute="1" defaultMemberUniqueName="[sleep disorder and heart health].[Min BP].[All]" allUniqueName="[sleep disorder and heart health].[Min BP].[All]" dimensionUniqueName="[sleep disorder and heart health]" displayFolder="" count="0" memberValueDatatype="130" unbalanced="0"/>
    <cacheHierarchy uniqueName="[Measures].[__XL_Count Dataset]" caption="__XL_Count Dataset" measure="1" displayFolder="" measureGroup="Dataset" count="0" hidden="1"/>
    <cacheHierarchy uniqueName="[Measures].[__XL_Count sleep disorder and heart health]" caption="__XL_Count sleep disorder and heart health" measure="1" displayFolder="" measureGroup="sleep disorder and heart health" count="0" hidden="1"/>
    <cacheHierarchy uniqueName="[Measures].[__No measures defined]" caption="__No measures defined" measure="1" displayFolder="" count="0" hidden="1"/>
    <cacheHierarchy uniqueName="[Measures].[Sum of Sleep Duration]" caption="Sum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Sum of Quality of Sleep]" caption="Sum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Average of Sleep Duration]" caption="Average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Average of Quality of Sleep]" caption="Average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Sum of Heart Rate]" caption="Sum of Heart Rate" measure="1" displayFolder="" measureGroup="Dataset" count="0" hidden="1">
      <extLst>
        <ext xmlns:x15="http://schemas.microsoft.com/office/spreadsheetml/2010/11/main" uri="{B97F6D7D-B522-45F9-BDA1-12C45D357490}">
          <x15:cacheHierarchy aggregatedColumn="10"/>
        </ext>
      </extLst>
    </cacheHierarchy>
    <cacheHierarchy uniqueName="[Measures].[Average of Heart Rate]" caption="Average of Heart Rate" measure="1" displayFolder="" measureGroup="Dataset" count="0" hidden="1">
      <extLst>
        <ext xmlns:x15="http://schemas.microsoft.com/office/spreadsheetml/2010/11/main" uri="{B97F6D7D-B522-45F9-BDA1-12C45D357490}">
          <x15:cacheHierarchy aggregatedColumn="10"/>
        </ext>
      </extLst>
    </cacheHierarchy>
    <cacheHierarchy uniqueName="[Measures].[Sum of Stress Level]" caption="Sum of Stress Level" measure="1" displayFolder="" measureGroup="Dataset" count="0" hidden="1">
      <extLst>
        <ext xmlns:x15="http://schemas.microsoft.com/office/spreadsheetml/2010/11/main" uri="{B97F6D7D-B522-45F9-BDA1-12C45D357490}">
          <x15:cacheHierarchy aggregatedColumn="7"/>
        </ext>
      </extLst>
    </cacheHierarchy>
    <cacheHierarchy uniqueName="[Measures].[Average of Stress Level]" caption="Average of Stress Level" measure="1" displayFolder="" measureGroup="Dataset" count="0" hidden="1">
      <extLst>
        <ext xmlns:x15="http://schemas.microsoft.com/office/spreadsheetml/2010/11/main" uri="{B97F6D7D-B522-45F9-BDA1-12C45D357490}">
          <x15:cacheHierarchy aggregatedColumn="7"/>
        </ext>
      </extLst>
    </cacheHierarchy>
    <cacheHierarchy uniqueName="[Measures].[Count of Occupation]" caption="Count of Occupation" measure="1" displayFolder="" measureGroup="Dataset"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Blood Pressure]" caption="Count of Blood Pressure" measure="1" displayFolder="" measureGroup="Dataset" count="0" hidden="1">
      <extLst>
        <ext xmlns:x15="http://schemas.microsoft.com/office/spreadsheetml/2010/11/main" uri="{B97F6D7D-B522-45F9-BDA1-12C45D357490}">
          <x15:cacheHierarchy aggregatedColumn="9"/>
        </ext>
      </extLst>
    </cacheHierarchy>
    <cacheHierarchy uniqueName="[Measures].[Count of BMI Category]" caption="Count of BMI Category" measure="1" displayFolder="" measureGroup="Datase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Dataset" count="0" hidden="1">
      <extLst>
        <ext xmlns:x15="http://schemas.microsoft.com/office/spreadsheetml/2010/11/main" uri="{B97F6D7D-B522-45F9-BDA1-12C45D357490}">
          <x15:cacheHierarchy aggregatedColumn="2"/>
        </ext>
      </extLst>
    </cacheHierarchy>
    <cacheHierarchy uniqueName="[Measures].[Sum of Physical Activity Level]" caption="Sum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Average of Physical Activity Level]" caption="Average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Sum of Daily Steps]" caption="Sum of Daily Steps" measure="1" displayFolder="" measureGroup="Dataset" count="0" hidden="1">
      <extLst>
        <ext xmlns:x15="http://schemas.microsoft.com/office/spreadsheetml/2010/11/main" uri="{B97F6D7D-B522-45F9-BDA1-12C45D357490}">
          <x15:cacheHierarchy aggregatedColumn="11"/>
        </ext>
      </extLst>
    </cacheHierarchy>
    <cacheHierarchy uniqueName="[Measures].[Average of Daily Steps]" caption="Average of Daily Steps" measure="1" displayFolder="" measureGroup="Dataset" count="0" hidden="1">
      <extLst>
        <ext xmlns:x15="http://schemas.microsoft.com/office/spreadsheetml/2010/11/main" uri="{B97F6D7D-B522-45F9-BDA1-12C45D357490}">
          <x15:cacheHierarchy aggregatedColumn="11"/>
        </ext>
      </extLst>
    </cacheHierarchy>
    <cacheHierarchy uniqueName="[Measures].[Count of Sleep Disorder]" caption="Count of Sleep Disorder" measure="1" displayFolder="" measureGroup="Dataset" count="0" hidden="1">
      <extLst>
        <ext xmlns:x15="http://schemas.microsoft.com/office/spreadsheetml/2010/11/main" uri="{B97F6D7D-B522-45F9-BDA1-12C45D357490}">
          <x15:cacheHierarchy aggregatedColumn="12"/>
        </ext>
      </extLst>
    </cacheHierarchy>
  </cacheHierarchies>
  <kpis count="0"/>
  <dimensions count="3">
    <dimension name="Dataset" uniqueName="[Dataset]" caption="Dataset"/>
    <dimension measure="1" name="Measures" uniqueName="[Measures]" caption="Measures"/>
    <dimension name="sleep disorder and heart health" uniqueName="[sleep disorder and heart health]" caption="sleep disorder and heart health"/>
  </dimensions>
  <measureGroups count="2">
    <measureGroup name="Dataset" caption="Dataset"/>
    <measureGroup name="sleep disorder and heart health" caption="sleep disorder and heart health"/>
  </measureGroups>
  <maps count="2">
    <map measureGroup="0" dimension="0"/>
    <map measureGroup="1" dimension="2"/>
  </maps>
  <extLst>
    <ext xmlns:x14="http://schemas.microsoft.com/office/spreadsheetml/2009/9/main" uri="{725AE2AE-9491-48be-B2B4-4EB974FC3084}">
      <x14:pivotCacheDefinition pivotCacheId="459477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33.491711574075" backgroundQuery="1" createdVersion="8" refreshedVersion="8" minRefreshableVersion="3" recordCount="0" supportSubquery="1" supportAdvancedDrill="1" xr:uid="{2027C08F-1E8F-4180-BA6A-9615E9C98DBC}">
  <cacheSource type="external" connectionId="5"/>
  <cacheFields count="4">
    <cacheField name="[Measures].[Average of Sleep Duration]" caption="Average of Sleep Duration" numFmtId="0" hierarchy="23" level="32767"/>
    <cacheField name="[Measures].[Average of Quality of Sleep]" caption="Average of Quality of Sleep" numFmtId="0" hierarchy="24" level="32767"/>
    <cacheField name="[Dataset].[Daily Steps].[Daily Steps]" caption="Daily Steps" numFmtId="0" hierarchy="11" level="1">
      <sharedItems containsSemiMixedTypes="0" containsString="0" containsNumber="1" containsInteger="1" minValue="3000" maxValue="10000" count="20">
        <n v="3000"/>
        <n v="3300"/>
        <n v="3500"/>
        <n v="3700"/>
        <n v="4000"/>
        <n v="4100"/>
        <n v="4200"/>
        <n v="4800"/>
        <n v="5000"/>
        <n v="5200"/>
        <n v="5500"/>
        <n v="5600"/>
        <n v="6000"/>
        <n v="6200"/>
        <n v="6800"/>
        <n v="7000"/>
        <n v="7300"/>
        <n v="7500"/>
        <n v="8000"/>
        <n v="10000"/>
      </sharedItems>
      <extLst>
        <ext xmlns:x15="http://schemas.microsoft.com/office/spreadsheetml/2010/11/main" uri="{4F2E5C28-24EA-4eb8-9CBF-B6C8F9C3D259}">
          <x15:cachedUniqueNames>
            <x15:cachedUniqueName index="0" name="[Dataset].[Daily Steps].&amp;[3000]"/>
            <x15:cachedUniqueName index="1" name="[Dataset].[Daily Steps].&amp;[3300]"/>
            <x15:cachedUniqueName index="2" name="[Dataset].[Daily Steps].&amp;[3500]"/>
            <x15:cachedUniqueName index="3" name="[Dataset].[Daily Steps].&amp;[3700]"/>
            <x15:cachedUniqueName index="4" name="[Dataset].[Daily Steps].&amp;[4000]"/>
            <x15:cachedUniqueName index="5" name="[Dataset].[Daily Steps].&amp;[4100]"/>
            <x15:cachedUniqueName index="6" name="[Dataset].[Daily Steps].&amp;[4200]"/>
            <x15:cachedUniqueName index="7" name="[Dataset].[Daily Steps].&amp;[4800]"/>
            <x15:cachedUniqueName index="8" name="[Dataset].[Daily Steps].&amp;[5000]"/>
            <x15:cachedUniqueName index="9" name="[Dataset].[Daily Steps].&amp;[5200]"/>
            <x15:cachedUniqueName index="10" name="[Dataset].[Daily Steps].&amp;[5500]"/>
            <x15:cachedUniqueName index="11" name="[Dataset].[Daily Steps].&amp;[5600]"/>
            <x15:cachedUniqueName index="12" name="[Dataset].[Daily Steps].&amp;[6000]"/>
            <x15:cachedUniqueName index="13" name="[Dataset].[Daily Steps].&amp;[6200]"/>
            <x15:cachedUniqueName index="14" name="[Dataset].[Daily Steps].&amp;[6800]"/>
            <x15:cachedUniqueName index="15" name="[Dataset].[Daily Steps].&amp;[7000]"/>
            <x15:cachedUniqueName index="16" name="[Dataset].[Daily Steps].&amp;[7300]"/>
            <x15:cachedUniqueName index="17" name="[Dataset].[Daily Steps].&amp;[7500]"/>
            <x15:cachedUniqueName index="18" name="[Dataset].[Daily Steps].&amp;[8000]"/>
            <x15:cachedUniqueName index="19" name="[Dataset].[Daily Steps].&amp;[10000]"/>
          </x15:cachedUniqueNames>
        </ext>
      </extLst>
    </cacheField>
    <cacheField name="[Dataset].[Gender].[Gender]" caption="Gender" numFmtId="0" hierarchy="1" level="1">
      <sharedItems containsSemiMixedTypes="0" containsNonDate="0" containsString="0"/>
    </cacheField>
  </cacheFields>
  <cacheHierarchies count="39">
    <cacheHierarchy uniqueName="[Dataset].[Person ID]" caption="Person ID" attribute="1" defaultMemberUniqueName="[Dataset].[Person ID].[All]" allUniqueName="[Dataset].[Person ID].[All]" dimensionUniqueName="[Dataset]" displayFolder="" count="0" memberValueDatatype="20" unbalanced="0"/>
    <cacheHierarchy uniqueName="[Dataset].[Gender]" caption="Gender" attribute="1" defaultMemberUniqueName="[Dataset].[Gender].[All]" allUniqueName="[Dataset].[Gender].[All]" dimensionUniqueName="[Dataset]" displayFolder="" count="2" memberValueDatatype="130" unbalanced="0">
      <fieldsUsage count="2">
        <fieldUsage x="-1"/>
        <fieldUsage x="3"/>
      </fieldsUsage>
    </cacheHierarchy>
    <cacheHierarchy uniqueName="[Dataset].[Age]" caption="Age" attribute="1" defaultMemberUniqueName="[Dataset].[Age].[All]" allUniqueName="[Dataset].[Age].[All]" dimensionUniqueName="[Dataset]" displayFolder="" count="0" memberValueDatatype="20" unbalanced="0"/>
    <cacheHierarchy uniqueName="[Dataset].[Occupation]" caption="Occupation" attribute="1" defaultMemberUniqueName="[Dataset].[Occupation].[All]" allUniqueName="[Dataset].[Occupation].[All]" dimensionUniqueName="[Dataset]" displayFolder="" count="0" memberValueDatatype="130" unbalanced="0"/>
    <cacheHierarchy uniqueName="[Dataset].[Sleep Duration]" caption="Sleep Duration" attribute="1" defaultMemberUniqueName="[Dataset].[Sleep Duration].[All]" allUniqueName="[Dataset].[Sleep Duration].[All]" dimensionUniqueName="[Dataset]" displayFolder="" count="0" memberValueDatatype="5" unbalanced="0"/>
    <cacheHierarchy uniqueName="[Dataset].[Quality of Sleep]" caption="Quality of Sleep" attribute="1" defaultMemberUniqueName="[Dataset].[Quality of Sleep].[All]" allUniqueName="[Dataset].[Quality of Sleep].[All]" dimensionUniqueName="[Dataset]" displayFolder="" count="0" memberValueDatatype="20" unbalanced="0"/>
    <cacheHierarchy uniqueName="[Dataset].[Physical Activity Level]" caption="Physical Activity Level" attribute="1" defaultMemberUniqueName="[Dataset].[Physical Activity Level].[All]" allUniqueName="[Dataset].[Physical Activity Level].[All]" dimensionUniqueName="[Dataset]" displayFolder="" count="0" memberValueDatatype="20" unbalanced="0"/>
    <cacheHierarchy uniqueName="[Dataset].[Stress Level]" caption="Stress Level" attribute="1" defaultMemberUniqueName="[Dataset].[Stress Level].[All]" allUniqueName="[Dataset].[Stress Level].[All]" dimensionUniqueName="[Dataset]" displayFolder="" count="0" memberValueDatatype="20" unbalanced="0"/>
    <cacheHierarchy uniqueName="[Dataset].[BMI Category]" caption="BMI Category" attribute="1" defaultMemberUniqueName="[Dataset].[BMI Category].[All]" allUniqueName="[Dataset].[BMI Category].[All]" dimensionUniqueName="[Dataset]" displayFolder="" count="0" memberValueDatatype="130" unbalanced="0"/>
    <cacheHierarchy uniqueName="[Dataset].[Blood Pressure]" caption="Blood Pressure" attribute="1" defaultMemberUniqueName="[Dataset].[Blood Pressure].[All]" allUniqueName="[Dataset].[Blood Pressure].[All]" dimensionUniqueName="[Dataset]" displayFolder="" count="0" memberValueDatatype="130" unbalanced="0"/>
    <cacheHierarchy uniqueName="[Dataset].[Heart Rate]" caption="Heart Rate" attribute="1" defaultMemberUniqueName="[Dataset].[Heart Rate].[All]" allUniqueName="[Dataset].[Heart Rate].[All]" dimensionUniqueName="[Dataset]" displayFolder="" count="0" memberValueDatatype="20" unbalanced="0"/>
    <cacheHierarchy uniqueName="[Dataset].[Daily Steps]" caption="Daily Steps" attribute="1" defaultMemberUniqueName="[Dataset].[Daily Steps].[All]" allUniqueName="[Dataset].[Daily Steps].[All]" dimensionUniqueName="[Dataset]" displayFolder="" count="2" memberValueDatatype="20" unbalanced="0">
      <fieldsUsage count="2">
        <fieldUsage x="-1"/>
        <fieldUsage x="2"/>
      </fieldsUsage>
    </cacheHierarchy>
    <cacheHierarchy uniqueName="[Dataset].[Sleep Disorder]" caption="Sleep Disorder" attribute="1" defaultMemberUniqueName="[Dataset].[Sleep Disorder].[All]" allUniqueName="[Dataset].[Sleep Disorder].[All]" dimensionUniqueName="[Dataset]" displayFolder="" count="0" memberValueDatatype="130" unbalanced="0"/>
    <cacheHierarchy uniqueName="[sleep disorder and heart health].[Sleep Disorder]" caption="Sleep Disorder" attribute="1" defaultMemberUniqueName="[sleep disorder and heart health].[Sleep Disorder].[All]" allUniqueName="[sleep disorder and heart health].[Sleep Disorder].[All]" dimensionUniqueName="[sleep disorder and heart health]" displayFolder="" count="0" memberValueDatatype="130" unbalanced="0"/>
    <cacheHierarchy uniqueName="[sleep disorder and heart health].[Gender]" caption="Gender" attribute="1" defaultMemberUniqueName="[sleep disorder and heart health].[Gender].[All]" allUniqueName="[sleep disorder and heart health].[Gender].[All]" dimensionUniqueName="[sleep disorder and heart health]" displayFolder="" count="0" memberValueDatatype="130" unbalanced="0"/>
    <cacheHierarchy uniqueName="[sleep disorder and heart health].[Avg Heart Rate]" caption="Avg Heart Rate" attribute="1" defaultMemberUniqueName="[sleep disorder and heart health].[Avg Heart Rate].[All]" allUniqueName="[sleep disorder and heart health].[Avg Heart Rate].[All]" dimensionUniqueName="[sleep disorder and heart health]" displayFolder="" count="0" memberValueDatatype="5" unbalanced="0"/>
    <cacheHierarchy uniqueName="[sleep disorder and heart health].[Max BP]" caption="Max BP" attribute="1" defaultMemberUniqueName="[sleep disorder and heart health].[Max BP].[All]" allUniqueName="[sleep disorder and heart health].[Max BP].[All]" dimensionUniqueName="[sleep disorder and heart health]" displayFolder="" count="0" memberValueDatatype="130" unbalanced="0"/>
    <cacheHierarchy uniqueName="[sleep disorder and heart health].[Min BP]" caption="Min BP" attribute="1" defaultMemberUniqueName="[sleep disorder and heart health].[Min BP].[All]" allUniqueName="[sleep disorder and heart health].[Min BP].[All]" dimensionUniqueName="[sleep disorder and heart health]" displayFolder="" count="0" memberValueDatatype="130" unbalanced="0"/>
    <cacheHierarchy uniqueName="[Measures].[__XL_Count Dataset]" caption="__XL_Count Dataset" measure="1" displayFolder="" measureGroup="Dataset" count="0" hidden="1"/>
    <cacheHierarchy uniqueName="[Measures].[__XL_Count sleep disorder and heart health]" caption="__XL_Count sleep disorder and heart health" measure="1" displayFolder="" measureGroup="sleep disorder and heart health" count="0" hidden="1"/>
    <cacheHierarchy uniqueName="[Measures].[__No measures defined]" caption="__No measures defined" measure="1" displayFolder="" count="0" hidden="1"/>
    <cacheHierarchy uniqueName="[Measures].[Sum of Sleep Duration]" caption="Sum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Sum of Quality of Sleep]" caption="Sum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Average of Sleep Duration]" caption="Average of Sleep Duration" measure="1" displayFolder="" measureGroup="Dataset" count="0" oneField="1" hidden="1">
      <fieldsUsage count="1">
        <fieldUsage x="0"/>
      </fieldsUsage>
      <extLst>
        <ext xmlns:x15="http://schemas.microsoft.com/office/spreadsheetml/2010/11/main" uri="{B97F6D7D-B522-45F9-BDA1-12C45D357490}">
          <x15:cacheHierarchy aggregatedColumn="4"/>
        </ext>
      </extLst>
    </cacheHierarchy>
    <cacheHierarchy uniqueName="[Measures].[Average of Quality of Sleep]" caption="Average of Quality of Sleep" measure="1" displayFolder="" measureGroup="Dataset"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Heart Rate]" caption="Sum of Heart Rate" measure="1" displayFolder="" measureGroup="Dataset" count="0" hidden="1">
      <extLst>
        <ext xmlns:x15="http://schemas.microsoft.com/office/spreadsheetml/2010/11/main" uri="{B97F6D7D-B522-45F9-BDA1-12C45D357490}">
          <x15:cacheHierarchy aggregatedColumn="10"/>
        </ext>
      </extLst>
    </cacheHierarchy>
    <cacheHierarchy uniqueName="[Measures].[Average of Heart Rate]" caption="Average of Heart Rate" measure="1" displayFolder="" measureGroup="Dataset" count="0" hidden="1">
      <extLst>
        <ext xmlns:x15="http://schemas.microsoft.com/office/spreadsheetml/2010/11/main" uri="{B97F6D7D-B522-45F9-BDA1-12C45D357490}">
          <x15:cacheHierarchy aggregatedColumn="10"/>
        </ext>
      </extLst>
    </cacheHierarchy>
    <cacheHierarchy uniqueName="[Measures].[Sum of Stress Level]" caption="Sum of Stress Level" measure="1" displayFolder="" measureGroup="Dataset" count="0" hidden="1">
      <extLst>
        <ext xmlns:x15="http://schemas.microsoft.com/office/spreadsheetml/2010/11/main" uri="{B97F6D7D-B522-45F9-BDA1-12C45D357490}">
          <x15:cacheHierarchy aggregatedColumn="7"/>
        </ext>
      </extLst>
    </cacheHierarchy>
    <cacheHierarchy uniqueName="[Measures].[Average of Stress Level]" caption="Average of Stress Level" measure="1" displayFolder="" measureGroup="Dataset" count="0" hidden="1">
      <extLst>
        <ext xmlns:x15="http://schemas.microsoft.com/office/spreadsheetml/2010/11/main" uri="{B97F6D7D-B522-45F9-BDA1-12C45D357490}">
          <x15:cacheHierarchy aggregatedColumn="7"/>
        </ext>
      </extLst>
    </cacheHierarchy>
    <cacheHierarchy uniqueName="[Measures].[Count of Occupation]" caption="Count of Occupation" measure="1" displayFolder="" measureGroup="Dataset" count="0" hidden="1">
      <extLst>
        <ext xmlns:x15="http://schemas.microsoft.com/office/spreadsheetml/2010/11/main" uri="{B97F6D7D-B522-45F9-BDA1-12C45D357490}">
          <x15:cacheHierarchy aggregatedColumn="3"/>
        </ext>
      </extLst>
    </cacheHierarchy>
    <cacheHierarchy uniqueName="[Measures].[Count of Blood Pressure]" caption="Count of Blood Pressure" measure="1" displayFolder="" measureGroup="Dataset" count="0" hidden="1">
      <extLst>
        <ext xmlns:x15="http://schemas.microsoft.com/office/spreadsheetml/2010/11/main" uri="{B97F6D7D-B522-45F9-BDA1-12C45D357490}">
          <x15:cacheHierarchy aggregatedColumn="9"/>
        </ext>
      </extLst>
    </cacheHierarchy>
    <cacheHierarchy uniqueName="[Measures].[Count of BMI Category]" caption="Count of BMI Category" measure="1" displayFolder="" measureGroup="Datase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Dataset" count="0" hidden="1">
      <extLst>
        <ext xmlns:x15="http://schemas.microsoft.com/office/spreadsheetml/2010/11/main" uri="{B97F6D7D-B522-45F9-BDA1-12C45D357490}">
          <x15:cacheHierarchy aggregatedColumn="2"/>
        </ext>
      </extLst>
    </cacheHierarchy>
    <cacheHierarchy uniqueName="[Measures].[Sum of Physical Activity Level]" caption="Sum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Average of Physical Activity Level]" caption="Average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Sum of Daily Steps]" caption="Sum of Daily Steps" measure="1" displayFolder="" measureGroup="Dataset" count="0" hidden="1">
      <extLst>
        <ext xmlns:x15="http://schemas.microsoft.com/office/spreadsheetml/2010/11/main" uri="{B97F6D7D-B522-45F9-BDA1-12C45D357490}">
          <x15:cacheHierarchy aggregatedColumn="11"/>
        </ext>
      </extLst>
    </cacheHierarchy>
    <cacheHierarchy uniqueName="[Measures].[Average of Daily Steps]" caption="Average of Daily Steps" measure="1" displayFolder="" measureGroup="Dataset" count="0" hidden="1">
      <extLst>
        <ext xmlns:x15="http://schemas.microsoft.com/office/spreadsheetml/2010/11/main" uri="{B97F6D7D-B522-45F9-BDA1-12C45D357490}">
          <x15:cacheHierarchy aggregatedColumn="11"/>
        </ext>
      </extLst>
    </cacheHierarchy>
    <cacheHierarchy uniqueName="[Measures].[Count of Sleep Disorder]" caption="Count of Sleep Disorder" measure="1" displayFolder="" measureGroup="Dataset" count="0" hidden="1">
      <extLst>
        <ext xmlns:x15="http://schemas.microsoft.com/office/spreadsheetml/2010/11/main" uri="{B97F6D7D-B522-45F9-BDA1-12C45D357490}">
          <x15:cacheHierarchy aggregatedColumn="12"/>
        </ext>
      </extLst>
    </cacheHierarchy>
  </cacheHierarchies>
  <kpis count="0"/>
  <dimensions count="3">
    <dimension name="Dataset" uniqueName="[Dataset]" caption="Dataset"/>
    <dimension measure="1" name="Measures" uniqueName="[Measures]" caption="Measures"/>
    <dimension name="sleep disorder and heart health" uniqueName="[sleep disorder and heart health]" caption="sleep disorder and heart health"/>
  </dimensions>
  <measureGroups count="2">
    <measureGroup name="Dataset" caption="Dataset"/>
    <measureGroup name="sleep disorder and heart health" caption="sleep disorder and heart health"/>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33.491712037037" backgroundQuery="1" createdVersion="8" refreshedVersion="8" minRefreshableVersion="3" recordCount="0" supportSubquery="1" supportAdvancedDrill="1" xr:uid="{D236F458-CDCF-4A37-B190-33C3EEE4ED41}">
  <cacheSource type="external" connectionId="5"/>
  <cacheFields count="3">
    <cacheField name="[Dataset].[Sleep Duration].[Sleep Duration]" caption="Sleep Duration" numFmtId="0" hierarchy="4" level="1">
      <sharedItems containsSemiMixedTypes="0" containsString="0" containsNumber="1" minValue="5.8" maxValue="8.5" count="27">
        <n v="5.8"/>
        <n v="5.9"/>
        <n v="6"/>
        <n v="6.1"/>
        <n v="6.2"/>
        <n v="6.3"/>
        <n v="6.4"/>
        <n v="6.5"/>
        <n v="6.6"/>
        <n v="6.7"/>
        <n v="6.8"/>
        <n v="6.9"/>
        <n v="7.1"/>
        <n v="7.2"/>
        <n v="7.3"/>
        <n v="7.4"/>
        <n v="7.5"/>
        <n v="7.6"/>
        <n v="7.7"/>
        <n v="7.8"/>
        <n v="7.9"/>
        <n v="8"/>
        <n v="8.1"/>
        <n v="8.1999999999999993"/>
        <n v="8.3000000000000007"/>
        <n v="8.4"/>
        <n v="8.5"/>
      </sharedItems>
    </cacheField>
    <cacheField name="[Measures].[Average of Stress Level]" caption="Average of Stress Level" numFmtId="0" hierarchy="28" level="32767"/>
    <cacheField name="[Dataset].[Gender].[Gender]" caption="Gender" numFmtId="0" hierarchy="1" level="1">
      <sharedItems containsSemiMixedTypes="0" containsNonDate="0" containsString="0"/>
    </cacheField>
  </cacheFields>
  <cacheHierarchies count="39">
    <cacheHierarchy uniqueName="[Dataset].[Person ID]" caption="Person ID" attribute="1" defaultMemberUniqueName="[Dataset].[Person ID].[All]" allUniqueName="[Dataset].[Person ID].[All]" dimensionUniqueName="[Dataset]" displayFolder="" count="0" memberValueDatatype="20" unbalanced="0"/>
    <cacheHierarchy uniqueName="[Dataset].[Gender]" caption="Gender" attribute="1" defaultMemberUniqueName="[Dataset].[Gender].[All]" allUniqueName="[Dataset].[Gender].[All]" dimensionUniqueName="[Dataset]" displayFolder="" count="2" memberValueDatatype="130" unbalanced="0">
      <fieldsUsage count="2">
        <fieldUsage x="-1"/>
        <fieldUsage x="2"/>
      </fieldsUsage>
    </cacheHierarchy>
    <cacheHierarchy uniqueName="[Dataset].[Age]" caption="Age" attribute="1" defaultMemberUniqueName="[Dataset].[Age].[All]" allUniqueName="[Dataset].[Age].[All]" dimensionUniqueName="[Dataset]" displayFolder="" count="0" memberValueDatatype="20" unbalanced="0"/>
    <cacheHierarchy uniqueName="[Dataset].[Occupation]" caption="Occupation" attribute="1" defaultMemberUniqueName="[Dataset].[Occupation].[All]" allUniqueName="[Dataset].[Occupation].[All]" dimensionUniqueName="[Dataset]" displayFolder="" count="0" memberValueDatatype="130" unbalanced="0"/>
    <cacheHierarchy uniqueName="[Dataset].[Sleep Duration]" caption="Sleep Duration" attribute="1" defaultMemberUniqueName="[Dataset].[Sleep Duration].[All]" allUniqueName="[Dataset].[Sleep Duration].[All]" dimensionUniqueName="[Dataset]" displayFolder="" count="2" memberValueDatatype="5" unbalanced="0">
      <fieldsUsage count="2">
        <fieldUsage x="-1"/>
        <fieldUsage x="0"/>
      </fieldsUsage>
    </cacheHierarchy>
    <cacheHierarchy uniqueName="[Dataset].[Quality of Sleep]" caption="Quality of Sleep" attribute="1" defaultMemberUniqueName="[Dataset].[Quality of Sleep].[All]" allUniqueName="[Dataset].[Quality of Sleep].[All]" dimensionUniqueName="[Dataset]" displayFolder="" count="0" memberValueDatatype="20" unbalanced="0"/>
    <cacheHierarchy uniqueName="[Dataset].[Physical Activity Level]" caption="Physical Activity Level" attribute="1" defaultMemberUniqueName="[Dataset].[Physical Activity Level].[All]" allUniqueName="[Dataset].[Physical Activity Level].[All]" dimensionUniqueName="[Dataset]" displayFolder="" count="0" memberValueDatatype="20" unbalanced="0"/>
    <cacheHierarchy uniqueName="[Dataset].[Stress Level]" caption="Stress Level" attribute="1" defaultMemberUniqueName="[Dataset].[Stress Level].[All]" allUniqueName="[Dataset].[Stress Level].[All]" dimensionUniqueName="[Dataset]" displayFolder="" count="0" memberValueDatatype="20" unbalanced="0"/>
    <cacheHierarchy uniqueName="[Dataset].[BMI Category]" caption="BMI Category" attribute="1" defaultMemberUniqueName="[Dataset].[BMI Category].[All]" allUniqueName="[Dataset].[BMI Category].[All]" dimensionUniqueName="[Dataset]" displayFolder="" count="0" memberValueDatatype="130" unbalanced="0"/>
    <cacheHierarchy uniqueName="[Dataset].[Blood Pressure]" caption="Blood Pressure" attribute="1" defaultMemberUniqueName="[Dataset].[Blood Pressure].[All]" allUniqueName="[Dataset].[Blood Pressure].[All]" dimensionUniqueName="[Dataset]" displayFolder="" count="0" memberValueDatatype="130" unbalanced="0"/>
    <cacheHierarchy uniqueName="[Dataset].[Heart Rate]" caption="Heart Rate" attribute="1" defaultMemberUniqueName="[Dataset].[Heart Rate].[All]" allUniqueName="[Dataset].[Heart Rate].[All]" dimensionUniqueName="[Dataset]" displayFolder="" count="0" memberValueDatatype="20" unbalanced="0"/>
    <cacheHierarchy uniqueName="[Dataset].[Daily Steps]" caption="Daily Steps" attribute="1" defaultMemberUniqueName="[Dataset].[Daily Steps].[All]" allUniqueName="[Dataset].[Daily Steps].[All]" dimensionUniqueName="[Dataset]" displayFolder="" count="0" memberValueDatatype="20" unbalanced="0"/>
    <cacheHierarchy uniqueName="[Dataset].[Sleep Disorder]" caption="Sleep Disorder" attribute="1" defaultMemberUniqueName="[Dataset].[Sleep Disorder].[All]" allUniqueName="[Dataset].[Sleep Disorder].[All]" dimensionUniqueName="[Dataset]" displayFolder="" count="0" memberValueDatatype="130" unbalanced="0"/>
    <cacheHierarchy uniqueName="[sleep disorder and heart health].[Sleep Disorder]" caption="Sleep Disorder" attribute="1" defaultMemberUniqueName="[sleep disorder and heart health].[Sleep Disorder].[All]" allUniqueName="[sleep disorder and heart health].[Sleep Disorder].[All]" dimensionUniqueName="[sleep disorder and heart health]" displayFolder="" count="0" memberValueDatatype="130" unbalanced="0"/>
    <cacheHierarchy uniqueName="[sleep disorder and heart health].[Gender]" caption="Gender" attribute="1" defaultMemberUniqueName="[sleep disorder and heart health].[Gender].[All]" allUniqueName="[sleep disorder and heart health].[Gender].[All]" dimensionUniqueName="[sleep disorder and heart health]" displayFolder="" count="0" memberValueDatatype="130" unbalanced="0"/>
    <cacheHierarchy uniqueName="[sleep disorder and heart health].[Avg Heart Rate]" caption="Avg Heart Rate" attribute="1" defaultMemberUniqueName="[sleep disorder and heart health].[Avg Heart Rate].[All]" allUniqueName="[sleep disorder and heart health].[Avg Heart Rate].[All]" dimensionUniqueName="[sleep disorder and heart health]" displayFolder="" count="0" memberValueDatatype="5" unbalanced="0"/>
    <cacheHierarchy uniqueName="[sleep disorder and heart health].[Max BP]" caption="Max BP" attribute="1" defaultMemberUniqueName="[sleep disorder and heart health].[Max BP].[All]" allUniqueName="[sleep disorder and heart health].[Max BP].[All]" dimensionUniqueName="[sleep disorder and heart health]" displayFolder="" count="0" memberValueDatatype="130" unbalanced="0"/>
    <cacheHierarchy uniqueName="[sleep disorder and heart health].[Min BP]" caption="Min BP" attribute="1" defaultMemberUniqueName="[sleep disorder and heart health].[Min BP].[All]" allUniqueName="[sleep disorder and heart health].[Min BP].[All]" dimensionUniqueName="[sleep disorder and heart health]" displayFolder="" count="0" memberValueDatatype="130" unbalanced="0"/>
    <cacheHierarchy uniqueName="[Measures].[__XL_Count Dataset]" caption="__XL_Count Dataset" measure="1" displayFolder="" measureGroup="Dataset" count="0" hidden="1"/>
    <cacheHierarchy uniqueName="[Measures].[__XL_Count sleep disorder and heart health]" caption="__XL_Count sleep disorder and heart health" measure="1" displayFolder="" measureGroup="sleep disorder and heart health" count="0" hidden="1"/>
    <cacheHierarchy uniqueName="[Measures].[__No measures defined]" caption="__No measures defined" measure="1" displayFolder="" count="0" hidden="1"/>
    <cacheHierarchy uniqueName="[Measures].[Sum of Sleep Duration]" caption="Sum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Sum of Quality of Sleep]" caption="Sum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Average of Sleep Duration]" caption="Average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Average of Quality of Sleep]" caption="Average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Sum of Heart Rate]" caption="Sum of Heart Rate" measure="1" displayFolder="" measureGroup="Dataset" count="0" hidden="1">
      <extLst>
        <ext xmlns:x15="http://schemas.microsoft.com/office/spreadsheetml/2010/11/main" uri="{B97F6D7D-B522-45F9-BDA1-12C45D357490}">
          <x15:cacheHierarchy aggregatedColumn="10"/>
        </ext>
      </extLst>
    </cacheHierarchy>
    <cacheHierarchy uniqueName="[Measures].[Average of Heart Rate]" caption="Average of Heart Rate" measure="1" displayFolder="" measureGroup="Dataset" count="0" hidden="1">
      <extLst>
        <ext xmlns:x15="http://schemas.microsoft.com/office/spreadsheetml/2010/11/main" uri="{B97F6D7D-B522-45F9-BDA1-12C45D357490}">
          <x15:cacheHierarchy aggregatedColumn="10"/>
        </ext>
      </extLst>
    </cacheHierarchy>
    <cacheHierarchy uniqueName="[Measures].[Sum of Stress Level]" caption="Sum of Stress Level" measure="1" displayFolder="" measureGroup="Dataset" count="0" hidden="1">
      <extLst>
        <ext xmlns:x15="http://schemas.microsoft.com/office/spreadsheetml/2010/11/main" uri="{B97F6D7D-B522-45F9-BDA1-12C45D357490}">
          <x15:cacheHierarchy aggregatedColumn="7"/>
        </ext>
      </extLst>
    </cacheHierarchy>
    <cacheHierarchy uniqueName="[Measures].[Average of Stress Level]" caption="Average of Stress Level" measure="1" displayFolder="" measureGroup="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Occupation]" caption="Count of Occupation" measure="1" displayFolder="" measureGroup="Dataset" count="0" hidden="1">
      <extLst>
        <ext xmlns:x15="http://schemas.microsoft.com/office/spreadsheetml/2010/11/main" uri="{B97F6D7D-B522-45F9-BDA1-12C45D357490}">
          <x15:cacheHierarchy aggregatedColumn="3"/>
        </ext>
      </extLst>
    </cacheHierarchy>
    <cacheHierarchy uniqueName="[Measures].[Count of Blood Pressure]" caption="Count of Blood Pressure" measure="1" displayFolder="" measureGroup="Dataset" count="0" hidden="1">
      <extLst>
        <ext xmlns:x15="http://schemas.microsoft.com/office/spreadsheetml/2010/11/main" uri="{B97F6D7D-B522-45F9-BDA1-12C45D357490}">
          <x15:cacheHierarchy aggregatedColumn="9"/>
        </ext>
      </extLst>
    </cacheHierarchy>
    <cacheHierarchy uniqueName="[Measures].[Count of BMI Category]" caption="Count of BMI Category" measure="1" displayFolder="" measureGroup="Datase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Dataset" count="0" hidden="1">
      <extLst>
        <ext xmlns:x15="http://schemas.microsoft.com/office/spreadsheetml/2010/11/main" uri="{B97F6D7D-B522-45F9-BDA1-12C45D357490}">
          <x15:cacheHierarchy aggregatedColumn="2"/>
        </ext>
      </extLst>
    </cacheHierarchy>
    <cacheHierarchy uniqueName="[Measures].[Sum of Physical Activity Level]" caption="Sum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Average of Physical Activity Level]" caption="Average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Sum of Daily Steps]" caption="Sum of Daily Steps" measure="1" displayFolder="" measureGroup="Dataset" count="0" hidden="1">
      <extLst>
        <ext xmlns:x15="http://schemas.microsoft.com/office/spreadsheetml/2010/11/main" uri="{B97F6D7D-B522-45F9-BDA1-12C45D357490}">
          <x15:cacheHierarchy aggregatedColumn="11"/>
        </ext>
      </extLst>
    </cacheHierarchy>
    <cacheHierarchy uniqueName="[Measures].[Average of Daily Steps]" caption="Average of Daily Steps" measure="1" displayFolder="" measureGroup="Dataset" count="0" hidden="1">
      <extLst>
        <ext xmlns:x15="http://schemas.microsoft.com/office/spreadsheetml/2010/11/main" uri="{B97F6D7D-B522-45F9-BDA1-12C45D357490}">
          <x15:cacheHierarchy aggregatedColumn="11"/>
        </ext>
      </extLst>
    </cacheHierarchy>
    <cacheHierarchy uniqueName="[Measures].[Count of Sleep Disorder]" caption="Count of Sleep Disorder" measure="1" displayFolder="" measureGroup="Dataset" count="0" hidden="1">
      <extLst>
        <ext xmlns:x15="http://schemas.microsoft.com/office/spreadsheetml/2010/11/main" uri="{B97F6D7D-B522-45F9-BDA1-12C45D357490}">
          <x15:cacheHierarchy aggregatedColumn="12"/>
        </ext>
      </extLst>
    </cacheHierarchy>
  </cacheHierarchies>
  <kpis count="0"/>
  <dimensions count="3">
    <dimension name="Dataset" uniqueName="[Dataset]" caption="Dataset"/>
    <dimension measure="1" name="Measures" uniqueName="[Measures]" caption="Measures"/>
    <dimension name="sleep disorder and heart health" uniqueName="[sleep disorder and heart health]" caption="sleep disorder and heart health"/>
  </dimensions>
  <measureGroups count="2">
    <measureGroup name="Dataset" caption="Dataset"/>
    <measureGroup name="sleep disorder and heart health" caption="sleep disorder and heart health"/>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33.491712499999" backgroundQuery="1" createdVersion="8" refreshedVersion="8" minRefreshableVersion="3" recordCount="0" supportSubquery="1" supportAdvancedDrill="1" xr:uid="{14E23272-4A63-41F0-92DB-CB03598D80FF}">
  <cacheSource type="external" connectionId="5"/>
  <cacheFields count="3">
    <cacheField name="[Measures].[Average of Heart Rate]" caption="Average of Heart Rate" numFmtId="0" hierarchy="26" level="32767"/>
    <cacheField name="[Dataset].[Quality of Sleep].[Quality of Sleep]" caption="Quality of Sleep" numFmtId="0" hierarchy="5" level="1">
      <sharedItems containsSemiMixedTypes="0" containsString="0" containsNumber="1" containsInteger="1" minValue="4" maxValue="9" count="6">
        <n v="4"/>
        <n v="5"/>
        <n v="6"/>
        <n v="7"/>
        <n v="8"/>
        <n v="9"/>
      </sharedItems>
      <extLst>
        <ext xmlns:x15="http://schemas.microsoft.com/office/spreadsheetml/2010/11/main" uri="{4F2E5C28-24EA-4eb8-9CBF-B6C8F9C3D259}">
          <x15:cachedUniqueNames>
            <x15:cachedUniqueName index="0" name="[Dataset].[Quality of Sleep].&amp;[4]"/>
            <x15:cachedUniqueName index="1" name="[Dataset].[Quality of Sleep].&amp;[5]"/>
            <x15:cachedUniqueName index="2" name="[Dataset].[Quality of Sleep].&amp;[6]"/>
            <x15:cachedUniqueName index="3" name="[Dataset].[Quality of Sleep].&amp;[7]"/>
            <x15:cachedUniqueName index="4" name="[Dataset].[Quality of Sleep].&amp;[8]"/>
            <x15:cachedUniqueName index="5" name="[Dataset].[Quality of Sleep].&amp;[9]"/>
          </x15:cachedUniqueNames>
        </ext>
      </extLst>
    </cacheField>
    <cacheField name="[Dataset].[Gender].[Gender]" caption="Gender" numFmtId="0" hierarchy="1" level="1">
      <sharedItems containsSemiMixedTypes="0" containsNonDate="0" containsString="0"/>
    </cacheField>
  </cacheFields>
  <cacheHierarchies count="39">
    <cacheHierarchy uniqueName="[Dataset].[Person ID]" caption="Person ID" attribute="1" defaultMemberUniqueName="[Dataset].[Person ID].[All]" allUniqueName="[Dataset].[Person ID].[All]" dimensionUniqueName="[Dataset]" displayFolder="" count="0" memberValueDatatype="20" unbalanced="0"/>
    <cacheHierarchy uniqueName="[Dataset].[Gender]" caption="Gender" attribute="1" defaultMemberUniqueName="[Dataset].[Gender].[All]" allUniqueName="[Dataset].[Gender].[All]" dimensionUniqueName="[Dataset]" displayFolder="" count="2" memberValueDatatype="130" unbalanced="0">
      <fieldsUsage count="2">
        <fieldUsage x="-1"/>
        <fieldUsage x="2"/>
      </fieldsUsage>
    </cacheHierarchy>
    <cacheHierarchy uniqueName="[Dataset].[Age]" caption="Age" attribute="1" defaultMemberUniqueName="[Dataset].[Age].[All]" allUniqueName="[Dataset].[Age].[All]" dimensionUniqueName="[Dataset]" displayFolder="" count="0" memberValueDatatype="20" unbalanced="0"/>
    <cacheHierarchy uniqueName="[Dataset].[Occupation]" caption="Occupation" attribute="1" defaultMemberUniqueName="[Dataset].[Occupation].[All]" allUniqueName="[Dataset].[Occupation].[All]" dimensionUniqueName="[Dataset]" displayFolder="" count="0" memberValueDatatype="130" unbalanced="0"/>
    <cacheHierarchy uniqueName="[Dataset].[Sleep Duration]" caption="Sleep Duration" attribute="1" defaultMemberUniqueName="[Dataset].[Sleep Duration].[All]" allUniqueName="[Dataset].[Sleep Duration].[All]" dimensionUniqueName="[Dataset]" displayFolder="" count="0" memberValueDatatype="5" unbalanced="0"/>
    <cacheHierarchy uniqueName="[Dataset].[Quality of Sleep]" caption="Quality of Sleep" attribute="1" defaultMemberUniqueName="[Dataset].[Quality of Sleep].[All]" allUniqueName="[Dataset].[Quality of Sleep].[All]" dimensionUniqueName="[Dataset]" displayFolder="" count="2" memberValueDatatype="20" unbalanced="0">
      <fieldsUsage count="2">
        <fieldUsage x="-1"/>
        <fieldUsage x="1"/>
      </fieldsUsage>
    </cacheHierarchy>
    <cacheHierarchy uniqueName="[Dataset].[Physical Activity Level]" caption="Physical Activity Level" attribute="1" defaultMemberUniqueName="[Dataset].[Physical Activity Level].[All]" allUniqueName="[Dataset].[Physical Activity Level].[All]" dimensionUniqueName="[Dataset]" displayFolder="" count="0" memberValueDatatype="20" unbalanced="0"/>
    <cacheHierarchy uniqueName="[Dataset].[Stress Level]" caption="Stress Level" attribute="1" defaultMemberUniqueName="[Dataset].[Stress Level].[All]" allUniqueName="[Dataset].[Stress Level].[All]" dimensionUniqueName="[Dataset]" displayFolder="" count="0" memberValueDatatype="20" unbalanced="0"/>
    <cacheHierarchy uniqueName="[Dataset].[BMI Category]" caption="BMI Category" attribute="1" defaultMemberUniqueName="[Dataset].[BMI Category].[All]" allUniqueName="[Dataset].[BMI Category].[All]" dimensionUniqueName="[Dataset]" displayFolder="" count="0" memberValueDatatype="130" unbalanced="0"/>
    <cacheHierarchy uniqueName="[Dataset].[Blood Pressure]" caption="Blood Pressure" attribute="1" defaultMemberUniqueName="[Dataset].[Blood Pressure].[All]" allUniqueName="[Dataset].[Blood Pressure].[All]" dimensionUniqueName="[Dataset]" displayFolder="" count="0" memberValueDatatype="130" unbalanced="0"/>
    <cacheHierarchy uniqueName="[Dataset].[Heart Rate]" caption="Heart Rate" attribute="1" defaultMemberUniqueName="[Dataset].[Heart Rate].[All]" allUniqueName="[Dataset].[Heart Rate].[All]" dimensionUniqueName="[Dataset]" displayFolder="" count="0" memberValueDatatype="20" unbalanced="0"/>
    <cacheHierarchy uniqueName="[Dataset].[Daily Steps]" caption="Daily Steps" attribute="1" defaultMemberUniqueName="[Dataset].[Daily Steps].[All]" allUniqueName="[Dataset].[Daily Steps].[All]" dimensionUniqueName="[Dataset]" displayFolder="" count="0" memberValueDatatype="20" unbalanced="0"/>
    <cacheHierarchy uniqueName="[Dataset].[Sleep Disorder]" caption="Sleep Disorder" attribute="1" defaultMemberUniqueName="[Dataset].[Sleep Disorder].[All]" allUniqueName="[Dataset].[Sleep Disorder].[All]" dimensionUniqueName="[Dataset]" displayFolder="" count="0" memberValueDatatype="130" unbalanced="0"/>
    <cacheHierarchy uniqueName="[sleep disorder and heart health].[Sleep Disorder]" caption="Sleep Disorder" attribute="1" defaultMemberUniqueName="[sleep disorder and heart health].[Sleep Disorder].[All]" allUniqueName="[sleep disorder and heart health].[Sleep Disorder].[All]" dimensionUniqueName="[sleep disorder and heart health]" displayFolder="" count="0" memberValueDatatype="130" unbalanced="0"/>
    <cacheHierarchy uniqueName="[sleep disorder and heart health].[Gender]" caption="Gender" attribute="1" defaultMemberUniqueName="[sleep disorder and heart health].[Gender].[All]" allUniqueName="[sleep disorder and heart health].[Gender].[All]" dimensionUniqueName="[sleep disorder and heart health]" displayFolder="" count="0" memberValueDatatype="130" unbalanced="0"/>
    <cacheHierarchy uniqueName="[sleep disorder and heart health].[Avg Heart Rate]" caption="Avg Heart Rate" attribute="1" defaultMemberUniqueName="[sleep disorder and heart health].[Avg Heart Rate].[All]" allUniqueName="[sleep disorder and heart health].[Avg Heart Rate].[All]" dimensionUniqueName="[sleep disorder and heart health]" displayFolder="" count="0" memberValueDatatype="5" unbalanced="0"/>
    <cacheHierarchy uniqueName="[sleep disorder and heart health].[Max BP]" caption="Max BP" attribute="1" defaultMemberUniqueName="[sleep disorder and heart health].[Max BP].[All]" allUniqueName="[sleep disorder and heart health].[Max BP].[All]" dimensionUniqueName="[sleep disorder and heart health]" displayFolder="" count="0" memberValueDatatype="130" unbalanced="0"/>
    <cacheHierarchy uniqueName="[sleep disorder and heart health].[Min BP]" caption="Min BP" attribute="1" defaultMemberUniqueName="[sleep disorder and heart health].[Min BP].[All]" allUniqueName="[sleep disorder and heart health].[Min BP].[All]" dimensionUniqueName="[sleep disorder and heart health]" displayFolder="" count="0" memberValueDatatype="130" unbalanced="0"/>
    <cacheHierarchy uniqueName="[Measures].[__XL_Count Dataset]" caption="__XL_Count Dataset" measure="1" displayFolder="" measureGroup="Dataset" count="0" hidden="1"/>
    <cacheHierarchy uniqueName="[Measures].[__XL_Count sleep disorder and heart health]" caption="__XL_Count sleep disorder and heart health" measure="1" displayFolder="" measureGroup="sleep disorder and heart health" count="0" hidden="1"/>
    <cacheHierarchy uniqueName="[Measures].[__No measures defined]" caption="__No measures defined" measure="1" displayFolder="" count="0" hidden="1"/>
    <cacheHierarchy uniqueName="[Measures].[Sum of Sleep Duration]" caption="Sum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Sum of Quality of Sleep]" caption="Sum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Average of Sleep Duration]" caption="Average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Average of Quality of Sleep]" caption="Average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Sum of Heart Rate]" caption="Sum of Heart Rate" measure="1" displayFolder="" measureGroup="Dataset" count="0" hidden="1">
      <extLst>
        <ext xmlns:x15="http://schemas.microsoft.com/office/spreadsheetml/2010/11/main" uri="{B97F6D7D-B522-45F9-BDA1-12C45D357490}">
          <x15:cacheHierarchy aggregatedColumn="10"/>
        </ext>
      </extLst>
    </cacheHierarchy>
    <cacheHierarchy uniqueName="[Measures].[Average of Heart Rate]" caption="Average of Heart Rate" measure="1" displayFolder="" measureGroup="Dataset"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tress Level]" caption="Sum of Stress Level" measure="1" displayFolder="" measureGroup="Dataset" count="0" hidden="1">
      <extLst>
        <ext xmlns:x15="http://schemas.microsoft.com/office/spreadsheetml/2010/11/main" uri="{B97F6D7D-B522-45F9-BDA1-12C45D357490}">
          <x15:cacheHierarchy aggregatedColumn="7"/>
        </ext>
      </extLst>
    </cacheHierarchy>
    <cacheHierarchy uniqueName="[Measures].[Average of Stress Level]" caption="Average of Stress Level" measure="1" displayFolder="" measureGroup="Dataset" count="0" hidden="1">
      <extLst>
        <ext xmlns:x15="http://schemas.microsoft.com/office/spreadsheetml/2010/11/main" uri="{B97F6D7D-B522-45F9-BDA1-12C45D357490}">
          <x15:cacheHierarchy aggregatedColumn="7"/>
        </ext>
      </extLst>
    </cacheHierarchy>
    <cacheHierarchy uniqueName="[Measures].[Count of Occupation]" caption="Count of Occupation" measure="1" displayFolder="" measureGroup="Dataset" count="0" hidden="1">
      <extLst>
        <ext xmlns:x15="http://schemas.microsoft.com/office/spreadsheetml/2010/11/main" uri="{B97F6D7D-B522-45F9-BDA1-12C45D357490}">
          <x15:cacheHierarchy aggregatedColumn="3"/>
        </ext>
      </extLst>
    </cacheHierarchy>
    <cacheHierarchy uniqueName="[Measures].[Count of Blood Pressure]" caption="Count of Blood Pressure" measure="1" displayFolder="" measureGroup="Dataset" count="0" hidden="1">
      <extLst>
        <ext xmlns:x15="http://schemas.microsoft.com/office/spreadsheetml/2010/11/main" uri="{B97F6D7D-B522-45F9-BDA1-12C45D357490}">
          <x15:cacheHierarchy aggregatedColumn="9"/>
        </ext>
      </extLst>
    </cacheHierarchy>
    <cacheHierarchy uniqueName="[Measures].[Count of BMI Category]" caption="Count of BMI Category" measure="1" displayFolder="" measureGroup="Datase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Dataset" count="0" hidden="1">
      <extLst>
        <ext xmlns:x15="http://schemas.microsoft.com/office/spreadsheetml/2010/11/main" uri="{B97F6D7D-B522-45F9-BDA1-12C45D357490}">
          <x15:cacheHierarchy aggregatedColumn="2"/>
        </ext>
      </extLst>
    </cacheHierarchy>
    <cacheHierarchy uniqueName="[Measures].[Sum of Physical Activity Level]" caption="Sum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Average of Physical Activity Level]" caption="Average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Sum of Daily Steps]" caption="Sum of Daily Steps" measure="1" displayFolder="" measureGroup="Dataset" count="0" hidden="1">
      <extLst>
        <ext xmlns:x15="http://schemas.microsoft.com/office/spreadsheetml/2010/11/main" uri="{B97F6D7D-B522-45F9-BDA1-12C45D357490}">
          <x15:cacheHierarchy aggregatedColumn="11"/>
        </ext>
      </extLst>
    </cacheHierarchy>
    <cacheHierarchy uniqueName="[Measures].[Average of Daily Steps]" caption="Average of Daily Steps" measure="1" displayFolder="" measureGroup="Dataset" count="0" hidden="1">
      <extLst>
        <ext xmlns:x15="http://schemas.microsoft.com/office/spreadsheetml/2010/11/main" uri="{B97F6D7D-B522-45F9-BDA1-12C45D357490}">
          <x15:cacheHierarchy aggregatedColumn="11"/>
        </ext>
      </extLst>
    </cacheHierarchy>
    <cacheHierarchy uniqueName="[Measures].[Count of Sleep Disorder]" caption="Count of Sleep Disorder" measure="1" displayFolder="" measureGroup="Dataset" count="0" hidden="1">
      <extLst>
        <ext xmlns:x15="http://schemas.microsoft.com/office/spreadsheetml/2010/11/main" uri="{B97F6D7D-B522-45F9-BDA1-12C45D357490}">
          <x15:cacheHierarchy aggregatedColumn="12"/>
        </ext>
      </extLst>
    </cacheHierarchy>
  </cacheHierarchies>
  <kpis count="0"/>
  <dimensions count="3">
    <dimension name="Dataset" uniqueName="[Dataset]" caption="Dataset"/>
    <dimension measure="1" name="Measures" uniqueName="[Measures]" caption="Measures"/>
    <dimension name="sleep disorder and heart health" uniqueName="[sleep disorder and heart health]" caption="sleep disorder and heart health"/>
  </dimensions>
  <measureGroups count="2">
    <measureGroup name="Dataset" caption="Dataset"/>
    <measureGroup name="sleep disorder and heart health" caption="sleep disorder and heart health"/>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33.491713194446" backgroundQuery="1" createdVersion="8" refreshedVersion="8" minRefreshableVersion="3" recordCount="0" supportSubquery="1" supportAdvancedDrill="1" xr:uid="{D327F34D-8007-41F6-9C16-29411A21B503}">
  <cacheSource type="external" connectionId="5"/>
  <cacheFields count="3">
    <cacheField name="[Dataset].[Sleep Duration].[Sleep Duration]" caption="Sleep Duration" numFmtId="0" hierarchy="4" level="1">
      <sharedItems containsSemiMixedTypes="0" containsString="0" containsNumber="1" minValue="5.8" maxValue="8.5" count="27">
        <n v="5.8"/>
        <n v="5.9"/>
        <n v="6"/>
        <n v="6.1"/>
        <n v="6.2"/>
        <n v="6.3"/>
        <n v="6.4"/>
        <n v="6.5"/>
        <n v="6.6"/>
        <n v="6.7"/>
        <n v="6.8"/>
        <n v="6.9"/>
        <n v="7.1"/>
        <n v="7.2"/>
        <n v="7.3"/>
        <n v="7.4"/>
        <n v="7.5"/>
        <n v="7.6"/>
        <n v="7.7"/>
        <n v="7.8"/>
        <n v="7.9"/>
        <n v="8"/>
        <n v="8.1"/>
        <n v="8.1999999999999993"/>
        <n v="8.3000000000000007"/>
        <n v="8.4"/>
        <n v="8.5"/>
      </sharedItems>
    </cacheField>
    <cacheField name="[Measures].[Average of Heart Rate]" caption="Average of Heart Rate" numFmtId="0" hierarchy="26" level="32767"/>
    <cacheField name="[Dataset].[Gender].[Gender]" caption="Gender" numFmtId="0" hierarchy="1" level="1">
      <sharedItems containsSemiMixedTypes="0" containsNonDate="0" containsString="0"/>
    </cacheField>
  </cacheFields>
  <cacheHierarchies count="39">
    <cacheHierarchy uniqueName="[Dataset].[Person ID]" caption="Person ID" attribute="1" defaultMemberUniqueName="[Dataset].[Person ID].[All]" allUniqueName="[Dataset].[Person ID].[All]" dimensionUniqueName="[Dataset]" displayFolder="" count="0" memberValueDatatype="20" unbalanced="0"/>
    <cacheHierarchy uniqueName="[Dataset].[Gender]" caption="Gender" attribute="1" defaultMemberUniqueName="[Dataset].[Gender].[All]" allUniqueName="[Dataset].[Gender].[All]" dimensionUniqueName="[Dataset]" displayFolder="" count="2" memberValueDatatype="130" unbalanced="0">
      <fieldsUsage count="2">
        <fieldUsage x="-1"/>
        <fieldUsage x="2"/>
      </fieldsUsage>
    </cacheHierarchy>
    <cacheHierarchy uniqueName="[Dataset].[Age]" caption="Age" attribute="1" defaultMemberUniqueName="[Dataset].[Age].[All]" allUniqueName="[Dataset].[Age].[All]" dimensionUniqueName="[Dataset]" displayFolder="" count="0" memberValueDatatype="20" unbalanced="0"/>
    <cacheHierarchy uniqueName="[Dataset].[Occupation]" caption="Occupation" attribute="1" defaultMemberUniqueName="[Dataset].[Occupation].[All]" allUniqueName="[Dataset].[Occupation].[All]" dimensionUniqueName="[Dataset]" displayFolder="" count="0" memberValueDatatype="130" unbalanced="0"/>
    <cacheHierarchy uniqueName="[Dataset].[Sleep Duration]" caption="Sleep Duration" attribute="1" defaultMemberUniqueName="[Dataset].[Sleep Duration].[All]" allUniqueName="[Dataset].[Sleep Duration].[All]" dimensionUniqueName="[Dataset]" displayFolder="" count="2" memberValueDatatype="5" unbalanced="0">
      <fieldsUsage count="2">
        <fieldUsage x="-1"/>
        <fieldUsage x="0"/>
      </fieldsUsage>
    </cacheHierarchy>
    <cacheHierarchy uniqueName="[Dataset].[Quality of Sleep]" caption="Quality of Sleep" attribute="1" defaultMemberUniqueName="[Dataset].[Quality of Sleep].[All]" allUniqueName="[Dataset].[Quality of Sleep].[All]" dimensionUniqueName="[Dataset]" displayFolder="" count="0" memberValueDatatype="20" unbalanced="0"/>
    <cacheHierarchy uniqueName="[Dataset].[Physical Activity Level]" caption="Physical Activity Level" attribute="1" defaultMemberUniqueName="[Dataset].[Physical Activity Level].[All]" allUniqueName="[Dataset].[Physical Activity Level].[All]" dimensionUniqueName="[Dataset]" displayFolder="" count="0" memberValueDatatype="20" unbalanced="0"/>
    <cacheHierarchy uniqueName="[Dataset].[Stress Level]" caption="Stress Level" attribute="1" defaultMemberUniqueName="[Dataset].[Stress Level].[All]" allUniqueName="[Dataset].[Stress Level].[All]" dimensionUniqueName="[Dataset]" displayFolder="" count="0" memberValueDatatype="20" unbalanced="0"/>
    <cacheHierarchy uniqueName="[Dataset].[BMI Category]" caption="BMI Category" attribute="1" defaultMemberUniqueName="[Dataset].[BMI Category].[All]" allUniqueName="[Dataset].[BMI Category].[All]" dimensionUniqueName="[Dataset]" displayFolder="" count="0" memberValueDatatype="130" unbalanced="0"/>
    <cacheHierarchy uniqueName="[Dataset].[Blood Pressure]" caption="Blood Pressure" attribute="1" defaultMemberUniqueName="[Dataset].[Blood Pressure].[All]" allUniqueName="[Dataset].[Blood Pressure].[All]" dimensionUniqueName="[Dataset]" displayFolder="" count="0" memberValueDatatype="130" unbalanced="0"/>
    <cacheHierarchy uniqueName="[Dataset].[Heart Rate]" caption="Heart Rate" attribute="1" defaultMemberUniqueName="[Dataset].[Heart Rate].[All]" allUniqueName="[Dataset].[Heart Rate].[All]" dimensionUniqueName="[Dataset]" displayFolder="" count="0" memberValueDatatype="20" unbalanced="0"/>
    <cacheHierarchy uniqueName="[Dataset].[Daily Steps]" caption="Daily Steps" attribute="1" defaultMemberUniqueName="[Dataset].[Daily Steps].[All]" allUniqueName="[Dataset].[Daily Steps].[All]" dimensionUniqueName="[Dataset]" displayFolder="" count="0" memberValueDatatype="20" unbalanced="0"/>
    <cacheHierarchy uniqueName="[Dataset].[Sleep Disorder]" caption="Sleep Disorder" attribute="1" defaultMemberUniqueName="[Dataset].[Sleep Disorder].[All]" allUniqueName="[Dataset].[Sleep Disorder].[All]" dimensionUniqueName="[Dataset]" displayFolder="" count="0" memberValueDatatype="130" unbalanced="0"/>
    <cacheHierarchy uniqueName="[sleep disorder and heart health].[Sleep Disorder]" caption="Sleep Disorder" attribute="1" defaultMemberUniqueName="[sleep disorder and heart health].[Sleep Disorder].[All]" allUniqueName="[sleep disorder and heart health].[Sleep Disorder].[All]" dimensionUniqueName="[sleep disorder and heart health]" displayFolder="" count="0" memberValueDatatype="130" unbalanced="0"/>
    <cacheHierarchy uniqueName="[sleep disorder and heart health].[Gender]" caption="Gender" attribute="1" defaultMemberUniqueName="[sleep disorder and heart health].[Gender].[All]" allUniqueName="[sleep disorder and heart health].[Gender].[All]" dimensionUniqueName="[sleep disorder and heart health]" displayFolder="" count="0" memberValueDatatype="130" unbalanced="0"/>
    <cacheHierarchy uniqueName="[sleep disorder and heart health].[Avg Heart Rate]" caption="Avg Heart Rate" attribute="1" defaultMemberUniqueName="[sleep disorder and heart health].[Avg Heart Rate].[All]" allUniqueName="[sleep disorder and heart health].[Avg Heart Rate].[All]" dimensionUniqueName="[sleep disorder and heart health]" displayFolder="" count="0" memberValueDatatype="5" unbalanced="0"/>
    <cacheHierarchy uniqueName="[sleep disorder and heart health].[Max BP]" caption="Max BP" attribute="1" defaultMemberUniqueName="[sleep disorder and heart health].[Max BP].[All]" allUniqueName="[sleep disorder and heart health].[Max BP].[All]" dimensionUniqueName="[sleep disorder and heart health]" displayFolder="" count="0" memberValueDatatype="130" unbalanced="0"/>
    <cacheHierarchy uniqueName="[sleep disorder and heart health].[Min BP]" caption="Min BP" attribute="1" defaultMemberUniqueName="[sleep disorder and heart health].[Min BP].[All]" allUniqueName="[sleep disorder and heart health].[Min BP].[All]" dimensionUniqueName="[sleep disorder and heart health]" displayFolder="" count="0" memberValueDatatype="130" unbalanced="0"/>
    <cacheHierarchy uniqueName="[Measures].[__XL_Count Dataset]" caption="__XL_Count Dataset" measure="1" displayFolder="" measureGroup="Dataset" count="0" hidden="1"/>
    <cacheHierarchy uniqueName="[Measures].[__XL_Count sleep disorder and heart health]" caption="__XL_Count sleep disorder and heart health" measure="1" displayFolder="" measureGroup="sleep disorder and heart health" count="0" hidden="1"/>
    <cacheHierarchy uniqueName="[Measures].[__No measures defined]" caption="__No measures defined" measure="1" displayFolder="" count="0" hidden="1"/>
    <cacheHierarchy uniqueName="[Measures].[Sum of Sleep Duration]" caption="Sum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Sum of Quality of Sleep]" caption="Sum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Average of Sleep Duration]" caption="Average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Average of Quality of Sleep]" caption="Average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Sum of Heart Rate]" caption="Sum of Heart Rate" measure="1" displayFolder="" measureGroup="Dataset" count="0" hidden="1">
      <extLst>
        <ext xmlns:x15="http://schemas.microsoft.com/office/spreadsheetml/2010/11/main" uri="{B97F6D7D-B522-45F9-BDA1-12C45D357490}">
          <x15:cacheHierarchy aggregatedColumn="10"/>
        </ext>
      </extLst>
    </cacheHierarchy>
    <cacheHierarchy uniqueName="[Measures].[Average of Heart Rate]" caption="Average of Heart Rate" measure="1" displayFolder="" measureGroup="Dataset"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Stress Level]" caption="Sum of Stress Level" measure="1" displayFolder="" measureGroup="Dataset" count="0" hidden="1">
      <extLst>
        <ext xmlns:x15="http://schemas.microsoft.com/office/spreadsheetml/2010/11/main" uri="{B97F6D7D-B522-45F9-BDA1-12C45D357490}">
          <x15:cacheHierarchy aggregatedColumn="7"/>
        </ext>
      </extLst>
    </cacheHierarchy>
    <cacheHierarchy uniqueName="[Measures].[Average of Stress Level]" caption="Average of Stress Level" measure="1" displayFolder="" measureGroup="Dataset" count="0" hidden="1">
      <extLst>
        <ext xmlns:x15="http://schemas.microsoft.com/office/spreadsheetml/2010/11/main" uri="{B97F6D7D-B522-45F9-BDA1-12C45D357490}">
          <x15:cacheHierarchy aggregatedColumn="7"/>
        </ext>
      </extLst>
    </cacheHierarchy>
    <cacheHierarchy uniqueName="[Measures].[Count of Occupation]" caption="Count of Occupation" measure="1" displayFolder="" measureGroup="Dataset" count="0" hidden="1">
      <extLst>
        <ext xmlns:x15="http://schemas.microsoft.com/office/spreadsheetml/2010/11/main" uri="{B97F6D7D-B522-45F9-BDA1-12C45D357490}">
          <x15:cacheHierarchy aggregatedColumn="3"/>
        </ext>
      </extLst>
    </cacheHierarchy>
    <cacheHierarchy uniqueName="[Measures].[Count of Blood Pressure]" caption="Count of Blood Pressure" measure="1" displayFolder="" measureGroup="Dataset" count="0" hidden="1">
      <extLst>
        <ext xmlns:x15="http://schemas.microsoft.com/office/spreadsheetml/2010/11/main" uri="{B97F6D7D-B522-45F9-BDA1-12C45D357490}">
          <x15:cacheHierarchy aggregatedColumn="9"/>
        </ext>
      </extLst>
    </cacheHierarchy>
    <cacheHierarchy uniqueName="[Measures].[Count of BMI Category]" caption="Count of BMI Category" measure="1" displayFolder="" measureGroup="Datase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Dataset" count="0" hidden="1">
      <extLst>
        <ext xmlns:x15="http://schemas.microsoft.com/office/spreadsheetml/2010/11/main" uri="{B97F6D7D-B522-45F9-BDA1-12C45D357490}">
          <x15:cacheHierarchy aggregatedColumn="2"/>
        </ext>
      </extLst>
    </cacheHierarchy>
    <cacheHierarchy uniqueName="[Measures].[Sum of Physical Activity Level]" caption="Sum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Average of Physical Activity Level]" caption="Average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Sum of Daily Steps]" caption="Sum of Daily Steps" measure="1" displayFolder="" measureGroup="Dataset" count="0" hidden="1">
      <extLst>
        <ext xmlns:x15="http://schemas.microsoft.com/office/spreadsheetml/2010/11/main" uri="{B97F6D7D-B522-45F9-BDA1-12C45D357490}">
          <x15:cacheHierarchy aggregatedColumn="11"/>
        </ext>
      </extLst>
    </cacheHierarchy>
    <cacheHierarchy uniqueName="[Measures].[Average of Daily Steps]" caption="Average of Daily Steps" measure="1" displayFolder="" measureGroup="Dataset" count="0" hidden="1">
      <extLst>
        <ext xmlns:x15="http://schemas.microsoft.com/office/spreadsheetml/2010/11/main" uri="{B97F6D7D-B522-45F9-BDA1-12C45D357490}">
          <x15:cacheHierarchy aggregatedColumn="11"/>
        </ext>
      </extLst>
    </cacheHierarchy>
    <cacheHierarchy uniqueName="[Measures].[Count of Sleep Disorder]" caption="Count of Sleep Disorder" measure="1" displayFolder="" measureGroup="Dataset" count="0" hidden="1">
      <extLst>
        <ext xmlns:x15="http://schemas.microsoft.com/office/spreadsheetml/2010/11/main" uri="{B97F6D7D-B522-45F9-BDA1-12C45D357490}">
          <x15:cacheHierarchy aggregatedColumn="12"/>
        </ext>
      </extLst>
    </cacheHierarchy>
  </cacheHierarchies>
  <kpis count="0"/>
  <dimensions count="3">
    <dimension name="Dataset" uniqueName="[Dataset]" caption="Dataset"/>
    <dimension measure="1" name="Measures" uniqueName="[Measures]" caption="Measures"/>
    <dimension name="sleep disorder and heart health" uniqueName="[sleep disorder and heart health]" caption="sleep disorder and heart health"/>
  </dimensions>
  <measureGroups count="2">
    <measureGroup name="Dataset" caption="Dataset"/>
    <measureGroup name="sleep disorder and heart health" caption="sleep disorder and heart health"/>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33.491713773146" backgroundQuery="1" createdVersion="8" refreshedVersion="8" minRefreshableVersion="3" recordCount="0" supportSubquery="1" supportAdvancedDrill="1" xr:uid="{434AA556-FFF2-414B-A1C9-2ECFC5213023}">
  <cacheSource type="external" connectionId="5"/>
  <cacheFields count="4">
    <cacheField name="[Dataset].[Occupation].[Occupation]" caption="Occupation" numFmtId="0" hierarchy="3" level="1">
      <sharedItems count="11">
        <s v="Accountant"/>
        <s v="Doctor"/>
        <s v="Engineer"/>
        <s v="Lawyer"/>
        <s v="Manager"/>
        <s v="Nurse"/>
        <s v="Sales Representative"/>
        <s v="Salesperson"/>
        <s v="Scientist"/>
        <s v="Software Engineer"/>
        <s v="Teacher"/>
      </sharedItems>
    </cacheField>
    <cacheField name="[Measures].[Average of Age]" caption="Average of Age" numFmtId="0" hierarchy="33" level="32767"/>
    <cacheField name="[Measures].[Average of Stress Level]" caption="Average of Stress Level" numFmtId="0" hierarchy="28" level="32767"/>
    <cacheField name="[Dataset].[Gender].[Gender]" caption="Gender" numFmtId="0" hierarchy="1" level="1">
      <sharedItems containsSemiMixedTypes="0" containsNonDate="0" containsString="0"/>
    </cacheField>
  </cacheFields>
  <cacheHierarchies count="39">
    <cacheHierarchy uniqueName="[Dataset].[Person ID]" caption="Person ID" attribute="1" defaultMemberUniqueName="[Dataset].[Person ID].[All]" allUniqueName="[Dataset].[Person ID].[All]" dimensionUniqueName="[Dataset]" displayFolder="" count="0" memberValueDatatype="20" unbalanced="0"/>
    <cacheHierarchy uniqueName="[Dataset].[Gender]" caption="Gender" attribute="1" defaultMemberUniqueName="[Dataset].[Gender].[All]" allUniqueName="[Dataset].[Gender].[All]" dimensionUniqueName="[Dataset]" displayFolder="" count="2" memberValueDatatype="130" unbalanced="0">
      <fieldsUsage count="2">
        <fieldUsage x="-1"/>
        <fieldUsage x="3"/>
      </fieldsUsage>
    </cacheHierarchy>
    <cacheHierarchy uniqueName="[Dataset].[Age]" caption="Age" attribute="1" defaultMemberUniqueName="[Dataset].[Age].[All]" allUniqueName="[Dataset].[Age].[All]" dimensionUniqueName="[Dataset]" displayFolder="" count="0" memberValueDatatype="20" unbalanced="0"/>
    <cacheHierarchy uniqueName="[Dataset].[Occupation]" caption="Occupation" attribute="1" defaultMemberUniqueName="[Dataset].[Occupation].[All]" allUniqueName="[Dataset].[Occupation].[All]" dimensionUniqueName="[Dataset]" displayFolder="" count="2" memberValueDatatype="130" unbalanced="0">
      <fieldsUsage count="2">
        <fieldUsage x="-1"/>
        <fieldUsage x="0"/>
      </fieldsUsage>
    </cacheHierarchy>
    <cacheHierarchy uniqueName="[Dataset].[Sleep Duration]" caption="Sleep Duration" attribute="1" defaultMemberUniqueName="[Dataset].[Sleep Duration].[All]" allUniqueName="[Dataset].[Sleep Duration].[All]" dimensionUniqueName="[Dataset]" displayFolder="" count="0" memberValueDatatype="5" unbalanced="0"/>
    <cacheHierarchy uniqueName="[Dataset].[Quality of Sleep]" caption="Quality of Sleep" attribute="1" defaultMemberUniqueName="[Dataset].[Quality of Sleep].[All]" allUniqueName="[Dataset].[Quality of Sleep].[All]" dimensionUniqueName="[Dataset]" displayFolder="" count="0" memberValueDatatype="20" unbalanced="0"/>
    <cacheHierarchy uniqueName="[Dataset].[Physical Activity Level]" caption="Physical Activity Level" attribute="1" defaultMemberUniqueName="[Dataset].[Physical Activity Level].[All]" allUniqueName="[Dataset].[Physical Activity Level].[All]" dimensionUniqueName="[Dataset]" displayFolder="" count="0" memberValueDatatype="20" unbalanced="0"/>
    <cacheHierarchy uniqueName="[Dataset].[Stress Level]" caption="Stress Level" attribute="1" defaultMemberUniqueName="[Dataset].[Stress Level].[All]" allUniqueName="[Dataset].[Stress Level].[All]" dimensionUniqueName="[Dataset]" displayFolder="" count="0" memberValueDatatype="20" unbalanced="0"/>
    <cacheHierarchy uniqueName="[Dataset].[BMI Category]" caption="BMI Category" attribute="1" defaultMemberUniqueName="[Dataset].[BMI Category].[All]" allUniqueName="[Dataset].[BMI Category].[All]" dimensionUniqueName="[Dataset]" displayFolder="" count="0" memberValueDatatype="130" unbalanced="0"/>
    <cacheHierarchy uniqueName="[Dataset].[Blood Pressure]" caption="Blood Pressure" attribute="1" defaultMemberUniqueName="[Dataset].[Blood Pressure].[All]" allUniqueName="[Dataset].[Blood Pressure].[All]" dimensionUniqueName="[Dataset]" displayFolder="" count="0" memberValueDatatype="130" unbalanced="0"/>
    <cacheHierarchy uniqueName="[Dataset].[Heart Rate]" caption="Heart Rate" attribute="1" defaultMemberUniqueName="[Dataset].[Heart Rate].[All]" allUniqueName="[Dataset].[Heart Rate].[All]" dimensionUniqueName="[Dataset]" displayFolder="" count="0" memberValueDatatype="20" unbalanced="0"/>
    <cacheHierarchy uniqueName="[Dataset].[Daily Steps]" caption="Daily Steps" attribute="1" defaultMemberUniqueName="[Dataset].[Daily Steps].[All]" allUniqueName="[Dataset].[Daily Steps].[All]" dimensionUniqueName="[Dataset]" displayFolder="" count="0" memberValueDatatype="20" unbalanced="0"/>
    <cacheHierarchy uniqueName="[Dataset].[Sleep Disorder]" caption="Sleep Disorder" attribute="1" defaultMemberUniqueName="[Dataset].[Sleep Disorder].[All]" allUniqueName="[Dataset].[Sleep Disorder].[All]" dimensionUniqueName="[Dataset]" displayFolder="" count="0" memberValueDatatype="130" unbalanced="0"/>
    <cacheHierarchy uniqueName="[sleep disorder and heart health].[Sleep Disorder]" caption="Sleep Disorder" attribute="1" defaultMemberUniqueName="[sleep disorder and heart health].[Sleep Disorder].[All]" allUniqueName="[sleep disorder and heart health].[Sleep Disorder].[All]" dimensionUniqueName="[sleep disorder and heart health]" displayFolder="" count="0" memberValueDatatype="130" unbalanced="0"/>
    <cacheHierarchy uniqueName="[sleep disorder and heart health].[Gender]" caption="Gender" attribute="1" defaultMemberUniqueName="[sleep disorder and heart health].[Gender].[All]" allUniqueName="[sleep disorder and heart health].[Gender].[All]" dimensionUniqueName="[sleep disorder and heart health]" displayFolder="" count="0" memberValueDatatype="130" unbalanced="0"/>
    <cacheHierarchy uniqueName="[sleep disorder and heart health].[Avg Heart Rate]" caption="Avg Heart Rate" attribute="1" defaultMemberUniqueName="[sleep disorder and heart health].[Avg Heart Rate].[All]" allUniqueName="[sleep disorder and heart health].[Avg Heart Rate].[All]" dimensionUniqueName="[sleep disorder and heart health]" displayFolder="" count="0" memberValueDatatype="5" unbalanced="0"/>
    <cacheHierarchy uniqueName="[sleep disorder and heart health].[Max BP]" caption="Max BP" attribute="1" defaultMemberUniqueName="[sleep disorder and heart health].[Max BP].[All]" allUniqueName="[sleep disorder and heart health].[Max BP].[All]" dimensionUniqueName="[sleep disorder and heart health]" displayFolder="" count="0" memberValueDatatype="130" unbalanced="0"/>
    <cacheHierarchy uniqueName="[sleep disorder and heart health].[Min BP]" caption="Min BP" attribute="1" defaultMemberUniqueName="[sleep disorder and heart health].[Min BP].[All]" allUniqueName="[sleep disorder and heart health].[Min BP].[All]" dimensionUniqueName="[sleep disorder and heart health]" displayFolder="" count="0" memberValueDatatype="130" unbalanced="0"/>
    <cacheHierarchy uniqueName="[Measures].[__XL_Count Dataset]" caption="__XL_Count Dataset" measure="1" displayFolder="" measureGroup="Dataset" count="0" hidden="1"/>
    <cacheHierarchy uniqueName="[Measures].[__XL_Count sleep disorder and heart health]" caption="__XL_Count sleep disorder and heart health" measure="1" displayFolder="" measureGroup="sleep disorder and heart health" count="0" hidden="1"/>
    <cacheHierarchy uniqueName="[Measures].[__No measures defined]" caption="__No measures defined" measure="1" displayFolder="" count="0" hidden="1"/>
    <cacheHierarchy uniqueName="[Measures].[Sum of Sleep Duration]" caption="Sum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Sum of Quality of Sleep]" caption="Sum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Average of Sleep Duration]" caption="Average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Average of Quality of Sleep]" caption="Average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Sum of Heart Rate]" caption="Sum of Heart Rate" measure="1" displayFolder="" measureGroup="Dataset" count="0" hidden="1">
      <extLst>
        <ext xmlns:x15="http://schemas.microsoft.com/office/spreadsheetml/2010/11/main" uri="{B97F6D7D-B522-45F9-BDA1-12C45D357490}">
          <x15:cacheHierarchy aggregatedColumn="10"/>
        </ext>
      </extLst>
    </cacheHierarchy>
    <cacheHierarchy uniqueName="[Measures].[Average of Heart Rate]" caption="Average of Heart Rate" measure="1" displayFolder="" measureGroup="Dataset" count="0" hidden="1">
      <extLst>
        <ext xmlns:x15="http://schemas.microsoft.com/office/spreadsheetml/2010/11/main" uri="{B97F6D7D-B522-45F9-BDA1-12C45D357490}">
          <x15:cacheHierarchy aggregatedColumn="10"/>
        </ext>
      </extLst>
    </cacheHierarchy>
    <cacheHierarchy uniqueName="[Measures].[Sum of Stress Level]" caption="Sum of Stress Level" measure="1" displayFolder="" measureGroup="Dataset" count="0" hidden="1">
      <extLst>
        <ext xmlns:x15="http://schemas.microsoft.com/office/spreadsheetml/2010/11/main" uri="{B97F6D7D-B522-45F9-BDA1-12C45D357490}">
          <x15:cacheHierarchy aggregatedColumn="7"/>
        </ext>
      </extLst>
    </cacheHierarchy>
    <cacheHierarchy uniqueName="[Measures].[Average of Stress Level]" caption="Average of Stress Level" measure="1" displayFolder="" measureGroup="Dataset"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Occupation]" caption="Count of Occupation" measure="1" displayFolder="" measureGroup="Dataset" count="0" hidden="1">
      <extLst>
        <ext xmlns:x15="http://schemas.microsoft.com/office/spreadsheetml/2010/11/main" uri="{B97F6D7D-B522-45F9-BDA1-12C45D357490}">
          <x15:cacheHierarchy aggregatedColumn="3"/>
        </ext>
      </extLst>
    </cacheHierarchy>
    <cacheHierarchy uniqueName="[Measures].[Count of Blood Pressure]" caption="Count of Blood Pressure" measure="1" displayFolder="" measureGroup="Dataset" count="0" hidden="1">
      <extLst>
        <ext xmlns:x15="http://schemas.microsoft.com/office/spreadsheetml/2010/11/main" uri="{B97F6D7D-B522-45F9-BDA1-12C45D357490}">
          <x15:cacheHierarchy aggregatedColumn="9"/>
        </ext>
      </extLst>
    </cacheHierarchy>
    <cacheHierarchy uniqueName="[Measures].[Count of BMI Category]" caption="Count of BMI Category" measure="1" displayFolder="" measureGroup="Datase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Dataset"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hysical Activity Level]" caption="Sum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Average of Physical Activity Level]" caption="Average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Sum of Daily Steps]" caption="Sum of Daily Steps" measure="1" displayFolder="" measureGroup="Dataset" count="0" hidden="1">
      <extLst>
        <ext xmlns:x15="http://schemas.microsoft.com/office/spreadsheetml/2010/11/main" uri="{B97F6D7D-B522-45F9-BDA1-12C45D357490}">
          <x15:cacheHierarchy aggregatedColumn="11"/>
        </ext>
      </extLst>
    </cacheHierarchy>
    <cacheHierarchy uniqueName="[Measures].[Average of Daily Steps]" caption="Average of Daily Steps" measure="1" displayFolder="" measureGroup="Dataset" count="0" hidden="1">
      <extLst>
        <ext xmlns:x15="http://schemas.microsoft.com/office/spreadsheetml/2010/11/main" uri="{B97F6D7D-B522-45F9-BDA1-12C45D357490}">
          <x15:cacheHierarchy aggregatedColumn="11"/>
        </ext>
      </extLst>
    </cacheHierarchy>
    <cacheHierarchy uniqueName="[Measures].[Count of Sleep Disorder]" caption="Count of Sleep Disorder" measure="1" displayFolder="" measureGroup="Dataset" count="0" hidden="1">
      <extLst>
        <ext xmlns:x15="http://schemas.microsoft.com/office/spreadsheetml/2010/11/main" uri="{B97F6D7D-B522-45F9-BDA1-12C45D357490}">
          <x15:cacheHierarchy aggregatedColumn="12"/>
        </ext>
      </extLst>
    </cacheHierarchy>
  </cacheHierarchies>
  <kpis count="0"/>
  <dimensions count="3">
    <dimension name="Dataset" uniqueName="[Dataset]" caption="Dataset"/>
    <dimension measure="1" name="Measures" uniqueName="[Measures]" caption="Measures"/>
    <dimension name="sleep disorder and heart health" uniqueName="[sleep disorder and heart health]" caption="sleep disorder and heart health"/>
  </dimensions>
  <measureGroups count="2">
    <measureGroup name="Dataset" caption="Dataset"/>
    <measureGroup name="sleep disorder and heart health" caption="sleep disorder and heart health"/>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33.491714583331" backgroundQuery="1" createdVersion="8" refreshedVersion="8" minRefreshableVersion="3" recordCount="0" supportSubquery="1" supportAdvancedDrill="1" xr:uid="{08E40CF1-DD88-4A0E-A105-2F441A9F4679}">
  <cacheSource type="external" connectionId="5"/>
  <cacheFields count="5">
    <cacheField name="[Dataset].[Occupation].[Occupation]" caption="Occupation" numFmtId="0" hierarchy="3" level="1">
      <sharedItems count="11">
        <s v="Accountant"/>
        <s v="Doctor"/>
        <s v="Engineer"/>
        <s v="Lawyer"/>
        <s v="Manager"/>
        <s v="Nurse"/>
        <s v="Sales Representative"/>
        <s v="Salesperson"/>
        <s v="Scientist"/>
        <s v="Software Engineer"/>
        <s v="Teacher"/>
      </sharedItems>
    </cacheField>
    <cacheField name="[Measures].[Average of Sleep Duration]" caption="Average of Sleep Duration" numFmtId="0" hierarchy="23" level="32767"/>
    <cacheField name="[Measures].[Average of Heart Rate]" caption="Average of Heart Rate" numFmtId="0" hierarchy="26" level="32767"/>
    <cacheField name="[Measures].[Average of Physical Activity Level]" caption="Average of Physical Activity Level" numFmtId="0" hierarchy="35" level="32767"/>
    <cacheField name="[Dataset].[Gender].[Gender]" caption="Gender" numFmtId="0" hierarchy="1" level="1">
      <sharedItems containsSemiMixedTypes="0" containsNonDate="0" containsString="0"/>
    </cacheField>
  </cacheFields>
  <cacheHierarchies count="39">
    <cacheHierarchy uniqueName="[Dataset].[Person ID]" caption="Person ID" attribute="1" defaultMemberUniqueName="[Dataset].[Person ID].[All]" allUniqueName="[Dataset].[Person ID].[All]" dimensionUniqueName="[Dataset]" displayFolder="" count="0" memberValueDatatype="20" unbalanced="0"/>
    <cacheHierarchy uniqueName="[Dataset].[Gender]" caption="Gender" attribute="1" defaultMemberUniqueName="[Dataset].[Gender].[All]" allUniqueName="[Dataset].[Gender].[All]" dimensionUniqueName="[Dataset]" displayFolder="" count="2" memberValueDatatype="130" unbalanced="0">
      <fieldsUsage count="2">
        <fieldUsage x="-1"/>
        <fieldUsage x="4"/>
      </fieldsUsage>
    </cacheHierarchy>
    <cacheHierarchy uniqueName="[Dataset].[Age]" caption="Age" attribute="1" defaultMemberUniqueName="[Dataset].[Age].[All]" allUniqueName="[Dataset].[Age].[All]" dimensionUniqueName="[Dataset]" displayFolder="" count="0" memberValueDatatype="20" unbalanced="0"/>
    <cacheHierarchy uniqueName="[Dataset].[Occupation]" caption="Occupation" attribute="1" defaultMemberUniqueName="[Dataset].[Occupation].[All]" allUniqueName="[Dataset].[Occupation].[All]" dimensionUniqueName="[Dataset]" displayFolder="" count="2" memberValueDatatype="130" unbalanced="0">
      <fieldsUsage count="2">
        <fieldUsage x="-1"/>
        <fieldUsage x="0"/>
      </fieldsUsage>
    </cacheHierarchy>
    <cacheHierarchy uniqueName="[Dataset].[Sleep Duration]" caption="Sleep Duration" attribute="1" defaultMemberUniqueName="[Dataset].[Sleep Duration].[All]" allUniqueName="[Dataset].[Sleep Duration].[All]" dimensionUniqueName="[Dataset]" displayFolder="" count="0" memberValueDatatype="5" unbalanced="0"/>
    <cacheHierarchy uniqueName="[Dataset].[Quality of Sleep]" caption="Quality of Sleep" attribute="1" defaultMemberUniqueName="[Dataset].[Quality of Sleep].[All]" allUniqueName="[Dataset].[Quality of Sleep].[All]" dimensionUniqueName="[Dataset]" displayFolder="" count="0" memberValueDatatype="20" unbalanced="0"/>
    <cacheHierarchy uniqueName="[Dataset].[Physical Activity Level]" caption="Physical Activity Level" attribute="1" defaultMemberUniqueName="[Dataset].[Physical Activity Level].[All]" allUniqueName="[Dataset].[Physical Activity Level].[All]" dimensionUniqueName="[Dataset]" displayFolder="" count="0" memberValueDatatype="20" unbalanced="0"/>
    <cacheHierarchy uniqueName="[Dataset].[Stress Level]" caption="Stress Level" attribute="1" defaultMemberUniqueName="[Dataset].[Stress Level].[All]" allUniqueName="[Dataset].[Stress Level].[All]" dimensionUniqueName="[Dataset]" displayFolder="" count="0" memberValueDatatype="20" unbalanced="0"/>
    <cacheHierarchy uniqueName="[Dataset].[BMI Category]" caption="BMI Category" attribute="1" defaultMemberUniqueName="[Dataset].[BMI Category].[All]" allUniqueName="[Dataset].[BMI Category].[All]" dimensionUniqueName="[Dataset]" displayFolder="" count="0" memberValueDatatype="130" unbalanced="0"/>
    <cacheHierarchy uniqueName="[Dataset].[Blood Pressure]" caption="Blood Pressure" attribute="1" defaultMemberUniqueName="[Dataset].[Blood Pressure].[All]" allUniqueName="[Dataset].[Blood Pressure].[All]" dimensionUniqueName="[Dataset]" displayFolder="" count="0" memberValueDatatype="130" unbalanced="0"/>
    <cacheHierarchy uniqueName="[Dataset].[Heart Rate]" caption="Heart Rate" attribute="1" defaultMemberUniqueName="[Dataset].[Heart Rate].[All]" allUniqueName="[Dataset].[Heart Rate].[All]" dimensionUniqueName="[Dataset]" displayFolder="" count="0" memberValueDatatype="20" unbalanced="0"/>
    <cacheHierarchy uniqueName="[Dataset].[Daily Steps]" caption="Daily Steps" attribute="1" defaultMemberUniqueName="[Dataset].[Daily Steps].[All]" allUniqueName="[Dataset].[Daily Steps].[All]" dimensionUniqueName="[Dataset]" displayFolder="" count="0" memberValueDatatype="20" unbalanced="0"/>
    <cacheHierarchy uniqueName="[Dataset].[Sleep Disorder]" caption="Sleep Disorder" attribute="1" defaultMemberUniqueName="[Dataset].[Sleep Disorder].[All]" allUniqueName="[Dataset].[Sleep Disorder].[All]" dimensionUniqueName="[Dataset]" displayFolder="" count="0" memberValueDatatype="130" unbalanced="0"/>
    <cacheHierarchy uniqueName="[sleep disorder and heart health].[Sleep Disorder]" caption="Sleep Disorder" attribute="1" defaultMemberUniqueName="[sleep disorder and heart health].[Sleep Disorder].[All]" allUniqueName="[sleep disorder and heart health].[Sleep Disorder].[All]" dimensionUniqueName="[sleep disorder and heart health]" displayFolder="" count="0" memberValueDatatype="130" unbalanced="0"/>
    <cacheHierarchy uniqueName="[sleep disorder and heart health].[Gender]" caption="Gender" attribute="1" defaultMemberUniqueName="[sleep disorder and heart health].[Gender].[All]" allUniqueName="[sleep disorder and heart health].[Gender].[All]" dimensionUniqueName="[sleep disorder and heart health]" displayFolder="" count="0" memberValueDatatype="130" unbalanced="0"/>
    <cacheHierarchy uniqueName="[sleep disorder and heart health].[Avg Heart Rate]" caption="Avg Heart Rate" attribute="1" defaultMemberUniqueName="[sleep disorder and heart health].[Avg Heart Rate].[All]" allUniqueName="[sleep disorder and heart health].[Avg Heart Rate].[All]" dimensionUniqueName="[sleep disorder and heart health]" displayFolder="" count="0" memberValueDatatype="5" unbalanced="0"/>
    <cacheHierarchy uniqueName="[sleep disorder and heart health].[Max BP]" caption="Max BP" attribute="1" defaultMemberUniqueName="[sleep disorder and heart health].[Max BP].[All]" allUniqueName="[sleep disorder and heart health].[Max BP].[All]" dimensionUniqueName="[sleep disorder and heart health]" displayFolder="" count="0" memberValueDatatype="130" unbalanced="0"/>
    <cacheHierarchy uniqueName="[sleep disorder and heart health].[Min BP]" caption="Min BP" attribute="1" defaultMemberUniqueName="[sleep disorder and heart health].[Min BP].[All]" allUniqueName="[sleep disorder and heart health].[Min BP].[All]" dimensionUniqueName="[sleep disorder and heart health]" displayFolder="" count="0" memberValueDatatype="130" unbalanced="0"/>
    <cacheHierarchy uniqueName="[Measures].[__XL_Count Dataset]" caption="__XL_Count Dataset" measure="1" displayFolder="" measureGroup="Dataset" count="0" hidden="1"/>
    <cacheHierarchy uniqueName="[Measures].[__XL_Count sleep disorder and heart health]" caption="__XL_Count sleep disorder and heart health" measure="1" displayFolder="" measureGroup="sleep disorder and heart health" count="0" hidden="1"/>
    <cacheHierarchy uniqueName="[Measures].[__No measures defined]" caption="__No measures defined" measure="1" displayFolder="" count="0" hidden="1"/>
    <cacheHierarchy uniqueName="[Measures].[Sum of Sleep Duration]" caption="Sum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Sum of Quality of Sleep]" caption="Sum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Average of Sleep Duration]" caption="Average of Sleep Duration"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Quality of Sleep]" caption="Average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Sum of Heart Rate]" caption="Sum of Heart Rate" measure="1" displayFolder="" measureGroup="Dataset" count="0" hidden="1">
      <extLst>
        <ext xmlns:x15="http://schemas.microsoft.com/office/spreadsheetml/2010/11/main" uri="{B97F6D7D-B522-45F9-BDA1-12C45D357490}">
          <x15:cacheHierarchy aggregatedColumn="10"/>
        </ext>
      </extLst>
    </cacheHierarchy>
    <cacheHierarchy uniqueName="[Measures].[Average of Heart Rate]" caption="Average of Heart Rate" measure="1" displayFolder="" measureGroup="Dataset"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Stress Level]" caption="Sum of Stress Level" measure="1" displayFolder="" measureGroup="Dataset" count="0" hidden="1">
      <extLst>
        <ext xmlns:x15="http://schemas.microsoft.com/office/spreadsheetml/2010/11/main" uri="{B97F6D7D-B522-45F9-BDA1-12C45D357490}">
          <x15:cacheHierarchy aggregatedColumn="7"/>
        </ext>
      </extLst>
    </cacheHierarchy>
    <cacheHierarchy uniqueName="[Measures].[Average of Stress Level]" caption="Average of Stress Level" measure="1" displayFolder="" measureGroup="Dataset" count="0" hidden="1">
      <extLst>
        <ext xmlns:x15="http://schemas.microsoft.com/office/spreadsheetml/2010/11/main" uri="{B97F6D7D-B522-45F9-BDA1-12C45D357490}">
          <x15:cacheHierarchy aggregatedColumn="7"/>
        </ext>
      </extLst>
    </cacheHierarchy>
    <cacheHierarchy uniqueName="[Measures].[Count of Occupation]" caption="Count of Occupation" measure="1" displayFolder="" measureGroup="Dataset" count="0" hidden="1">
      <extLst>
        <ext xmlns:x15="http://schemas.microsoft.com/office/spreadsheetml/2010/11/main" uri="{B97F6D7D-B522-45F9-BDA1-12C45D357490}">
          <x15:cacheHierarchy aggregatedColumn="3"/>
        </ext>
      </extLst>
    </cacheHierarchy>
    <cacheHierarchy uniqueName="[Measures].[Count of Blood Pressure]" caption="Count of Blood Pressure" measure="1" displayFolder="" measureGroup="Dataset" count="0" hidden="1">
      <extLst>
        <ext xmlns:x15="http://schemas.microsoft.com/office/spreadsheetml/2010/11/main" uri="{B97F6D7D-B522-45F9-BDA1-12C45D357490}">
          <x15:cacheHierarchy aggregatedColumn="9"/>
        </ext>
      </extLst>
    </cacheHierarchy>
    <cacheHierarchy uniqueName="[Measures].[Count of BMI Category]" caption="Count of BMI Category" measure="1" displayFolder="" measureGroup="Datase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Dataset" count="0" hidden="1">
      <extLst>
        <ext xmlns:x15="http://schemas.microsoft.com/office/spreadsheetml/2010/11/main" uri="{B97F6D7D-B522-45F9-BDA1-12C45D357490}">
          <x15:cacheHierarchy aggregatedColumn="2"/>
        </ext>
      </extLst>
    </cacheHierarchy>
    <cacheHierarchy uniqueName="[Measures].[Sum of Physical Activity Level]" caption="Sum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Average of Physical Activity Level]" caption="Average of Physical Activity Level" measure="1" displayFolder="" measureGroup="Dataset"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Daily Steps]" caption="Sum of Daily Steps" measure="1" displayFolder="" measureGroup="Dataset" count="0" hidden="1">
      <extLst>
        <ext xmlns:x15="http://schemas.microsoft.com/office/spreadsheetml/2010/11/main" uri="{B97F6D7D-B522-45F9-BDA1-12C45D357490}">
          <x15:cacheHierarchy aggregatedColumn="11"/>
        </ext>
      </extLst>
    </cacheHierarchy>
    <cacheHierarchy uniqueName="[Measures].[Average of Daily Steps]" caption="Average of Daily Steps" measure="1" displayFolder="" measureGroup="Dataset" count="0" hidden="1">
      <extLst>
        <ext xmlns:x15="http://schemas.microsoft.com/office/spreadsheetml/2010/11/main" uri="{B97F6D7D-B522-45F9-BDA1-12C45D357490}">
          <x15:cacheHierarchy aggregatedColumn="11"/>
        </ext>
      </extLst>
    </cacheHierarchy>
    <cacheHierarchy uniqueName="[Measures].[Count of Sleep Disorder]" caption="Count of Sleep Disorder" measure="1" displayFolder="" measureGroup="Dataset" count="0" hidden="1">
      <extLst>
        <ext xmlns:x15="http://schemas.microsoft.com/office/spreadsheetml/2010/11/main" uri="{B97F6D7D-B522-45F9-BDA1-12C45D357490}">
          <x15:cacheHierarchy aggregatedColumn="12"/>
        </ext>
      </extLst>
    </cacheHierarchy>
  </cacheHierarchies>
  <kpis count="0"/>
  <dimensions count="3">
    <dimension name="Dataset" uniqueName="[Dataset]" caption="Dataset"/>
    <dimension measure="1" name="Measures" uniqueName="[Measures]" caption="Measures"/>
    <dimension name="sleep disorder and heart health" uniqueName="[sleep disorder and heart health]" caption="sleep disorder and heart health"/>
  </dimensions>
  <measureGroups count="2">
    <measureGroup name="Dataset" caption="Dataset"/>
    <measureGroup name="sleep disorder and heart health" caption="sleep disorder and heart health"/>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33.491715509263" backgroundQuery="1" createdVersion="8" refreshedVersion="8" minRefreshableVersion="3" recordCount="0" supportSubquery="1" supportAdvancedDrill="1" xr:uid="{612A299E-979C-40DA-B183-5260E1501FA1}">
  <cacheSource type="external" connectionId="5"/>
  <cacheFields count="3">
    <cacheField name="[Dataset].[BMI Category].[BMI Category]" caption="BMI Category" numFmtId="0" hierarchy="8" level="1">
      <sharedItems count="4">
        <s v="Normal"/>
        <s v="Normal Weight"/>
        <s v="Obese"/>
        <s v="Overweight"/>
      </sharedItems>
    </cacheField>
    <cacheField name="[Measures].[Average of Heart Rate]" caption="Average of Heart Rate" numFmtId="0" hierarchy="26" level="32767"/>
    <cacheField name="[Dataset].[Gender].[Gender]" caption="Gender" numFmtId="0" hierarchy="1" level="1">
      <sharedItems containsSemiMixedTypes="0" containsNonDate="0" containsString="0"/>
    </cacheField>
  </cacheFields>
  <cacheHierarchies count="39">
    <cacheHierarchy uniqueName="[Dataset].[Person ID]" caption="Person ID" attribute="1" defaultMemberUniqueName="[Dataset].[Person ID].[All]" allUniqueName="[Dataset].[Person ID].[All]" dimensionUniqueName="[Dataset]" displayFolder="" count="0" memberValueDatatype="20" unbalanced="0"/>
    <cacheHierarchy uniqueName="[Dataset].[Gender]" caption="Gender" attribute="1" defaultMemberUniqueName="[Dataset].[Gender].[All]" allUniqueName="[Dataset].[Gender].[All]" dimensionUniqueName="[Dataset]" displayFolder="" count="2" memberValueDatatype="130" unbalanced="0">
      <fieldsUsage count="2">
        <fieldUsage x="-1"/>
        <fieldUsage x="2"/>
      </fieldsUsage>
    </cacheHierarchy>
    <cacheHierarchy uniqueName="[Dataset].[Age]" caption="Age" attribute="1" defaultMemberUniqueName="[Dataset].[Age].[All]" allUniqueName="[Dataset].[Age].[All]" dimensionUniqueName="[Dataset]" displayFolder="" count="0" memberValueDatatype="20" unbalanced="0"/>
    <cacheHierarchy uniqueName="[Dataset].[Occupation]" caption="Occupation" attribute="1" defaultMemberUniqueName="[Dataset].[Occupation].[All]" allUniqueName="[Dataset].[Occupation].[All]" dimensionUniqueName="[Dataset]" displayFolder="" count="0" memberValueDatatype="130" unbalanced="0"/>
    <cacheHierarchy uniqueName="[Dataset].[Sleep Duration]" caption="Sleep Duration" attribute="1" defaultMemberUniqueName="[Dataset].[Sleep Duration].[All]" allUniqueName="[Dataset].[Sleep Duration].[All]" dimensionUniqueName="[Dataset]" displayFolder="" count="0" memberValueDatatype="5" unbalanced="0"/>
    <cacheHierarchy uniqueName="[Dataset].[Quality of Sleep]" caption="Quality of Sleep" attribute="1" defaultMemberUniqueName="[Dataset].[Quality of Sleep].[All]" allUniqueName="[Dataset].[Quality of Sleep].[All]" dimensionUniqueName="[Dataset]" displayFolder="" count="0" memberValueDatatype="20" unbalanced="0"/>
    <cacheHierarchy uniqueName="[Dataset].[Physical Activity Level]" caption="Physical Activity Level" attribute="1" defaultMemberUniqueName="[Dataset].[Physical Activity Level].[All]" allUniqueName="[Dataset].[Physical Activity Level].[All]" dimensionUniqueName="[Dataset]" displayFolder="" count="0" memberValueDatatype="20" unbalanced="0"/>
    <cacheHierarchy uniqueName="[Dataset].[Stress Level]" caption="Stress Level" attribute="1" defaultMemberUniqueName="[Dataset].[Stress Level].[All]" allUniqueName="[Dataset].[Stress Level].[All]" dimensionUniqueName="[Dataset]" displayFolder="" count="0" memberValueDatatype="20" unbalanced="0"/>
    <cacheHierarchy uniqueName="[Dataset].[BMI Category]" caption="BMI Category" attribute="1" defaultMemberUniqueName="[Dataset].[BMI Category].[All]" allUniqueName="[Dataset].[BMI Category].[All]" dimensionUniqueName="[Dataset]" displayFolder="" count="2" memberValueDatatype="130" unbalanced="0">
      <fieldsUsage count="2">
        <fieldUsage x="-1"/>
        <fieldUsage x="0"/>
      </fieldsUsage>
    </cacheHierarchy>
    <cacheHierarchy uniqueName="[Dataset].[Blood Pressure]" caption="Blood Pressure" attribute="1" defaultMemberUniqueName="[Dataset].[Blood Pressure].[All]" allUniqueName="[Dataset].[Blood Pressure].[All]" dimensionUniqueName="[Dataset]" displayFolder="" count="0" memberValueDatatype="130" unbalanced="0"/>
    <cacheHierarchy uniqueName="[Dataset].[Heart Rate]" caption="Heart Rate" attribute="1" defaultMemberUniqueName="[Dataset].[Heart Rate].[All]" allUniqueName="[Dataset].[Heart Rate].[All]" dimensionUniqueName="[Dataset]" displayFolder="" count="0" memberValueDatatype="20" unbalanced="0"/>
    <cacheHierarchy uniqueName="[Dataset].[Daily Steps]" caption="Daily Steps" attribute="1" defaultMemberUniqueName="[Dataset].[Daily Steps].[All]" allUniqueName="[Dataset].[Daily Steps].[All]" dimensionUniqueName="[Dataset]" displayFolder="" count="0" memberValueDatatype="20" unbalanced="0"/>
    <cacheHierarchy uniqueName="[Dataset].[Sleep Disorder]" caption="Sleep Disorder" attribute="1" defaultMemberUniqueName="[Dataset].[Sleep Disorder].[All]" allUniqueName="[Dataset].[Sleep Disorder].[All]" dimensionUniqueName="[Dataset]" displayFolder="" count="0" memberValueDatatype="130" unbalanced="0"/>
    <cacheHierarchy uniqueName="[sleep disorder and heart health].[Sleep Disorder]" caption="Sleep Disorder" attribute="1" defaultMemberUniqueName="[sleep disorder and heart health].[Sleep Disorder].[All]" allUniqueName="[sleep disorder and heart health].[Sleep Disorder].[All]" dimensionUniqueName="[sleep disorder and heart health]" displayFolder="" count="0" memberValueDatatype="130" unbalanced="0"/>
    <cacheHierarchy uniqueName="[sleep disorder and heart health].[Gender]" caption="Gender" attribute="1" defaultMemberUniqueName="[sleep disorder and heart health].[Gender].[All]" allUniqueName="[sleep disorder and heart health].[Gender].[All]" dimensionUniqueName="[sleep disorder and heart health]" displayFolder="" count="0" memberValueDatatype="130" unbalanced="0"/>
    <cacheHierarchy uniqueName="[sleep disorder and heart health].[Avg Heart Rate]" caption="Avg Heart Rate" attribute="1" defaultMemberUniqueName="[sleep disorder and heart health].[Avg Heart Rate].[All]" allUniqueName="[sleep disorder and heart health].[Avg Heart Rate].[All]" dimensionUniqueName="[sleep disorder and heart health]" displayFolder="" count="0" memberValueDatatype="5" unbalanced="0"/>
    <cacheHierarchy uniqueName="[sleep disorder and heart health].[Max BP]" caption="Max BP" attribute="1" defaultMemberUniqueName="[sleep disorder and heart health].[Max BP].[All]" allUniqueName="[sleep disorder and heart health].[Max BP].[All]" dimensionUniqueName="[sleep disorder and heart health]" displayFolder="" count="0" memberValueDatatype="130" unbalanced="0"/>
    <cacheHierarchy uniqueName="[sleep disorder and heart health].[Min BP]" caption="Min BP" attribute="1" defaultMemberUniqueName="[sleep disorder and heart health].[Min BP].[All]" allUniqueName="[sleep disorder and heart health].[Min BP].[All]" dimensionUniqueName="[sleep disorder and heart health]" displayFolder="" count="0" memberValueDatatype="130" unbalanced="0"/>
    <cacheHierarchy uniqueName="[Measures].[__XL_Count Dataset]" caption="__XL_Count Dataset" measure="1" displayFolder="" measureGroup="Dataset" count="0" hidden="1"/>
    <cacheHierarchy uniqueName="[Measures].[__XL_Count sleep disorder and heart health]" caption="__XL_Count sleep disorder and heart health" measure="1" displayFolder="" measureGroup="sleep disorder and heart health" count="0" hidden="1"/>
    <cacheHierarchy uniqueName="[Measures].[__No measures defined]" caption="__No measures defined" measure="1" displayFolder="" count="0" hidden="1"/>
    <cacheHierarchy uniqueName="[Measures].[Sum of Sleep Duration]" caption="Sum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Sum of Quality of Sleep]" caption="Sum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Average of Sleep Duration]" caption="Average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Average of Quality of Sleep]" caption="Average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Sum of Heart Rate]" caption="Sum of Heart Rate" measure="1" displayFolder="" measureGroup="Dataset" count="0" hidden="1">
      <extLst>
        <ext xmlns:x15="http://schemas.microsoft.com/office/spreadsheetml/2010/11/main" uri="{B97F6D7D-B522-45F9-BDA1-12C45D357490}">
          <x15:cacheHierarchy aggregatedColumn="10"/>
        </ext>
      </extLst>
    </cacheHierarchy>
    <cacheHierarchy uniqueName="[Measures].[Average of Heart Rate]" caption="Average of Heart Rate" measure="1" displayFolder="" measureGroup="Dataset"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Stress Level]" caption="Sum of Stress Level" measure="1" displayFolder="" measureGroup="Dataset" count="0" hidden="1">
      <extLst>
        <ext xmlns:x15="http://schemas.microsoft.com/office/spreadsheetml/2010/11/main" uri="{B97F6D7D-B522-45F9-BDA1-12C45D357490}">
          <x15:cacheHierarchy aggregatedColumn="7"/>
        </ext>
      </extLst>
    </cacheHierarchy>
    <cacheHierarchy uniqueName="[Measures].[Average of Stress Level]" caption="Average of Stress Level" measure="1" displayFolder="" measureGroup="Dataset" count="0" hidden="1">
      <extLst>
        <ext xmlns:x15="http://schemas.microsoft.com/office/spreadsheetml/2010/11/main" uri="{B97F6D7D-B522-45F9-BDA1-12C45D357490}">
          <x15:cacheHierarchy aggregatedColumn="7"/>
        </ext>
      </extLst>
    </cacheHierarchy>
    <cacheHierarchy uniqueName="[Measures].[Count of Occupation]" caption="Count of Occupation" measure="1" displayFolder="" measureGroup="Dataset" count="0" hidden="1">
      <extLst>
        <ext xmlns:x15="http://schemas.microsoft.com/office/spreadsheetml/2010/11/main" uri="{B97F6D7D-B522-45F9-BDA1-12C45D357490}">
          <x15:cacheHierarchy aggregatedColumn="3"/>
        </ext>
      </extLst>
    </cacheHierarchy>
    <cacheHierarchy uniqueName="[Measures].[Count of Blood Pressure]" caption="Count of Blood Pressure" measure="1" displayFolder="" measureGroup="Dataset" count="0" hidden="1">
      <extLst>
        <ext xmlns:x15="http://schemas.microsoft.com/office/spreadsheetml/2010/11/main" uri="{B97F6D7D-B522-45F9-BDA1-12C45D357490}">
          <x15:cacheHierarchy aggregatedColumn="9"/>
        </ext>
      </extLst>
    </cacheHierarchy>
    <cacheHierarchy uniqueName="[Measures].[Count of BMI Category]" caption="Count of BMI Category" measure="1" displayFolder="" measureGroup="Datase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Dataset" count="0" hidden="1">
      <extLst>
        <ext xmlns:x15="http://schemas.microsoft.com/office/spreadsheetml/2010/11/main" uri="{B97F6D7D-B522-45F9-BDA1-12C45D357490}">
          <x15:cacheHierarchy aggregatedColumn="2"/>
        </ext>
      </extLst>
    </cacheHierarchy>
    <cacheHierarchy uniqueName="[Measures].[Sum of Physical Activity Level]" caption="Sum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Average of Physical Activity Level]" caption="Average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Sum of Daily Steps]" caption="Sum of Daily Steps" measure="1" displayFolder="" measureGroup="Dataset" count="0" hidden="1">
      <extLst>
        <ext xmlns:x15="http://schemas.microsoft.com/office/spreadsheetml/2010/11/main" uri="{B97F6D7D-B522-45F9-BDA1-12C45D357490}">
          <x15:cacheHierarchy aggregatedColumn="11"/>
        </ext>
      </extLst>
    </cacheHierarchy>
    <cacheHierarchy uniqueName="[Measures].[Average of Daily Steps]" caption="Average of Daily Steps" measure="1" displayFolder="" measureGroup="Dataset" count="0" hidden="1">
      <extLst>
        <ext xmlns:x15="http://schemas.microsoft.com/office/spreadsheetml/2010/11/main" uri="{B97F6D7D-B522-45F9-BDA1-12C45D357490}">
          <x15:cacheHierarchy aggregatedColumn="11"/>
        </ext>
      </extLst>
    </cacheHierarchy>
    <cacheHierarchy uniqueName="[Measures].[Count of Sleep Disorder]" caption="Count of Sleep Disorder" measure="1" displayFolder="" measureGroup="Dataset" count="0" hidden="1">
      <extLst>
        <ext xmlns:x15="http://schemas.microsoft.com/office/spreadsheetml/2010/11/main" uri="{B97F6D7D-B522-45F9-BDA1-12C45D357490}">
          <x15:cacheHierarchy aggregatedColumn="12"/>
        </ext>
      </extLst>
    </cacheHierarchy>
  </cacheHierarchies>
  <kpis count="0"/>
  <dimensions count="3">
    <dimension name="Dataset" uniqueName="[Dataset]" caption="Dataset"/>
    <dimension measure="1" name="Measures" uniqueName="[Measures]" caption="Measures"/>
    <dimension name="sleep disorder and heart health" uniqueName="[sleep disorder and heart health]" caption="sleep disorder and heart health"/>
  </dimensions>
  <measureGroups count="2">
    <measureGroup name="Dataset" caption="Dataset"/>
    <measureGroup name="sleep disorder and heart health" caption="sleep disorder and heart health"/>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33.492236342594" backgroundQuery="1" createdVersion="8" refreshedVersion="8" minRefreshableVersion="3" recordCount="0" supportSubquery="1" supportAdvancedDrill="1" xr:uid="{1127A1D3-174B-46F2-8CFD-04E96339FA98}">
  <cacheSource type="external" connectionId="5"/>
  <cacheFields count="3">
    <cacheField name="[Dataset].[Sleep Disorder].[Sleep Disorder]" caption="Sleep Disorder" numFmtId="0" hierarchy="12" level="1">
      <sharedItems count="2">
        <s v="Insomnia"/>
        <s v="Sleep Apnea"/>
      </sharedItems>
    </cacheField>
    <cacheField name="[Measures].[Count of Sleep Disorder]" caption="Count of Sleep Disorder" numFmtId="0" hierarchy="38" level="32767"/>
    <cacheField name="[Dataset].[Gender].[Gender]" caption="Gender" numFmtId="0" hierarchy="1" level="1">
      <sharedItems containsSemiMixedTypes="0" containsNonDate="0" containsString="0"/>
    </cacheField>
  </cacheFields>
  <cacheHierarchies count="39">
    <cacheHierarchy uniqueName="[Dataset].[Person ID]" caption="Person ID" attribute="1" defaultMemberUniqueName="[Dataset].[Person ID].[All]" allUniqueName="[Dataset].[Person ID].[All]" dimensionUniqueName="[Dataset]" displayFolder="" count="0" memberValueDatatype="20" unbalanced="0"/>
    <cacheHierarchy uniqueName="[Dataset].[Gender]" caption="Gender" attribute="1" defaultMemberUniqueName="[Dataset].[Gender].[All]" allUniqueName="[Dataset].[Gender].[All]" dimensionUniqueName="[Dataset]" displayFolder="" count="2" memberValueDatatype="130" unbalanced="0">
      <fieldsUsage count="2">
        <fieldUsage x="-1"/>
        <fieldUsage x="2"/>
      </fieldsUsage>
    </cacheHierarchy>
    <cacheHierarchy uniqueName="[Dataset].[Age]" caption="Age" attribute="1" defaultMemberUniqueName="[Dataset].[Age].[All]" allUniqueName="[Dataset].[Age].[All]" dimensionUniqueName="[Dataset]" displayFolder="" count="0" memberValueDatatype="20" unbalanced="0"/>
    <cacheHierarchy uniqueName="[Dataset].[Occupation]" caption="Occupation" attribute="1" defaultMemberUniqueName="[Dataset].[Occupation].[All]" allUniqueName="[Dataset].[Occupation].[All]" dimensionUniqueName="[Dataset]" displayFolder="" count="0" memberValueDatatype="130" unbalanced="0"/>
    <cacheHierarchy uniqueName="[Dataset].[Sleep Duration]" caption="Sleep Duration" attribute="1" defaultMemberUniqueName="[Dataset].[Sleep Duration].[All]" allUniqueName="[Dataset].[Sleep Duration].[All]" dimensionUniqueName="[Dataset]" displayFolder="" count="0" memberValueDatatype="5" unbalanced="0"/>
    <cacheHierarchy uniqueName="[Dataset].[Quality of Sleep]" caption="Quality of Sleep" attribute="1" defaultMemberUniqueName="[Dataset].[Quality of Sleep].[All]" allUniqueName="[Dataset].[Quality of Sleep].[All]" dimensionUniqueName="[Dataset]" displayFolder="" count="0" memberValueDatatype="20" unbalanced="0"/>
    <cacheHierarchy uniqueName="[Dataset].[Physical Activity Level]" caption="Physical Activity Level" attribute="1" defaultMemberUniqueName="[Dataset].[Physical Activity Level].[All]" allUniqueName="[Dataset].[Physical Activity Level].[All]" dimensionUniqueName="[Dataset]" displayFolder="" count="0" memberValueDatatype="20" unbalanced="0"/>
    <cacheHierarchy uniqueName="[Dataset].[Stress Level]" caption="Stress Level" attribute="1" defaultMemberUniqueName="[Dataset].[Stress Level].[All]" allUniqueName="[Dataset].[Stress Level].[All]" dimensionUniqueName="[Dataset]" displayFolder="" count="0" memberValueDatatype="20" unbalanced="0"/>
    <cacheHierarchy uniqueName="[Dataset].[BMI Category]" caption="BMI Category" attribute="1" defaultMemberUniqueName="[Dataset].[BMI Category].[All]" allUniqueName="[Dataset].[BMI Category].[All]" dimensionUniqueName="[Dataset]" displayFolder="" count="0" memberValueDatatype="130" unbalanced="0"/>
    <cacheHierarchy uniqueName="[Dataset].[Blood Pressure]" caption="Blood Pressure" attribute="1" defaultMemberUniqueName="[Dataset].[Blood Pressure].[All]" allUniqueName="[Dataset].[Blood Pressure].[All]" dimensionUniqueName="[Dataset]" displayFolder="" count="0" memberValueDatatype="130" unbalanced="0"/>
    <cacheHierarchy uniqueName="[Dataset].[Heart Rate]" caption="Heart Rate" attribute="1" defaultMemberUniqueName="[Dataset].[Heart Rate].[All]" allUniqueName="[Dataset].[Heart Rate].[All]" dimensionUniqueName="[Dataset]" displayFolder="" count="0" memberValueDatatype="20" unbalanced="0"/>
    <cacheHierarchy uniqueName="[Dataset].[Daily Steps]" caption="Daily Steps" attribute="1" defaultMemberUniqueName="[Dataset].[Daily Steps].[All]" allUniqueName="[Dataset].[Daily Steps].[All]" dimensionUniqueName="[Dataset]" displayFolder="" count="0" memberValueDatatype="20" unbalanced="0"/>
    <cacheHierarchy uniqueName="[Dataset].[Sleep Disorder]" caption="Sleep Disorder" attribute="1" defaultMemberUniqueName="[Dataset].[Sleep Disorder].[All]" allUniqueName="[Dataset].[Sleep Disorder].[All]" dimensionUniqueName="[Dataset]" displayFolder="" count="2" memberValueDatatype="130" unbalanced="0">
      <fieldsUsage count="2">
        <fieldUsage x="-1"/>
        <fieldUsage x="0"/>
      </fieldsUsage>
    </cacheHierarchy>
    <cacheHierarchy uniqueName="[sleep disorder and heart health].[Sleep Disorder]" caption="Sleep Disorder" attribute="1" defaultMemberUniqueName="[sleep disorder and heart health].[Sleep Disorder].[All]" allUniqueName="[sleep disorder and heart health].[Sleep Disorder].[All]" dimensionUniqueName="[sleep disorder and heart health]" displayFolder="" count="0" memberValueDatatype="130" unbalanced="0"/>
    <cacheHierarchy uniqueName="[sleep disorder and heart health].[Gender]" caption="Gender" attribute="1" defaultMemberUniqueName="[sleep disorder and heart health].[Gender].[All]" allUniqueName="[sleep disorder and heart health].[Gender].[All]" dimensionUniqueName="[sleep disorder and heart health]" displayFolder="" count="0" memberValueDatatype="130" unbalanced="0"/>
    <cacheHierarchy uniqueName="[sleep disorder and heart health].[Avg Heart Rate]" caption="Avg Heart Rate" attribute="1" defaultMemberUniqueName="[sleep disorder and heart health].[Avg Heart Rate].[All]" allUniqueName="[sleep disorder and heart health].[Avg Heart Rate].[All]" dimensionUniqueName="[sleep disorder and heart health]" displayFolder="" count="0" memberValueDatatype="5" unbalanced="0"/>
    <cacheHierarchy uniqueName="[sleep disorder and heart health].[Max BP]" caption="Max BP" attribute="1" defaultMemberUniqueName="[sleep disorder and heart health].[Max BP].[All]" allUniqueName="[sleep disorder and heart health].[Max BP].[All]" dimensionUniqueName="[sleep disorder and heart health]" displayFolder="" count="0" memberValueDatatype="130" unbalanced="0"/>
    <cacheHierarchy uniqueName="[sleep disorder and heart health].[Min BP]" caption="Min BP" attribute="1" defaultMemberUniqueName="[sleep disorder and heart health].[Min BP].[All]" allUniqueName="[sleep disorder and heart health].[Min BP].[All]" dimensionUniqueName="[sleep disorder and heart health]" displayFolder="" count="0" memberValueDatatype="130" unbalanced="0"/>
    <cacheHierarchy uniqueName="[Measures].[__XL_Count Dataset]" caption="__XL_Count Dataset" measure="1" displayFolder="" measureGroup="Dataset" count="0" hidden="1"/>
    <cacheHierarchy uniqueName="[Measures].[__XL_Count sleep disorder and heart health]" caption="__XL_Count sleep disorder and heart health" measure="1" displayFolder="" measureGroup="sleep disorder and heart health" count="0" hidden="1"/>
    <cacheHierarchy uniqueName="[Measures].[__No measures defined]" caption="__No measures defined" measure="1" displayFolder="" count="0" hidden="1"/>
    <cacheHierarchy uniqueName="[Measures].[Sum of Sleep Duration]" caption="Sum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Sum of Quality of Sleep]" caption="Sum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Average of Sleep Duration]" caption="Average of Sleep Duration" measure="1" displayFolder="" measureGroup="Dataset" count="0" hidden="1">
      <extLst>
        <ext xmlns:x15="http://schemas.microsoft.com/office/spreadsheetml/2010/11/main" uri="{B97F6D7D-B522-45F9-BDA1-12C45D357490}">
          <x15:cacheHierarchy aggregatedColumn="4"/>
        </ext>
      </extLst>
    </cacheHierarchy>
    <cacheHierarchy uniqueName="[Measures].[Average of Quality of Sleep]" caption="Average of Quality of Sleep" measure="1" displayFolder="" measureGroup="Dataset" count="0" hidden="1">
      <extLst>
        <ext xmlns:x15="http://schemas.microsoft.com/office/spreadsheetml/2010/11/main" uri="{B97F6D7D-B522-45F9-BDA1-12C45D357490}">
          <x15:cacheHierarchy aggregatedColumn="5"/>
        </ext>
      </extLst>
    </cacheHierarchy>
    <cacheHierarchy uniqueName="[Measures].[Sum of Heart Rate]" caption="Sum of Heart Rate" measure="1" displayFolder="" measureGroup="Dataset" count="0" hidden="1">
      <extLst>
        <ext xmlns:x15="http://schemas.microsoft.com/office/spreadsheetml/2010/11/main" uri="{B97F6D7D-B522-45F9-BDA1-12C45D357490}">
          <x15:cacheHierarchy aggregatedColumn="10"/>
        </ext>
      </extLst>
    </cacheHierarchy>
    <cacheHierarchy uniqueName="[Measures].[Average of Heart Rate]" caption="Average of Heart Rate" measure="1" displayFolder="" measureGroup="Dataset" count="0" hidden="1">
      <extLst>
        <ext xmlns:x15="http://schemas.microsoft.com/office/spreadsheetml/2010/11/main" uri="{B97F6D7D-B522-45F9-BDA1-12C45D357490}">
          <x15:cacheHierarchy aggregatedColumn="10"/>
        </ext>
      </extLst>
    </cacheHierarchy>
    <cacheHierarchy uniqueName="[Measures].[Sum of Stress Level]" caption="Sum of Stress Level" measure="1" displayFolder="" measureGroup="Dataset" count="0" hidden="1">
      <extLst>
        <ext xmlns:x15="http://schemas.microsoft.com/office/spreadsheetml/2010/11/main" uri="{B97F6D7D-B522-45F9-BDA1-12C45D357490}">
          <x15:cacheHierarchy aggregatedColumn="7"/>
        </ext>
      </extLst>
    </cacheHierarchy>
    <cacheHierarchy uniqueName="[Measures].[Average of Stress Level]" caption="Average of Stress Level" measure="1" displayFolder="" measureGroup="Dataset" count="0" hidden="1">
      <extLst>
        <ext xmlns:x15="http://schemas.microsoft.com/office/spreadsheetml/2010/11/main" uri="{B97F6D7D-B522-45F9-BDA1-12C45D357490}">
          <x15:cacheHierarchy aggregatedColumn="7"/>
        </ext>
      </extLst>
    </cacheHierarchy>
    <cacheHierarchy uniqueName="[Measures].[Count of Occupation]" caption="Count of Occupation" measure="1" displayFolder="" measureGroup="Dataset" count="0" hidden="1">
      <extLst>
        <ext xmlns:x15="http://schemas.microsoft.com/office/spreadsheetml/2010/11/main" uri="{B97F6D7D-B522-45F9-BDA1-12C45D357490}">
          <x15:cacheHierarchy aggregatedColumn="3"/>
        </ext>
      </extLst>
    </cacheHierarchy>
    <cacheHierarchy uniqueName="[Measures].[Count of Blood Pressure]" caption="Count of Blood Pressure" measure="1" displayFolder="" measureGroup="Dataset" count="0" hidden="1">
      <extLst>
        <ext xmlns:x15="http://schemas.microsoft.com/office/spreadsheetml/2010/11/main" uri="{B97F6D7D-B522-45F9-BDA1-12C45D357490}">
          <x15:cacheHierarchy aggregatedColumn="9"/>
        </ext>
      </extLst>
    </cacheHierarchy>
    <cacheHierarchy uniqueName="[Measures].[Count of BMI Category]" caption="Count of BMI Category" measure="1" displayFolder="" measureGroup="Datase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Dataset" count="0" hidden="1">
      <extLst>
        <ext xmlns:x15="http://schemas.microsoft.com/office/spreadsheetml/2010/11/main" uri="{B97F6D7D-B522-45F9-BDA1-12C45D357490}">
          <x15:cacheHierarchy aggregatedColumn="2"/>
        </ext>
      </extLst>
    </cacheHierarchy>
    <cacheHierarchy uniqueName="[Measures].[Sum of Physical Activity Level]" caption="Sum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Average of Physical Activity Level]" caption="Average of Physical Activity Level" measure="1" displayFolder="" measureGroup="Dataset" count="0" hidden="1">
      <extLst>
        <ext xmlns:x15="http://schemas.microsoft.com/office/spreadsheetml/2010/11/main" uri="{B97F6D7D-B522-45F9-BDA1-12C45D357490}">
          <x15:cacheHierarchy aggregatedColumn="6"/>
        </ext>
      </extLst>
    </cacheHierarchy>
    <cacheHierarchy uniqueName="[Measures].[Sum of Daily Steps]" caption="Sum of Daily Steps" measure="1" displayFolder="" measureGroup="Dataset" count="0" hidden="1">
      <extLst>
        <ext xmlns:x15="http://schemas.microsoft.com/office/spreadsheetml/2010/11/main" uri="{B97F6D7D-B522-45F9-BDA1-12C45D357490}">
          <x15:cacheHierarchy aggregatedColumn="11"/>
        </ext>
      </extLst>
    </cacheHierarchy>
    <cacheHierarchy uniqueName="[Measures].[Average of Daily Steps]" caption="Average of Daily Steps" measure="1" displayFolder="" measureGroup="Dataset" count="0" hidden="1">
      <extLst>
        <ext xmlns:x15="http://schemas.microsoft.com/office/spreadsheetml/2010/11/main" uri="{B97F6D7D-B522-45F9-BDA1-12C45D357490}">
          <x15:cacheHierarchy aggregatedColumn="11"/>
        </ext>
      </extLst>
    </cacheHierarchy>
    <cacheHierarchy uniqueName="[Measures].[Count of Sleep Disorder]" caption="Count of Sleep Disorder" measure="1" displayFolder="" measureGroup="Dataset"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Dataset" uniqueName="[Dataset]" caption="Dataset"/>
    <dimension measure="1" name="Measures" uniqueName="[Measures]" caption="Measures"/>
    <dimension name="sleep disorder and heart health" uniqueName="[sleep disorder and heart health]" caption="sleep disorder and heart health"/>
  </dimensions>
  <measureGroups count="2">
    <measureGroup name="Dataset" caption="Dataset"/>
    <measureGroup name="sleep disorder and heart health" caption="sleep disorder and heart health"/>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FC8998-4DEC-4C63-A51E-645286040E9A}" name="PivotChartTable2" cacheId="6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13"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Count of Occupation"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1" cacheId="45947790">
        <x15:pivotRow count="1">
          <x15:c>
            <x15:v>37</x15:v>
          </x15:c>
        </x15:pivotRow>
        <x15:pivotRow count="1">
          <x15:c>
            <x15:v>71</x15:v>
          </x15:c>
        </x15:pivotRow>
        <x15:pivotRow count="1">
          <x15:c>
            <x15:v>63</x15:v>
          </x15:c>
        </x15:pivotRow>
        <x15:pivotRow count="1">
          <x15:c>
            <x15:v>47</x15:v>
          </x15:c>
        </x15:pivotRow>
        <x15:pivotRow count="1">
          <x15:c>
            <x15:v>1</x15:v>
          </x15:c>
        </x15:pivotRow>
        <x15:pivotRow count="1">
          <x15:c>
            <x15:v>73</x15:v>
          </x15:c>
        </x15:pivotRow>
        <x15:pivotRow count="1">
          <x15:c>
            <x15:v>2</x15:v>
          </x15:c>
        </x15:pivotRow>
        <x15:pivotRow count="1">
          <x15:c>
            <x15:v>32</x15:v>
          </x15:c>
        </x15:pivotRow>
        <x15:pivotRow count="1">
          <x15:c>
            <x15:v>4</x15:v>
          </x15:c>
        </x15:pivotRow>
        <x15:pivotRow count="1">
          <x15:c>
            <x15:v>4</x15:v>
          </x15:c>
        </x15:pivotRow>
        <x15:pivotRow count="1">
          <x15:c>
            <x15:v>40</x15:v>
          </x15:c>
        </x15:pivotRow>
        <x15:pivotRow count="1">
          <x15:c>
            <x15:v>374</x15:v>
          </x15:c>
        </x15:pivotRow>
      </x15:pivotTableData>
    </ext>
    <ext xmlns:x15="http://schemas.microsoft.com/office/spreadsheetml/2010/11/main" uri="{E67621CE-5B39-4880-91FE-76760E9C1902}">
      <x15:pivotTableUISettings sourceDataName="WorksheetConnection_Sleep and Heartrate 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E0968A-7DE3-4223-B77C-E3F2DAE01BAD}" name="PivotTable1" cacheId="64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 rowHeaderCaption="BMI">
  <location ref="E8:F12" firstHeaderRow="1" firstDataRow="1" firstDataCol="1" rowPageCount="1" colPageCount="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x v="3"/>
    </i>
  </rowItems>
  <colItems count="1">
    <i/>
  </colItems>
  <pageFields count="1">
    <pageField fld="2" hier="1" name="[Dataset].[Gender].[All]" cap="All"/>
  </pageFields>
  <dataFields count="1">
    <dataField name="Average of Heart Rate" fld="1" subtotal="average" baseField="0" baseItem="0" numFmtId="2"/>
  </dataFields>
  <conditionalFormats count="1">
    <conditionalFormat type="all" priority="4">
      <pivotAreas count="1">
        <pivotArea type="data" collapsedLevelsAreSubtotals="1" fieldPosition="0">
          <references count="2">
            <reference field="4294967294" count="1" selected="0">
              <x v="0"/>
            </reference>
            <reference field="0" count="4">
              <x v="0"/>
              <x v="1"/>
              <x v="2"/>
              <x v="3"/>
            </reference>
          </references>
        </pivotArea>
      </pivotAreas>
    </conditionalFormat>
  </conditional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eart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ily Steps"/>
    <pivotHierarchy dragToData="1"/>
  </pivotHierarchies>
  <pivotTableStyleInfo name="PivotStyleLight19" showRowHeaders="1" showColHeaders="1" showRowStripes="1"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 and Heartrate 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1D216A-8FF7-4894-9B0D-D395E05CB8BE}" name="PivotTable3" cacheId="62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rowHeaderCaption="Sleep Quality">
  <location ref="I35:J41"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s>
  <rowFields count="1">
    <field x="1"/>
  </rowFields>
  <rowItems count="6">
    <i>
      <x/>
    </i>
    <i>
      <x v="1"/>
    </i>
    <i>
      <x v="2"/>
    </i>
    <i>
      <x v="3"/>
    </i>
    <i>
      <x v="4"/>
    </i>
    <i>
      <x v="5"/>
    </i>
  </rowItems>
  <colItems count="1">
    <i/>
  </colItems>
  <pageFields count="1">
    <pageField fld="2" hier="1" name="[Dataset].[Gender].[All]" cap="All"/>
  </pageFields>
  <dataFields count="1">
    <dataField name="Average of Heart Rate" fld="0" subtotal="average" baseField="0" baseItem="0" numFmtId="2"/>
  </dataFields>
  <conditionalFormats count="1">
    <conditionalFormat type="all" priority="1">
      <pivotAreas count="1">
        <pivotArea type="data" outline="0" collapsedLevelsAreSubtotals="1" fieldPosition="0">
          <references count="1">
            <reference field="4294967294" count="1" selected="0">
              <x v="0"/>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eart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4" showRowHeaders="1" showColHeaders="1" showRowStripes="1"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 and Heartrate 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F43DC-2B97-49D4-9A75-DB96C0D886CE}" name="PivotTable1" cacheId="62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 rowHeaderCaption="Sleep Duration">
  <location ref="B33:C60" firstHeaderRow="1" firstDataRow="1" firstDataCol="1"/>
  <pivotFields count="3">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 allDrilled="1" subtotalTop="0" showAll="0" dataSourceSort="1" defaultSubtotal="0" defaultAttributeDrillState="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Items count="1">
    <i/>
  </colItems>
  <dataFields count="1">
    <dataField name="Average of Stress Level" fld="1" subtotal="average" baseField="0" baseItem="0" numFmtId="2"/>
  </dataFields>
  <conditionalFormats count="1">
    <conditionalFormat priority="5">
      <pivotAreas count="1">
        <pivotArea type="data" collapsedLevelsAreSubtotals="1" fieldPosition="0">
          <references count="2">
            <reference field="4294967294" count="1" selected="0">
              <x v="0"/>
            </reference>
            <reference field="0" count="27">
              <x v="0"/>
              <x v="1"/>
              <x v="2"/>
              <x v="3"/>
              <x v="4"/>
              <x v="5"/>
              <x v="6"/>
              <x v="7"/>
              <x v="8"/>
              <x v="9"/>
              <x v="10"/>
              <x v="11"/>
              <x v="12"/>
              <x v="13"/>
              <x v="14"/>
              <x v="15"/>
              <x v="16"/>
              <x v="17"/>
              <x v="18"/>
              <x v="19"/>
              <x v="20"/>
              <x v="21"/>
              <x v="22"/>
              <x v="23"/>
              <x v="24"/>
              <x v="25"/>
              <x v="26"/>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eart Rate"/>
    <pivotHierarchy dragToData="1"/>
    <pivotHierarchy dragToData="1" caption="Average of Stress Leve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7"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 and Heartrate 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0D435F-22B0-49C8-9955-68F277B2F885}" name="PivotTable6" cacheId="61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Walking Steps">
  <location ref="H4:J2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2"/>
  </rowFields>
  <rowItems count="20">
    <i>
      <x/>
    </i>
    <i>
      <x v="1"/>
    </i>
    <i>
      <x v="2"/>
    </i>
    <i>
      <x v="3"/>
    </i>
    <i>
      <x v="4"/>
    </i>
    <i>
      <x v="5"/>
    </i>
    <i>
      <x v="6"/>
    </i>
    <i>
      <x v="7"/>
    </i>
    <i>
      <x v="8"/>
    </i>
    <i>
      <x v="9"/>
    </i>
    <i>
      <x v="10"/>
    </i>
    <i>
      <x v="11"/>
    </i>
    <i>
      <x v="12"/>
    </i>
    <i>
      <x v="13"/>
    </i>
    <i>
      <x v="14"/>
    </i>
    <i>
      <x v="15"/>
    </i>
    <i>
      <x v="16"/>
    </i>
    <i>
      <x v="17"/>
    </i>
    <i>
      <x v="18"/>
    </i>
    <i>
      <x v="19"/>
    </i>
  </rowItems>
  <colFields count="1">
    <field x="-2"/>
  </colFields>
  <colItems count="2">
    <i>
      <x/>
    </i>
    <i i="1">
      <x v="1"/>
    </i>
  </colItems>
  <dataFields count="2">
    <dataField name="Average of Sleep Duration" fld="0" subtotal="average" baseField="0" baseItem="0" numFmtId="2"/>
    <dataField name="Average of Quality of Sleep" fld="1" subtotal="average" baseField="0" baseItem="1" numFmtId="2"/>
  </dataFields>
  <conditionalFormats count="2">
    <conditionalFormat type="all" priority="7">
      <pivotAreas count="1">
        <pivotArea type="data" collapsedLevelsAreSubtotals="1" fieldPosition="0">
          <references count="2">
            <reference field="4294967294" count="1" selected="0">
              <x v="0"/>
            </reference>
            <reference field="2" count="20">
              <x v="0"/>
              <x v="1"/>
              <x v="2"/>
              <x v="3"/>
              <x v="4"/>
              <x v="5"/>
              <x v="6"/>
              <x v="7"/>
              <x v="8"/>
              <x v="9"/>
              <x v="10"/>
              <x v="11"/>
              <x v="12"/>
              <x v="13"/>
              <x v="14"/>
              <x v="15"/>
              <x v="16"/>
              <x v="17"/>
              <x v="18"/>
              <x v="19"/>
            </reference>
          </references>
        </pivotArea>
      </pivotAreas>
    </conditionalFormat>
    <conditionalFormat priority="6">
      <pivotAreas count="1">
        <pivotArea type="data" collapsedLevelsAreSubtotals="1" fieldPosition="0">
          <references count="2">
            <reference field="4294967294" count="1" selected="0">
              <x v="1"/>
            </reference>
            <reference field="2" count="20">
              <x v="0"/>
              <x v="1"/>
              <x v="2"/>
              <x v="3"/>
              <x v="4"/>
              <x v="5"/>
              <x v="6"/>
              <x v="7"/>
              <x v="8"/>
              <x v="9"/>
              <x v="10"/>
              <x v="11"/>
              <x v="12"/>
              <x v="13"/>
              <x v="14"/>
              <x v="15"/>
              <x v="16"/>
              <x v="17"/>
              <x v="18"/>
              <x v="19"/>
            </reference>
          </references>
        </pivotArea>
      </pivotAreas>
    </conditionalFormat>
  </conditional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leep Duration"/>
    <pivotHierarchy dragToData="1" caption="Average of Quality of Slee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4"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 and Heartrate 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E87DEA-A066-4D19-A0FB-4E871A27BFE7}" name="PivotTable7" cacheId="61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Physical Activity">
  <location ref="B4:D20"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llDrilled="1" subtotalTop="0" showAll="0" dataSourceSort="1" defaultSubtotal="0" defaultAttributeDrillState="1"/>
  </pivotFields>
  <rowFields count="1">
    <field x="2"/>
  </rowFields>
  <rowItems count="16">
    <i>
      <x/>
    </i>
    <i>
      <x v="1"/>
    </i>
    <i>
      <x v="2"/>
    </i>
    <i>
      <x v="3"/>
    </i>
    <i>
      <x v="4"/>
    </i>
    <i>
      <x v="5"/>
    </i>
    <i>
      <x v="6"/>
    </i>
    <i>
      <x v="7"/>
    </i>
    <i>
      <x v="8"/>
    </i>
    <i>
      <x v="9"/>
    </i>
    <i>
      <x v="10"/>
    </i>
    <i>
      <x v="11"/>
    </i>
    <i>
      <x v="12"/>
    </i>
    <i>
      <x v="13"/>
    </i>
    <i>
      <x v="14"/>
    </i>
    <i>
      <x v="15"/>
    </i>
  </rowItems>
  <colFields count="1">
    <field x="-2"/>
  </colFields>
  <colItems count="2">
    <i>
      <x/>
    </i>
    <i i="1">
      <x v="1"/>
    </i>
  </colItems>
  <dataFields count="2">
    <dataField name="Average of Sleep Duration" fld="1" subtotal="average" baseField="0" baseItem="1" numFmtId="2"/>
    <dataField name="Average of Quality of Sleep" fld="0" subtotal="average" baseField="0" baseItem="1" numFmtId="2"/>
  </dataFields>
  <conditionalFormats count="4">
    <conditionalFormat type="all" priority="11">
      <pivotAreas count="1">
        <pivotArea type="data" collapsedLevelsAreSubtotals="1" fieldPosition="0">
          <references count="2">
            <reference field="4294967294" count="1" selected="0">
              <x v="0"/>
            </reference>
            <reference field="2" count="16">
              <x v="0"/>
              <x v="1"/>
              <x v="2"/>
              <x v="3"/>
              <x v="4"/>
              <x v="5"/>
              <x v="6"/>
              <x v="7"/>
              <x v="8"/>
              <x v="9"/>
              <x v="10"/>
              <x v="11"/>
              <x v="12"/>
              <x v="13"/>
              <x v="14"/>
              <x v="15"/>
            </reference>
          </references>
        </pivotArea>
      </pivotAreas>
    </conditionalFormat>
    <conditionalFormat type="all" priority="10">
      <pivotAreas count="1">
        <pivotArea type="data" collapsedLevelsAreSubtotals="1" fieldPosition="0">
          <references count="2">
            <reference field="4294967294" count="1" selected="0">
              <x v="0"/>
            </reference>
            <reference field="2" count="16">
              <x v="0"/>
              <x v="1"/>
              <x v="2"/>
              <x v="3"/>
              <x v="4"/>
              <x v="5"/>
              <x v="6"/>
              <x v="7"/>
              <x v="8"/>
              <x v="9"/>
              <x v="10"/>
              <x v="11"/>
              <x v="12"/>
              <x v="13"/>
              <x v="14"/>
              <x v="15"/>
            </reference>
          </references>
        </pivotArea>
      </pivotAreas>
    </conditionalFormat>
    <conditionalFormat priority="9">
      <pivotAreas count="1">
        <pivotArea type="data" collapsedLevelsAreSubtotals="1" fieldPosition="0">
          <references count="2">
            <reference field="4294967294" count="1" selected="0">
              <x v="1"/>
            </reference>
            <reference field="2" count="16">
              <x v="0"/>
              <x v="1"/>
              <x v="2"/>
              <x v="3"/>
              <x v="4"/>
              <x v="5"/>
              <x v="6"/>
              <x v="7"/>
              <x v="8"/>
              <x v="9"/>
              <x v="10"/>
              <x v="11"/>
              <x v="12"/>
              <x v="13"/>
              <x v="14"/>
              <x v="15"/>
            </reference>
          </references>
        </pivotArea>
      </pivotAreas>
    </conditionalFormat>
    <conditionalFormat priority="8">
      <pivotAreas count="1">
        <pivotArea type="data" collapsedLevelsAreSubtotals="1" fieldPosition="0">
          <references count="2">
            <reference field="4294967294" count="1" selected="0">
              <x v="1"/>
            </reference>
            <reference field="2" count="16">
              <x v="0"/>
              <x v="1"/>
              <x v="2"/>
              <x v="3"/>
              <x v="4"/>
              <x v="5"/>
              <x v="6"/>
              <x v="7"/>
              <x v="8"/>
              <x v="9"/>
              <x v="10"/>
              <x v="11"/>
              <x v="12"/>
              <x v="13"/>
              <x v="14"/>
              <x v="15"/>
            </reference>
          </references>
        </pivotArea>
      </pivotAreas>
    </conditionalFormat>
  </conditional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leep Duration"/>
    <pivotHierarchy dragToData="1" caption="Average of Quality of Slee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8"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 and Heartrate 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C855A4-F23B-4CA9-A7F9-517588FAE2DF}" name="PivotTable5" cacheId="62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 rowHeaderCaption="Sleep Duration">
  <location ref="I45:J72" firstHeaderRow="1" firstDataRow="1" firstDataCol="1"/>
  <pivotFields count="3">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 allDrilled="1" subtotalTop="0" showAll="0" dataSourceSort="1" defaultSubtotal="0" defaultAttributeDrillState="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Items count="1">
    <i/>
  </colItems>
  <dataFields count="1">
    <dataField name="Average of Heart Rate" fld="1" subtotal="average" baseField="0" baseItem="0" numFmtId="2"/>
  </dataFields>
  <formats count="1">
    <format dxfId="42">
      <pivotArea field="0" type="button" dataOnly="0" labelOnly="1" outline="0" axis="axisRow" fieldPosition="0"/>
    </format>
  </formats>
  <conditionalFormats count="1">
    <conditionalFormat type="all" priority="2">
      <pivotAreas count="1">
        <pivotArea type="data" outline="0" collapsedLevelsAreSubtotals="1" fieldPosition="0">
          <references count="1">
            <reference field="4294967294" count="1" selected="0">
              <x v="0"/>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eart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4" showRowHeaders="1" showColHeaders="1" showRowStripes="1"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 and Heartrate 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CC466F-7DC7-461E-84D7-F0D9D0E501A2}" name="PivotTable8" cacheId="63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 rowHeaderCaption="Occupation">
  <location ref="J27:L38" firstHeaderRow="0" firstDataRow="1" firstDataCol="1" rowPageCount="1" colPageCount="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3" hier="1" name="[Dataset].[Gender].[All]" cap="All"/>
  </pageFields>
  <dataFields count="2">
    <dataField name="Average of Age" fld="1" subtotal="average" baseField="0" baseItem="6" numFmtId="2"/>
    <dataField name="Average of Stress Level" fld="2" subtotal="average" baseField="0" baseItem="0" numFmtId="4"/>
  </dataFields>
  <conditionalFormats count="2">
    <conditionalFormat type="all" priority="14">
      <pivotAreas count="1">
        <pivotArea type="data" collapsedLevelsAreSubtotals="1" fieldPosition="0">
          <references count="2">
            <reference field="4294967294" count="1" selected="0">
              <x v="0"/>
            </reference>
            <reference field="0" count="8">
              <x v="0"/>
              <x v="1"/>
              <x v="2"/>
              <x v="3"/>
              <x v="6"/>
              <x v="7"/>
              <x v="9"/>
              <x v="10"/>
            </reference>
          </references>
        </pivotArea>
      </pivotAreas>
    </conditionalFormat>
    <conditionalFormat priority="2">
      <pivotAreas count="1">
        <pivotArea type="data" collapsedLevelsAreSubtotals="1" fieldPosition="0">
          <references count="2">
            <reference field="4294967294" count="1" selected="0">
              <x v="1"/>
            </reference>
            <reference field="0" count="11">
              <x v="0"/>
              <x v="1"/>
              <x v="2"/>
              <x v="3"/>
              <x v="4"/>
              <x v="5"/>
              <x v="6"/>
              <x v="7"/>
              <x v="8"/>
              <x v="9"/>
              <x v="10"/>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leep Duration"/>
    <pivotHierarchy dragToData="1"/>
    <pivotHierarchy dragToData="1"/>
    <pivotHierarchy dragToData="1"/>
    <pivotHierarchy dragToData="1"/>
    <pivotHierarchy dragToData="1" caption="Average of Stress Level"/>
    <pivotHierarchy dragToData="1"/>
    <pivotHierarchy dragToData="1"/>
    <pivotHierarchy dragToData="1"/>
    <pivotHierarchy dragToData="1"/>
    <pivotHierarchy dragToData="1" caption="Average of Age"/>
    <pivotHierarchy dragToData="1"/>
    <pivotHierarchy dragToData="1" caption="Average of Physical Activity Level"/>
    <pivotHierarchy dragToData="1"/>
    <pivotHierarchy dragToData="1" caption="Average of Daily Steps"/>
    <pivotHierarchy dragToData="1"/>
  </pivotHierarchies>
  <pivotTableStyleInfo name="PivotStyleMedium21" showRowHeaders="1" showColHeaders="1" showRowStripes="1"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 and Heartrate 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EE1E8B-6374-4F4F-9E9C-980DF8802F5D}" name="PivotTable3" cacheId="63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rowHeaderCaption="Occupation">
  <location ref="C27:F38" firstHeaderRow="0" firstDataRow="1" firstDataCol="1" rowPageCount="1" colPageCount="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1">
    <i>
      <x/>
    </i>
    <i>
      <x v="1"/>
    </i>
    <i>
      <x v="2"/>
    </i>
    <i>
      <x v="3"/>
    </i>
    <i>
      <x v="4"/>
    </i>
    <i>
      <x v="5"/>
    </i>
    <i>
      <x v="6"/>
    </i>
    <i>
      <x v="7"/>
    </i>
    <i>
      <x v="8"/>
    </i>
    <i>
      <x v="9"/>
    </i>
    <i>
      <x v="10"/>
    </i>
  </rowItems>
  <colFields count="1">
    <field x="-2"/>
  </colFields>
  <colItems count="3">
    <i>
      <x/>
    </i>
    <i i="1">
      <x v="1"/>
    </i>
    <i i="2">
      <x v="2"/>
    </i>
  </colItems>
  <pageFields count="1">
    <pageField fld="4" hier="1" name="[Dataset].[Gender].[All]" cap="All"/>
  </pageFields>
  <dataFields count="3">
    <dataField name="Average of Sleep Duration" fld="1" subtotal="average" baseField="0" baseItem="0" numFmtId="164"/>
    <dataField name="Average of Physical Activity Level" fld="3" subtotal="average" baseField="0" baseItem="0" numFmtId="164"/>
    <dataField name="Average of Heart Rate" fld="2" subtotal="average" baseField="0" baseItem="1" numFmtId="164"/>
  </dataFields>
  <conditionalFormats count="6">
    <conditionalFormat type="all" priority="12">
      <pivotAreas count="1">
        <pivotArea type="data" outline="0" collapsedLevelsAreSubtotals="1" fieldPosition="0">
          <references count="1">
            <reference field="4294967294" count="1" selected="0">
              <x v="1"/>
            </reference>
          </references>
        </pivotArea>
      </pivotAreas>
    </conditionalFormat>
    <conditionalFormat type="all" priority="11">
      <pivotAreas count="1">
        <pivotArea type="data" outline="0" collapsedLevelsAreSubtotals="1" fieldPosition="0">
          <references count="1">
            <reference field="4294967294" count="1" selected="0">
              <x v="1"/>
            </reference>
          </references>
        </pivotArea>
      </pivotAreas>
    </conditionalFormat>
    <conditionalFormat priority="10">
      <pivotAreas count="1">
        <pivotArea type="data" outline="0" collapsedLevelsAreSubtotals="1" fieldPosition="0">
          <references count="1">
            <reference field="4294967294" count="1" selected="0">
              <x v="0"/>
            </reference>
          </references>
        </pivotArea>
      </pivotAreas>
    </conditionalFormat>
    <conditionalFormat priority="9">
      <pivotAreas count="1">
        <pivotArea type="data" outline="0" collapsedLevelsAreSubtotals="1" fieldPosition="0">
          <references count="1">
            <reference field="4294967294" count="1" selected="0">
              <x v="0"/>
            </reference>
          </references>
        </pivotArea>
      </pivotAreas>
    </conditionalFormat>
    <conditionalFormat type="all" priority="6">
      <pivotAreas count="1">
        <pivotArea type="data" outline="0" collapsedLevelsAreSubtotals="1" fieldPosition="0">
          <references count="1">
            <reference field="4294967294" count="1" selected="0">
              <x v="2"/>
            </reference>
          </references>
        </pivotArea>
      </pivotAreas>
    </conditionalFormat>
    <conditionalFormat type="all" priority="5">
      <pivotAreas count="1">
        <pivotArea type="data" outline="0" collapsedLevelsAreSubtotals="1" fieldPosition="0">
          <references count="1">
            <reference field="4294967294" count="1" selected="0">
              <x v="2"/>
            </reference>
          </references>
        </pivotArea>
      </pivotAreas>
    </conditionalFormat>
  </conditionalFormats>
  <chartFormats count="3">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leep Duration2"/>
    <pivotHierarchy dragToData="1"/>
    <pivotHierarchy dragToData="1"/>
    <pivotHierarchy dragToData="1" caption="Average of Heart Rate"/>
    <pivotHierarchy dragToData="1"/>
    <pivotHierarchy dragToData="1"/>
    <pivotHierarchy dragToData="1"/>
    <pivotHierarchy dragToData="1"/>
    <pivotHierarchy dragToData="1"/>
    <pivotHierarchy dragToData="1"/>
    <pivotHierarchy dragToData="1" caption="Average of Age"/>
    <pivotHierarchy dragToData="1"/>
    <pivotHierarchy dragToData="1" caption="Average of Physical Activity Level"/>
    <pivotHierarchy dragToData="1"/>
    <pivotHierarchy dragToData="1"/>
    <pivotHierarchy dragToData="1"/>
  </pivotHierarchies>
  <pivotTableStyleInfo name="PivotStyleMedium15" showRowHeaders="1" showColHeaders="1" showRowStripes="1"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altText="Occupation Effects on sleep duration, phy activity and heart rate" hideValuesRow="1"/>
    </ext>
    <ext xmlns:x15="http://schemas.microsoft.com/office/spreadsheetml/2010/11/main" uri="{E67621CE-5B39-4880-91FE-76760E9C1902}">
      <x15:pivotTableUISettings sourceDataName="WorksheetConnection_Sleep and Heartrate 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062A43-02C6-4646-99BF-F6AA2F014D2F}" name="PivotTable5" cacheId="64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rowHeaderCaption="Sleep Disorders">
  <location ref="O8:P10" firstHeaderRow="1" firstDataRow="1" firstDataCol="1" rowPageCount="1" colPageCount="1"/>
  <pivotFields count="3">
    <pivotField axis="axisRow" allDrilled="1" subtotalTop="0" showAll="0" dataSourceSort="1" defaultSubtotal="0" defaultAttributeDrillState="1">
      <items count="2">
        <item s="1" x="0"/>
        <item s="1" x="1"/>
      </items>
    </pivotField>
    <pivotField dataField="1" subtotalTop="0" showAll="0" defaultSubtotal="0"/>
    <pivotField axis="axisPage" allDrilled="1" subtotalTop="0" showAll="0" dataSourceSort="1" defaultSubtotal="0" defaultAttributeDrillState="1"/>
  </pivotFields>
  <rowFields count="1">
    <field x="0"/>
  </rowFields>
  <rowItems count="2">
    <i>
      <x/>
    </i>
    <i>
      <x v="1"/>
    </i>
  </rowItems>
  <colItems count="1">
    <i/>
  </colItems>
  <pageFields count="1">
    <pageField fld="2" hier="1" name="[Dataset].[Gender].[All]" cap="All"/>
  </pageFields>
  <dataFields count="1">
    <dataField name="Count of Sleep Disorder"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priority="3" id="{E699465C-1531-4237-87EA-4EA98CCAD106}">
            <x14:pivotAreas count="1">
              <pivotArea type="data" collapsedLevelsAreSubtotals="1" fieldPosition="0">
                <references count="2">
                  <reference field="4294967294" count="1" selected="0">
                    <x v="0"/>
                  </reference>
                  <reference field="0" count="2">
                    <x v="0"/>
                    <x v="1"/>
                  </reference>
                </references>
              </pivotArea>
            </x14:pivotAreas>
          </x14:conditionalFormat>
        </x14:conditionalFormats>
      </x14:pivotTableDefinition>
    </ext>
    <ext xmlns:x15="http://schemas.microsoft.com/office/spreadsheetml/2010/11/main" uri="{E67621CE-5B39-4880-91FE-76760E9C1902}">
      <x15:pivotTableUISettings sourceDataName="WorksheetConnection_Sleep and Heartrate analysis.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CA2F8DD6-02BF-4B0B-AC0D-62821F49E1DF}" autoFormatId="16" applyNumberFormats="0" applyBorderFormats="0" applyFontFormats="0" applyPatternFormats="0" applyAlignmentFormats="0" applyWidthHeightFormats="0">
  <queryTableRefresh nextId="14">
    <queryTableFields count="13">
      <queryTableField id="1" name="Person ID" tableColumnId="1"/>
      <queryTableField id="2" name="Gender" tableColumnId="2"/>
      <queryTableField id="3" name="Age" tableColumnId="3"/>
      <queryTableField id="4" name="Occupation" tableColumnId="4"/>
      <queryTableField id="5" name="Sleep Duration" tableColumnId="5"/>
      <queryTableField id="6" name="Quality of Sleep" tableColumnId="6"/>
      <queryTableField id="7" name="Physical Activity Level" tableColumnId="7"/>
      <queryTableField id="8" name="Stress Level" tableColumnId="8"/>
      <queryTableField id="9" name="BMI Category" tableColumnId="9"/>
      <queryTableField id="10" name="Blood Pressure" tableColumnId="10"/>
      <queryTableField id="11" name="Heart Rate" tableColumnId="11"/>
      <queryTableField id="12" name="Daily Steps" tableColumnId="12"/>
      <queryTableField id="13" name="Sleep Disorder"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4FE4FF2-7C3A-4CC7-BFD7-DD142D621266}" autoFormatId="16" applyNumberFormats="0" applyBorderFormats="0" applyFontFormats="0" applyPatternFormats="0" applyAlignmentFormats="0" applyWidthHeightFormats="0">
  <queryTableRefresh nextId="4">
    <queryTableFields count="3">
      <queryTableField id="1" name="BMI Category" tableColumnId="1"/>
      <queryTableField id="2" name="Gender" tableColumnId="2"/>
      <queryTableField id="3" name="Max BP"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D62454B-0152-4890-8290-9F486764FE44}" autoFormatId="16" applyNumberFormats="0" applyBorderFormats="0" applyFontFormats="0" applyPatternFormats="0" applyAlignmentFormats="0" applyWidthHeightFormats="0">
  <queryTableRefresh nextId="6">
    <queryTableFields count="5">
      <queryTableField id="1" name="Sleep Disorder" tableColumnId="1"/>
      <queryTableField id="2" name="Gender" tableColumnId="2"/>
      <queryTableField id="3" name="Avg Heart Rate" tableColumnId="3"/>
      <queryTableField id="4" name="Max BP" tableColumnId="4"/>
      <queryTableField id="5" name="Min BP" tableColumnId="5"/>
    </queryTableFields>
  </queryTableRefresh>
  <extLst>
    <ext xmlns:x15="http://schemas.microsoft.com/office/spreadsheetml/2010/11/main" uri="{883FBD77-0823-4a55-B5E3-86C4891E6966}">
      <x15:queryTable sourceDataName="Query - sleep disorder and heart health"/>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4112173-11D3-4887-A04F-F9AE891BF267}" sourceName="[Dataset].[Gender]">
  <pivotTables>
    <pivotTable tabId="6" name="PivotTable1"/>
    <pivotTable tabId="4" name="PivotTable7"/>
    <pivotTable tabId="4" name="PivotTable6"/>
    <pivotTable tabId="4" name="PivotTable1"/>
    <pivotTable tabId="4" name="PivotTable3"/>
    <pivotTable tabId="4" name="PivotTable5"/>
    <pivotTable tabId="5" name="PivotTable8"/>
    <pivotTable tabId="5" name="PivotTable3"/>
  </pivotTables>
  <data>
    <olap pivotCacheId="1192427318">
      <levels count="2">
        <level uniqueName="[Dataset].[Gender].[(All)]" sourceCaption="(All)" count="0"/>
        <level uniqueName="[Dataset].[Gender].[Gender]" sourceCaption="Gender" count="2">
          <ranges>
            <range startItem="0">
              <i n="[Dataset].[Gender].&amp;[Female]" c="Female"/>
              <i n="[Dataset].[Gender].&amp;[Male]" c="Male"/>
            </range>
          </ranges>
        </level>
      </levels>
      <selections count="1">
        <selection n="[Dataset].[Gender].[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A77BA79-C8B7-404C-AEB3-2F74FC2DFD48}" cache="Slicer_Gender" caption="Gender" showCaption="0" level="1"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5FFE016-1E7F-4C87-81CF-753364CD561D}" cache="Slicer_Gender" caption="Gender" level="1"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3F92F9-0CE9-4C91-8886-15789BAD595E}" name="Dataset" displayName="Dataset" ref="A1:M375" tableType="queryTable" totalsRowShown="0">
  <autoFilter ref="A1:M375" xr:uid="{133F92F9-0CE9-4C91-8886-15789BAD595E}"/>
  <tableColumns count="13">
    <tableColumn id="1" xr3:uid="{5B7B5D73-FFD6-4E14-9A3B-321F15B15AD1}" uniqueName="1" name="Person ID" queryTableFieldId="1"/>
    <tableColumn id="2" xr3:uid="{F6F70F64-5F20-4F73-83B7-D48D32EE0086}" uniqueName="2" name="Gender" queryTableFieldId="2" dataDxfId="55"/>
    <tableColumn id="3" xr3:uid="{20A5A5BC-B4D5-4EE7-B788-FAA560677658}" uniqueName="3" name="Age" queryTableFieldId="3"/>
    <tableColumn id="4" xr3:uid="{31A6AE12-0A60-4144-BF54-2A2B50672686}" uniqueName="4" name="Occupation" queryTableFieldId="4" dataDxfId="54"/>
    <tableColumn id="5" xr3:uid="{DFDDEEF7-D6ED-485E-AAC3-027905032CC1}" uniqueName="5" name="Sleep Duration" queryTableFieldId="5"/>
    <tableColumn id="6" xr3:uid="{E7979243-0E69-46E1-9FB5-94EB80F0A41F}" uniqueName="6" name="Quality of Sleep" queryTableFieldId="6"/>
    <tableColumn id="7" xr3:uid="{BA7AFC14-A4B5-47A6-AEA5-43E538F96DA1}" uniqueName="7" name="Physical Activity Level" queryTableFieldId="7"/>
    <tableColumn id="8" xr3:uid="{AEB0921D-192E-4D41-8E46-979A75893677}" uniqueName="8" name="Stress Level" queryTableFieldId="8"/>
    <tableColumn id="9" xr3:uid="{CD6B5321-2DF9-4098-B9E9-D7C056AA8DA9}" uniqueName="9" name="BMI Category" queryTableFieldId="9" dataDxfId="53"/>
    <tableColumn id="10" xr3:uid="{5E4A1A03-3FD4-4A1C-9F45-7B4D71E4F13F}" uniqueName="10" name="Blood Pressure" queryTableFieldId="10" dataDxfId="52"/>
    <tableColumn id="11" xr3:uid="{692EA398-5C74-41BA-AEC2-055CC92A6C5F}" uniqueName="11" name="Heart Rate" queryTableFieldId="11"/>
    <tableColumn id="12" xr3:uid="{EF35DE5D-E24B-4AF2-9427-B865CA8A1979}" uniqueName="12" name="Daily Steps" queryTableFieldId="12"/>
    <tableColumn id="13" xr3:uid="{F4D7B50D-9051-4744-8827-21B8029216CD}" uniqueName="13" name="Sleep Disorder" queryTableFieldId="13" dataDxfId="5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93A0F8-9B4F-45D2-B892-71764C027F90}" name="Table_bp_count" displayName="Table_bp_count" ref="I4:K12" tableType="queryTable" totalsRowShown="0">
  <autoFilter ref="I4:K12" xr:uid="{E893A0F8-9B4F-45D2-B892-71764C027F90}"/>
  <tableColumns count="3">
    <tableColumn id="1" xr3:uid="{ED856C72-E0BC-4D8D-9217-F9A3F2C261EA}" uniqueName="1" name="BMI Category" queryTableFieldId="1" dataDxfId="30"/>
    <tableColumn id="2" xr3:uid="{26C54F1F-D4D5-43E5-8570-D9FBBC53A441}" uniqueName="2" name="Gender" queryTableFieldId="2" dataDxfId="29"/>
    <tableColumn id="3" xr3:uid="{6653EB8B-F4F7-4952-875A-EF80FBF20B2E}" uniqueName="3" name="Max BP" queryTableFieldId="3" dataDxfId="28"/>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7B8DE0-C072-4A07-B789-63BD9E7C34BA}" name="Table_sleep_disorder_and_heart_health" displayName="Table_sleep_disorder_and_heart_health" ref="S5:W9" tableType="queryTable" totalsRowShown="0">
  <autoFilter ref="S5:W9" xr:uid="{927B8DE0-C072-4A07-B789-63BD9E7C34BA}"/>
  <tableColumns count="5">
    <tableColumn id="1" xr3:uid="{B50FF177-001C-4209-80A4-BD481F543AA9}" uniqueName="1" name="Sleep Disorder" queryTableFieldId="1" dataDxfId="27"/>
    <tableColumn id="2" xr3:uid="{29BD1730-1F00-4563-8971-502E263EBB1D}" uniqueName="2" name="Gender" queryTableFieldId="2" dataDxfId="26"/>
    <tableColumn id="3" xr3:uid="{605D0D9F-BEE4-474B-9011-34478DAE0FC6}" uniqueName="3" name="Avg Heart Rate" queryTableFieldId="3" dataDxfId="25"/>
    <tableColumn id="4" xr3:uid="{8A6F652C-29C3-41AD-84AE-6619890689C9}" uniqueName="4" name="Max BP" queryTableFieldId="4" dataDxfId="24"/>
    <tableColumn id="5" xr3:uid="{FFAD89EA-D256-4BED-A7F6-784AB9BA8F7A}" uniqueName="5" name="Min BP" queryTableFieldId="5" dataDxf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1.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511C9-2530-4E01-B4C8-106C7B03A737}">
  <dimension ref="A1:M375"/>
  <sheetViews>
    <sheetView topLeftCell="A353" workbookViewId="0">
      <selection sqref="A1:M375"/>
    </sheetView>
  </sheetViews>
  <sheetFormatPr defaultRowHeight="14.4" x14ac:dyDescent="0.3"/>
  <cols>
    <col min="1" max="1" width="11.21875" bestFit="1" customWidth="1"/>
    <col min="2" max="2" width="9.33203125" bestFit="1" customWidth="1"/>
    <col min="3" max="3" width="6.44140625" bestFit="1" customWidth="1"/>
    <col min="4" max="4" width="18" bestFit="1" customWidth="1"/>
    <col min="5" max="5" width="15.6640625" bestFit="1" customWidth="1"/>
    <col min="6" max="6" width="16.5546875" bestFit="1" customWidth="1"/>
    <col min="7" max="7" width="21.77734375" bestFit="1" customWidth="1"/>
    <col min="8" max="8" width="12.88671875" bestFit="1" customWidth="1"/>
    <col min="9" max="9" width="14.6640625" bestFit="1" customWidth="1"/>
    <col min="10" max="10" width="15.77734375" bestFit="1" customWidth="1"/>
    <col min="11" max="11" width="12" bestFit="1" customWidth="1"/>
    <col min="12" max="12" width="12.33203125" bestFit="1" customWidth="1"/>
    <col min="13" max="13" width="15.33203125" bestFit="1" customWidth="1"/>
  </cols>
  <sheetData>
    <row r="1" spans="1:13" x14ac:dyDescent="0.3">
      <c r="A1" t="s">
        <v>2</v>
      </c>
      <c r="B1" t="s">
        <v>3</v>
      </c>
      <c r="C1" t="s">
        <v>4</v>
      </c>
      <c r="D1" t="s">
        <v>5</v>
      </c>
      <c r="E1" t="s">
        <v>6</v>
      </c>
      <c r="F1" t="s">
        <v>7</v>
      </c>
      <c r="G1" t="s">
        <v>8</v>
      </c>
      <c r="H1" t="s">
        <v>9</v>
      </c>
      <c r="I1" t="s">
        <v>10</v>
      </c>
      <c r="J1" t="s">
        <v>11</v>
      </c>
      <c r="K1" t="s">
        <v>12</v>
      </c>
      <c r="L1" t="s">
        <v>13</v>
      </c>
      <c r="M1" t="s">
        <v>14</v>
      </c>
    </row>
    <row r="2" spans="1:13" x14ac:dyDescent="0.3">
      <c r="A2">
        <v>1</v>
      </c>
      <c r="B2" t="s">
        <v>15</v>
      </c>
      <c r="C2">
        <v>27</v>
      </c>
      <c r="D2" t="s">
        <v>16</v>
      </c>
      <c r="E2">
        <v>6.1</v>
      </c>
      <c r="F2">
        <v>6</v>
      </c>
      <c r="G2">
        <v>42</v>
      </c>
      <c r="H2">
        <v>6</v>
      </c>
      <c r="I2" t="s">
        <v>17</v>
      </c>
      <c r="J2" t="s">
        <v>18</v>
      </c>
      <c r="K2">
        <v>77</v>
      </c>
      <c r="L2">
        <v>4200</v>
      </c>
      <c r="M2" t="s">
        <v>19</v>
      </c>
    </row>
    <row r="3" spans="1:13" x14ac:dyDescent="0.3">
      <c r="A3">
        <v>2</v>
      </c>
      <c r="B3" t="s">
        <v>15</v>
      </c>
      <c r="C3">
        <v>28</v>
      </c>
      <c r="D3" t="s">
        <v>20</v>
      </c>
      <c r="E3">
        <v>6.2</v>
      </c>
      <c r="F3">
        <v>6</v>
      </c>
      <c r="G3">
        <v>60</v>
      </c>
      <c r="H3">
        <v>8</v>
      </c>
      <c r="I3" t="s">
        <v>21</v>
      </c>
      <c r="J3" t="s">
        <v>22</v>
      </c>
      <c r="K3">
        <v>75</v>
      </c>
      <c r="L3">
        <v>10000</v>
      </c>
      <c r="M3" t="s">
        <v>19</v>
      </c>
    </row>
    <row r="4" spans="1:13" x14ac:dyDescent="0.3">
      <c r="A4">
        <v>3</v>
      </c>
      <c r="B4" t="s">
        <v>15</v>
      </c>
      <c r="C4">
        <v>28</v>
      </c>
      <c r="D4" t="s">
        <v>20</v>
      </c>
      <c r="E4">
        <v>6.2</v>
      </c>
      <c r="F4">
        <v>6</v>
      </c>
      <c r="G4">
        <v>60</v>
      </c>
      <c r="H4">
        <v>8</v>
      </c>
      <c r="I4" t="s">
        <v>21</v>
      </c>
      <c r="J4" t="s">
        <v>22</v>
      </c>
      <c r="K4">
        <v>75</v>
      </c>
      <c r="L4">
        <v>10000</v>
      </c>
      <c r="M4" t="s">
        <v>19</v>
      </c>
    </row>
    <row r="5" spans="1:13" x14ac:dyDescent="0.3">
      <c r="A5">
        <v>4</v>
      </c>
      <c r="B5" t="s">
        <v>15</v>
      </c>
      <c r="C5">
        <v>28</v>
      </c>
      <c r="D5" t="s">
        <v>23</v>
      </c>
      <c r="E5">
        <v>5.9</v>
      </c>
      <c r="F5">
        <v>4</v>
      </c>
      <c r="G5">
        <v>30</v>
      </c>
      <c r="H5">
        <v>8</v>
      </c>
      <c r="I5" t="s">
        <v>24</v>
      </c>
      <c r="J5" t="s">
        <v>25</v>
      </c>
      <c r="K5">
        <v>85</v>
      </c>
      <c r="L5">
        <v>3000</v>
      </c>
      <c r="M5" t="s">
        <v>26</v>
      </c>
    </row>
    <row r="6" spans="1:13" x14ac:dyDescent="0.3">
      <c r="A6">
        <v>5</v>
      </c>
      <c r="B6" t="s">
        <v>15</v>
      </c>
      <c r="C6">
        <v>28</v>
      </c>
      <c r="D6" t="s">
        <v>23</v>
      </c>
      <c r="E6">
        <v>5.9</v>
      </c>
      <c r="F6">
        <v>4</v>
      </c>
      <c r="G6">
        <v>30</v>
      </c>
      <c r="H6">
        <v>8</v>
      </c>
      <c r="I6" t="s">
        <v>24</v>
      </c>
      <c r="J6" t="s">
        <v>25</v>
      </c>
      <c r="K6">
        <v>85</v>
      </c>
      <c r="L6">
        <v>3000</v>
      </c>
      <c r="M6" t="s">
        <v>26</v>
      </c>
    </row>
    <row r="7" spans="1:13" x14ac:dyDescent="0.3">
      <c r="A7">
        <v>6</v>
      </c>
      <c r="B7" t="s">
        <v>15</v>
      </c>
      <c r="C7">
        <v>28</v>
      </c>
      <c r="D7" t="s">
        <v>16</v>
      </c>
      <c r="E7">
        <v>5.9</v>
      </c>
      <c r="F7">
        <v>4</v>
      </c>
      <c r="G7">
        <v>30</v>
      </c>
      <c r="H7">
        <v>8</v>
      </c>
      <c r="I7" t="s">
        <v>24</v>
      </c>
      <c r="J7" t="s">
        <v>25</v>
      </c>
      <c r="K7">
        <v>85</v>
      </c>
      <c r="L7">
        <v>3000</v>
      </c>
      <c r="M7" t="s">
        <v>27</v>
      </c>
    </row>
    <row r="8" spans="1:13" x14ac:dyDescent="0.3">
      <c r="A8">
        <v>7</v>
      </c>
      <c r="B8" t="s">
        <v>15</v>
      </c>
      <c r="C8">
        <v>29</v>
      </c>
      <c r="D8" t="s">
        <v>28</v>
      </c>
      <c r="E8">
        <v>6.3</v>
      </c>
      <c r="F8">
        <v>6</v>
      </c>
      <c r="G8">
        <v>40</v>
      </c>
      <c r="H8">
        <v>7</v>
      </c>
      <c r="I8" t="s">
        <v>24</v>
      </c>
      <c r="J8" t="s">
        <v>25</v>
      </c>
      <c r="K8">
        <v>82</v>
      </c>
      <c r="L8">
        <v>3500</v>
      </c>
      <c r="M8" t="s">
        <v>27</v>
      </c>
    </row>
    <row r="9" spans="1:13" x14ac:dyDescent="0.3">
      <c r="A9">
        <v>8</v>
      </c>
      <c r="B9" t="s">
        <v>15</v>
      </c>
      <c r="C9">
        <v>29</v>
      </c>
      <c r="D9" t="s">
        <v>20</v>
      </c>
      <c r="E9">
        <v>7.8</v>
      </c>
      <c r="F9">
        <v>7</v>
      </c>
      <c r="G9">
        <v>75</v>
      </c>
      <c r="H9">
        <v>6</v>
      </c>
      <c r="I9" t="s">
        <v>21</v>
      </c>
      <c r="J9" t="s">
        <v>29</v>
      </c>
      <c r="K9">
        <v>70</v>
      </c>
      <c r="L9">
        <v>8000</v>
      </c>
      <c r="M9" t="s">
        <v>19</v>
      </c>
    </row>
    <row r="10" spans="1:13" x14ac:dyDescent="0.3">
      <c r="A10">
        <v>9</v>
      </c>
      <c r="B10" t="s">
        <v>15</v>
      </c>
      <c r="C10">
        <v>29</v>
      </c>
      <c r="D10" t="s">
        <v>20</v>
      </c>
      <c r="E10">
        <v>7.8</v>
      </c>
      <c r="F10">
        <v>7</v>
      </c>
      <c r="G10">
        <v>75</v>
      </c>
      <c r="H10">
        <v>6</v>
      </c>
      <c r="I10" t="s">
        <v>21</v>
      </c>
      <c r="J10" t="s">
        <v>29</v>
      </c>
      <c r="K10">
        <v>70</v>
      </c>
      <c r="L10">
        <v>8000</v>
      </c>
      <c r="M10" t="s">
        <v>19</v>
      </c>
    </row>
    <row r="11" spans="1:13" x14ac:dyDescent="0.3">
      <c r="A11">
        <v>10</v>
      </c>
      <c r="B11" t="s">
        <v>15</v>
      </c>
      <c r="C11">
        <v>29</v>
      </c>
      <c r="D11" t="s">
        <v>20</v>
      </c>
      <c r="E11">
        <v>7.8</v>
      </c>
      <c r="F11">
        <v>7</v>
      </c>
      <c r="G11">
        <v>75</v>
      </c>
      <c r="H11">
        <v>6</v>
      </c>
      <c r="I11" t="s">
        <v>21</v>
      </c>
      <c r="J11" t="s">
        <v>29</v>
      </c>
      <c r="K11">
        <v>70</v>
      </c>
      <c r="L11">
        <v>8000</v>
      </c>
      <c r="M11" t="s">
        <v>19</v>
      </c>
    </row>
    <row r="12" spans="1:13" x14ac:dyDescent="0.3">
      <c r="A12">
        <v>11</v>
      </c>
      <c r="B12" t="s">
        <v>15</v>
      </c>
      <c r="C12">
        <v>29</v>
      </c>
      <c r="D12" t="s">
        <v>20</v>
      </c>
      <c r="E12">
        <v>6.1</v>
      </c>
      <c r="F12">
        <v>6</v>
      </c>
      <c r="G12">
        <v>30</v>
      </c>
      <c r="H12">
        <v>8</v>
      </c>
      <c r="I12" t="s">
        <v>21</v>
      </c>
      <c r="J12" t="s">
        <v>29</v>
      </c>
      <c r="K12">
        <v>70</v>
      </c>
      <c r="L12">
        <v>8000</v>
      </c>
      <c r="M12" t="s">
        <v>19</v>
      </c>
    </row>
    <row r="13" spans="1:13" x14ac:dyDescent="0.3">
      <c r="A13">
        <v>12</v>
      </c>
      <c r="B13" t="s">
        <v>15</v>
      </c>
      <c r="C13">
        <v>29</v>
      </c>
      <c r="D13" t="s">
        <v>20</v>
      </c>
      <c r="E13">
        <v>7.8</v>
      </c>
      <c r="F13">
        <v>7</v>
      </c>
      <c r="G13">
        <v>75</v>
      </c>
      <c r="H13">
        <v>6</v>
      </c>
      <c r="I13" t="s">
        <v>21</v>
      </c>
      <c r="J13" t="s">
        <v>29</v>
      </c>
      <c r="K13">
        <v>70</v>
      </c>
      <c r="L13">
        <v>8000</v>
      </c>
      <c r="M13" t="s">
        <v>19</v>
      </c>
    </row>
    <row r="14" spans="1:13" x14ac:dyDescent="0.3">
      <c r="A14">
        <v>13</v>
      </c>
      <c r="B14" t="s">
        <v>15</v>
      </c>
      <c r="C14">
        <v>29</v>
      </c>
      <c r="D14" t="s">
        <v>20</v>
      </c>
      <c r="E14">
        <v>6.1</v>
      </c>
      <c r="F14">
        <v>6</v>
      </c>
      <c r="G14">
        <v>30</v>
      </c>
      <c r="H14">
        <v>8</v>
      </c>
      <c r="I14" t="s">
        <v>21</v>
      </c>
      <c r="J14" t="s">
        <v>29</v>
      </c>
      <c r="K14">
        <v>70</v>
      </c>
      <c r="L14">
        <v>8000</v>
      </c>
      <c r="M14" t="s">
        <v>19</v>
      </c>
    </row>
    <row r="15" spans="1:13" x14ac:dyDescent="0.3">
      <c r="A15">
        <v>14</v>
      </c>
      <c r="B15" t="s">
        <v>15</v>
      </c>
      <c r="C15">
        <v>29</v>
      </c>
      <c r="D15" t="s">
        <v>20</v>
      </c>
      <c r="E15">
        <v>6</v>
      </c>
      <c r="F15">
        <v>6</v>
      </c>
      <c r="G15">
        <v>30</v>
      </c>
      <c r="H15">
        <v>8</v>
      </c>
      <c r="I15" t="s">
        <v>21</v>
      </c>
      <c r="J15" t="s">
        <v>29</v>
      </c>
      <c r="K15">
        <v>70</v>
      </c>
      <c r="L15">
        <v>8000</v>
      </c>
      <c r="M15" t="s">
        <v>19</v>
      </c>
    </row>
    <row r="16" spans="1:13" x14ac:dyDescent="0.3">
      <c r="A16">
        <v>15</v>
      </c>
      <c r="B16" t="s">
        <v>15</v>
      </c>
      <c r="C16">
        <v>29</v>
      </c>
      <c r="D16" t="s">
        <v>20</v>
      </c>
      <c r="E16">
        <v>6</v>
      </c>
      <c r="F16">
        <v>6</v>
      </c>
      <c r="G16">
        <v>30</v>
      </c>
      <c r="H16">
        <v>8</v>
      </c>
      <c r="I16" t="s">
        <v>21</v>
      </c>
      <c r="J16" t="s">
        <v>29</v>
      </c>
      <c r="K16">
        <v>70</v>
      </c>
      <c r="L16">
        <v>8000</v>
      </c>
      <c r="M16" t="s">
        <v>19</v>
      </c>
    </row>
    <row r="17" spans="1:13" x14ac:dyDescent="0.3">
      <c r="A17">
        <v>16</v>
      </c>
      <c r="B17" t="s">
        <v>15</v>
      </c>
      <c r="C17">
        <v>29</v>
      </c>
      <c r="D17" t="s">
        <v>20</v>
      </c>
      <c r="E17">
        <v>6</v>
      </c>
      <c r="F17">
        <v>6</v>
      </c>
      <c r="G17">
        <v>30</v>
      </c>
      <c r="H17">
        <v>8</v>
      </c>
      <c r="I17" t="s">
        <v>21</v>
      </c>
      <c r="J17" t="s">
        <v>29</v>
      </c>
      <c r="K17">
        <v>70</v>
      </c>
      <c r="L17">
        <v>8000</v>
      </c>
      <c r="M17" t="s">
        <v>19</v>
      </c>
    </row>
    <row r="18" spans="1:13" x14ac:dyDescent="0.3">
      <c r="A18">
        <v>17</v>
      </c>
      <c r="B18" t="s">
        <v>30</v>
      </c>
      <c r="C18">
        <v>29</v>
      </c>
      <c r="D18" t="s">
        <v>31</v>
      </c>
      <c r="E18">
        <v>6.5</v>
      </c>
      <c r="F18">
        <v>5</v>
      </c>
      <c r="G18">
        <v>40</v>
      </c>
      <c r="H18">
        <v>7</v>
      </c>
      <c r="I18" t="s">
        <v>32</v>
      </c>
      <c r="J18" t="s">
        <v>33</v>
      </c>
      <c r="K18">
        <v>80</v>
      </c>
      <c r="L18">
        <v>4000</v>
      </c>
      <c r="M18" t="s">
        <v>26</v>
      </c>
    </row>
    <row r="19" spans="1:13" x14ac:dyDescent="0.3">
      <c r="A19">
        <v>18</v>
      </c>
      <c r="B19" t="s">
        <v>15</v>
      </c>
      <c r="C19">
        <v>29</v>
      </c>
      <c r="D19" t="s">
        <v>20</v>
      </c>
      <c r="E19">
        <v>6</v>
      </c>
      <c r="F19">
        <v>6</v>
      </c>
      <c r="G19">
        <v>30</v>
      </c>
      <c r="H19">
        <v>8</v>
      </c>
      <c r="I19" t="s">
        <v>21</v>
      </c>
      <c r="J19" t="s">
        <v>29</v>
      </c>
      <c r="K19">
        <v>70</v>
      </c>
      <c r="L19">
        <v>8000</v>
      </c>
      <c r="M19" t="s">
        <v>26</v>
      </c>
    </row>
    <row r="20" spans="1:13" x14ac:dyDescent="0.3">
      <c r="A20">
        <v>19</v>
      </c>
      <c r="B20" t="s">
        <v>30</v>
      </c>
      <c r="C20">
        <v>29</v>
      </c>
      <c r="D20" t="s">
        <v>31</v>
      </c>
      <c r="E20">
        <v>6.5</v>
      </c>
      <c r="F20">
        <v>5</v>
      </c>
      <c r="G20">
        <v>40</v>
      </c>
      <c r="H20">
        <v>7</v>
      </c>
      <c r="I20" t="s">
        <v>32</v>
      </c>
      <c r="J20" t="s">
        <v>33</v>
      </c>
      <c r="K20">
        <v>80</v>
      </c>
      <c r="L20">
        <v>4000</v>
      </c>
      <c r="M20" t="s">
        <v>27</v>
      </c>
    </row>
    <row r="21" spans="1:13" x14ac:dyDescent="0.3">
      <c r="A21">
        <v>20</v>
      </c>
      <c r="B21" t="s">
        <v>15</v>
      </c>
      <c r="C21">
        <v>30</v>
      </c>
      <c r="D21" t="s">
        <v>20</v>
      </c>
      <c r="E21">
        <v>7.6</v>
      </c>
      <c r="F21">
        <v>7</v>
      </c>
      <c r="G21">
        <v>75</v>
      </c>
      <c r="H21">
        <v>6</v>
      </c>
      <c r="I21" t="s">
        <v>21</v>
      </c>
      <c r="J21" t="s">
        <v>29</v>
      </c>
      <c r="K21">
        <v>70</v>
      </c>
      <c r="L21">
        <v>8000</v>
      </c>
      <c r="M21" t="s">
        <v>19</v>
      </c>
    </row>
    <row r="22" spans="1:13" x14ac:dyDescent="0.3">
      <c r="A22">
        <v>21</v>
      </c>
      <c r="B22" t="s">
        <v>15</v>
      </c>
      <c r="C22">
        <v>30</v>
      </c>
      <c r="D22" t="s">
        <v>20</v>
      </c>
      <c r="E22">
        <v>7.7</v>
      </c>
      <c r="F22">
        <v>7</v>
      </c>
      <c r="G22">
        <v>75</v>
      </c>
      <c r="H22">
        <v>6</v>
      </c>
      <c r="I22" t="s">
        <v>21</v>
      </c>
      <c r="J22" t="s">
        <v>29</v>
      </c>
      <c r="K22">
        <v>70</v>
      </c>
      <c r="L22">
        <v>8000</v>
      </c>
      <c r="M22" t="s">
        <v>19</v>
      </c>
    </row>
    <row r="23" spans="1:13" x14ac:dyDescent="0.3">
      <c r="A23">
        <v>22</v>
      </c>
      <c r="B23" t="s">
        <v>15</v>
      </c>
      <c r="C23">
        <v>30</v>
      </c>
      <c r="D23" t="s">
        <v>20</v>
      </c>
      <c r="E23">
        <v>7.7</v>
      </c>
      <c r="F23">
        <v>7</v>
      </c>
      <c r="G23">
        <v>75</v>
      </c>
      <c r="H23">
        <v>6</v>
      </c>
      <c r="I23" t="s">
        <v>21</v>
      </c>
      <c r="J23" t="s">
        <v>29</v>
      </c>
      <c r="K23">
        <v>70</v>
      </c>
      <c r="L23">
        <v>8000</v>
      </c>
      <c r="M23" t="s">
        <v>19</v>
      </c>
    </row>
    <row r="24" spans="1:13" x14ac:dyDescent="0.3">
      <c r="A24">
        <v>23</v>
      </c>
      <c r="B24" t="s">
        <v>15</v>
      </c>
      <c r="C24">
        <v>30</v>
      </c>
      <c r="D24" t="s">
        <v>20</v>
      </c>
      <c r="E24">
        <v>7.7</v>
      </c>
      <c r="F24">
        <v>7</v>
      </c>
      <c r="G24">
        <v>75</v>
      </c>
      <c r="H24">
        <v>6</v>
      </c>
      <c r="I24" t="s">
        <v>21</v>
      </c>
      <c r="J24" t="s">
        <v>29</v>
      </c>
      <c r="K24">
        <v>70</v>
      </c>
      <c r="L24">
        <v>8000</v>
      </c>
      <c r="M24" t="s">
        <v>19</v>
      </c>
    </row>
    <row r="25" spans="1:13" x14ac:dyDescent="0.3">
      <c r="A25">
        <v>24</v>
      </c>
      <c r="B25" t="s">
        <v>15</v>
      </c>
      <c r="C25">
        <v>30</v>
      </c>
      <c r="D25" t="s">
        <v>20</v>
      </c>
      <c r="E25">
        <v>7.7</v>
      </c>
      <c r="F25">
        <v>7</v>
      </c>
      <c r="G25">
        <v>75</v>
      </c>
      <c r="H25">
        <v>6</v>
      </c>
      <c r="I25" t="s">
        <v>21</v>
      </c>
      <c r="J25" t="s">
        <v>29</v>
      </c>
      <c r="K25">
        <v>70</v>
      </c>
      <c r="L25">
        <v>8000</v>
      </c>
      <c r="M25" t="s">
        <v>19</v>
      </c>
    </row>
    <row r="26" spans="1:13" x14ac:dyDescent="0.3">
      <c r="A26">
        <v>25</v>
      </c>
      <c r="B26" t="s">
        <v>15</v>
      </c>
      <c r="C26">
        <v>30</v>
      </c>
      <c r="D26" t="s">
        <v>20</v>
      </c>
      <c r="E26">
        <v>7.8</v>
      </c>
      <c r="F26">
        <v>7</v>
      </c>
      <c r="G26">
        <v>75</v>
      </c>
      <c r="H26">
        <v>6</v>
      </c>
      <c r="I26" t="s">
        <v>21</v>
      </c>
      <c r="J26" t="s">
        <v>29</v>
      </c>
      <c r="K26">
        <v>70</v>
      </c>
      <c r="L26">
        <v>8000</v>
      </c>
      <c r="M26" t="s">
        <v>19</v>
      </c>
    </row>
    <row r="27" spans="1:13" x14ac:dyDescent="0.3">
      <c r="A27">
        <v>26</v>
      </c>
      <c r="B27" t="s">
        <v>15</v>
      </c>
      <c r="C27">
        <v>30</v>
      </c>
      <c r="D27" t="s">
        <v>20</v>
      </c>
      <c r="E27">
        <v>7.9</v>
      </c>
      <c r="F27">
        <v>7</v>
      </c>
      <c r="G27">
        <v>75</v>
      </c>
      <c r="H27">
        <v>6</v>
      </c>
      <c r="I27" t="s">
        <v>21</v>
      </c>
      <c r="J27" t="s">
        <v>29</v>
      </c>
      <c r="K27">
        <v>70</v>
      </c>
      <c r="L27">
        <v>8000</v>
      </c>
      <c r="M27" t="s">
        <v>19</v>
      </c>
    </row>
    <row r="28" spans="1:13" x14ac:dyDescent="0.3">
      <c r="A28">
        <v>27</v>
      </c>
      <c r="B28" t="s">
        <v>15</v>
      </c>
      <c r="C28">
        <v>30</v>
      </c>
      <c r="D28" t="s">
        <v>20</v>
      </c>
      <c r="E28">
        <v>7.8</v>
      </c>
      <c r="F28">
        <v>7</v>
      </c>
      <c r="G28">
        <v>75</v>
      </c>
      <c r="H28">
        <v>6</v>
      </c>
      <c r="I28" t="s">
        <v>21</v>
      </c>
      <c r="J28" t="s">
        <v>29</v>
      </c>
      <c r="K28">
        <v>70</v>
      </c>
      <c r="L28">
        <v>8000</v>
      </c>
      <c r="M28" t="s">
        <v>19</v>
      </c>
    </row>
    <row r="29" spans="1:13" x14ac:dyDescent="0.3">
      <c r="A29">
        <v>28</v>
      </c>
      <c r="B29" t="s">
        <v>15</v>
      </c>
      <c r="C29">
        <v>30</v>
      </c>
      <c r="D29" t="s">
        <v>20</v>
      </c>
      <c r="E29">
        <v>7.9</v>
      </c>
      <c r="F29">
        <v>7</v>
      </c>
      <c r="G29">
        <v>75</v>
      </c>
      <c r="H29">
        <v>6</v>
      </c>
      <c r="I29" t="s">
        <v>21</v>
      </c>
      <c r="J29" t="s">
        <v>29</v>
      </c>
      <c r="K29">
        <v>70</v>
      </c>
      <c r="L29">
        <v>8000</v>
      </c>
      <c r="M29" t="s">
        <v>19</v>
      </c>
    </row>
    <row r="30" spans="1:13" x14ac:dyDescent="0.3">
      <c r="A30">
        <v>29</v>
      </c>
      <c r="B30" t="s">
        <v>15</v>
      </c>
      <c r="C30">
        <v>30</v>
      </c>
      <c r="D30" t="s">
        <v>20</v>
      </c>
      <c r="E30">
        <v>7.9</v>
      </c>
      <c r="F30">
        <v>7</v>
      </c>
      <c r="G30">
        <v>75</v>
      </c>
      <c r="H30">
        <v>6</v>
      </c>
      <c r="I30" t="s">
        <v>21</v>
      </c>
      <c r="J30" t="s">
        <v>29</v>
      </c>
      <c r="K30">
        <v>70</v>
      </c>
      <c r="L30">
        <v>8000</v>
      </c>
      <c r="M30" t="s">
        <v>19</v>
      </c>
    </row>
    <row r="31" spans="1:13" x14ac:dyDescent="0.3">
      <c r="A31">
        <v>30</v>
      </c>
      <c r="B31" t="s">
        <v>15</v>
      </c>
      <c r="C31">
        <v>30</v>
      </c>
      <c r="D31" t="s">
        <v>20</v>
      </c>
      <c r="E31">
        <v>7.9</v>
      </c>
      <c r="F31">
        <v>7</v>
      </c>
      <c r="G31">
        <v>75</v>
      </c>
      <c r="H31">
        <v>6</v>
      </c>
      <c r="I31" t="s">
        <v>21</v>
      </c>
      <c r="J31" t="s">
        <v>29</v>
      </c>
      <c r="K31">
        <v>70</v>
      </c>
      <c r="L31">
        <v>8000</v>
      </c>
      <c r="M31" t="s">
        <v>19</v>
      </c>
    </row>
    <row r="32" spans="1:13" x14ac:dyDescent="0.3">
      <c r="A32">
        <v>31</v>
      </c>
      <c r="B32" t="s">
        <v>30</v>
      </c>
      <c r="C32">
        <v>30</v>
      </c>
      <c r="D32" t="s">
        <v>31</v>
      </c>
      <c r="E32">
        <v>6.4</v>
      </c>
      <c r="F32">
        <v>5</v>
      </c>
      <c r="G32">
        <v>35</v>
      </c>
      <c r="H32">
        <v>7</v>
      </c>
      <c r="I32" t="s">
        <v>32</v>
      </c>
      <c r="J32" t="s">
        <v>34</v>
      </c>
      <c r="K32">
        <v>78</v>
      </c>
      <c r="L32">
        <v>4100</v>
      </c>
      <c r="M32" t="s">
        <v>26</v>
      </c>
    </row>
    <row r="33" spans="1:13" x14ac:dyDescent="0.3">
      <c r="A33">
        <v>32</v>
      </c>
      <c r="B33" t="s">
        <v>30</v>
      </c>
      <c r="C33">
        <v>30</v>
      </c>
      <c r="D33" t="s">
        <v>31</v>
      </c>
      <c r="E33">
        <v>6.4</v>
      </c>
      <c r="F33">
        <v>5</v>
      </c>
      <c r="G33">
        <v>35</v>
      </c>
      <c r="H33">
        <v>7</v>
      </c>
      <c r="I33" t="s">
        <v>32</v>
      </c>
      <c r="J33" t="s">
        <v>34</v>
      </c>
      <c r="K33">
        <v>78</v>
      </c>
      <c r="L33">
        <v>4100</v>
      </c>
      <c r="M33" t="s">
        <v>27</v>
      </c>
    </row>
    <row r="34" spans="1:13" x14ac:dyDescent="0.3">
      <c r="A34">
        <v>33</v>
      </c>
      <c r="B34" t="s">
        <v>30</v>
      </c>
      <c r="C34">
        <v>31</v>
      </c>
      <c r="D34" t="s">
        <v>31</v>
      </c>
      <c r="E34">
        <v>7.9</v>
      </c>
      <c r="F34">
        <v>8</v>
      </c>
      <c r="G34">
        <v>75</v>
      </c>
      <c r="H34">
        <v>4</v>
      </c>
      <c r="I34" t="s">
        <v>32</v>
      </c>
      <c r="J34" t="s">
        <v>35</v>
      </c>
      <c r="K34">
        <v>69</v>
      </c>
      <c r="L34">
        <v>6800</v>
      </c>
      <c r="M34" t="s">
        <v>19</v>
      </c>
    </row>
    <row r="35" spans="1:13" x14ac:dyDescent="0.3">
      <c r="A35">
        <v>34</v>
      </c>
      <c r="B35" t="s">
        <v>15</v>
      </c>
      <c r="C35">
        <v>31</v>
      </c>
      <c r="D35" t="s">
        <v>20</v>
      </c>
      <c r="E35">
        <v>6.1</v>
      </c>
      <c r="F35">
        <v>6</v>
      </c>
      <c r="G35">
        <v>30</v>
      </c>
      <c r="H35">
        <v>8</v>
      </c>
      <c r="I35" t="s">
        <v>21</v>
      </c>
      <c r="J35" t="s">
        <v>22</v>
      </c>
      <c r="K35">
        <v>72</v>
      </c>
      <c r="L35">
        <v>5000</v>
      </c>
      <c r="M35" t="s">
        <v>19</v>
      </c>
    </row>
    <row r="36" spans="1:13" x14ac:dyDescent="0.3">
      <c r="A36">
        <v>35</v>
      </c>
      <c r="B36" t="s">
        <v>15</v>
      </c>
      <c r="C36">
        <v>31</v>
      </c>
      <c r="D36" t="s">
        <v>20</v>
      </c>
      <c r="E36">
        <v>7.7</v>
      </c>
      <c r="F36">
        <v>7</v>
      </c>
      <c r="G36">
        <v>75</v>
      </c>
      <c r="H36">
        <v>6</v>
      </c>
      <c r="I36" t="s">
        <v>21</v>
      </c>
      <c r="J36" t="s">
        <v>29</v>
      </c>
      <c r="K36">
        <v>70</v>
      </c>
      <c r="L36">
        <v>8000</v>
      </c>
      <c r="M36" t="s">
        <v>19</v>
      </c>
    </row>
    <row r="37" spans="1:13" x14ac:dyDescent="0.3">
      <c r="A37">
        <v>36</v>
      </c>
      <c r="B37" t="s">
        <v>15</v>
      </c>
      <c r="C37">
        <v>31</v>
      </c>
      <c r="D37" t="s">
        <v>20</v>
      </c>
      <c r="E37">
        <v>6.1</v>
      </c>
      <c r="F37">
        <v>6</v>
      </c>
      <c r="G37">
        <v>30</v>
      </c>
      <c r="H37">
        <v>8</v>
      </c>
      <c r="I37" t="s">
        <v>21</v>
      </c>
      <c r="J37" t="s">
        <v>22</v>
      </c>
      <c r="K37">
        <v>72</v>
      </c>
      <c r="L37">
        <v>5000</v>
      </c>
      <c r="M37" t="s">
        <v>19</v>
      </c>
    </row>
    <row r="38" spans="1:13" x14ac:dyDescent="0.3">
      <c r="A38">
        <v>37</v>
      </c>
      <c r="B38" t="s">
        <v>15</v>
      </c>
      <c r="C38">
        <v>31</v>
      </c>
      <c r="D38" t="s">
        <v>20</v>
      </c>
      <c r="E38">
        <v>6.1</v>
      </c>
      <c r="F38">
        <v>6</v>
      </c>
      <c r="G38">
        <v>30</v>
      </c>
      <c r="H38">
        <v>8</v>
      </c>
      <c r="I38" t="s">
        <v>21</v>
      </c>
      <c r="J38" t="s">
        <v>22</v>
      </c>
      <c r="K38">
        <v>72</v>
      </c>
      <c r="L38">
        <v>5000</v>
      </c>
      <c r="M38" t="s">
        <v>19</v>
      </c>
    </row>
    <row r="39" spans="1:13" x14ac:dyDescent="0.3">
      <c r="A39">
        <v>38</v>
      </c>
      <c r="B39" t="s">
        <v>15</v>
      </c>
      <c r="C39">
        <v>31</v>
      </c>
      <c r="D39" t="s">
        <v>20</v>
      </c>
      <c r="E39">
        <v>7.6</v>
      </c>
      <c r="F39">
        <v>7</v>
      </c>
      <c r="G39">
        <v>75</v>
      </c>
      <c r="H39">
        <v>6</v>
      </c>
      <c r="I39" t="s">
        <v>21</v>
      </c>
      <c r="J39" t="s">
        <v>29</v>
      </c>
      <c r="K39">
        <v>70</v>
      </c>
      <c r="L39">
        <v>8000</v>
      </c>
      <c r="M39" t="s">
        <v>19</v>
      </c>
    </row>
    <row r="40" spans="1:13" x14ac:dyDescent="0.3">
      <c r="A40">
        <v>39</v>
      </c>
      <c r="B40" t="s">
        <v>15</v>
      </c>
      <c r="C40">
        <v>31</v>
      </c>
      <c r="D40" t="s">
        <v>20</v>
      </c>
      <c r="E40">
        <v>7.6</v>
      </c>
      <c r="F40">
        <v>7</v>
      </c>
      <c r="G40">
        <v>75</v>
      </c>
      <c r="H40">
        <v>6</v>
      </c>
      <c r="I40" t="s">
        <v>21</v>
      </c>
      <c r="J40" t="s">
        <v>29</v>
      </c>
      <c r="K40">
        <v>70</v>
      </c>
      <c r="L40">
        <v>8000</v>
      </c>
      <c r="M40" t="s">
        <v>19</v>
      </c>
    </row>
    <row r="41" spans="1:13" x14ac:dyDescent="0.3">
      <c r="A41">
        <v>40</v>
      </c>
      <c r="B41" t="s">
        <v>15</v>
      </c>
      <c r="C41">
        <v>31</v>
      </c>
      <c r="D41" t="s">
        <v>20</v>
      </c>
      <c r="E41">
        <v>7.6</v>
      </c>
      <c r="F41">
        <v>7</v>
      </c>
      <c r="G41">
        <v>75</v>
      </c>
      <c r="H41">
        <v>6</v>
      </c>
      <c r="I41" t="s">
        <v>21</v>
      </c>
      <c r="J41" t="s">
        <v>29</v>
      </c>
      <c r="K41">
        <v>70</v>
      </c>
      <c r="L41">
        <v>8000</v>
      </c>
      <c r="M41" t="s">
        <v>19</v>
      </c>
    </row>
    <row r="42" spans="1:13" x14ac:dyDescent="0.3">
      <c r="A42">
        <v>41</v>
      </c>
      <c r="B42" t="s">
        <v>15</v>
      </c>
      <c r="C42">
        <v>31</v>
      </c>
      <c r="D42" t="s">
        <v>20</v>
      </c>
      <c r="E42">
        <v>7.7</v>
      </c>
      <c r="F42">
        <v>7</v>
      </c>
      <c r="G42">
        <v>75</v>
      </c>
      <c r="H42">
        <v>6</v>
      </c>
      <c r="I42" t="s">
        <v>21</v>
      </c>
      <c r="J42" t="s">
        <v>29</v>
      </c>
      <c r="K42">
        <v>70</v>
      </c>
      <c r="L42">
        <v>8000</v>
      </c>
      <c r="M42" t="s">
        <v>19</v>
      </c>
    </row>
    <row r="43" spans="1:13" x14ac:dyDescent="0.3">
      <c r="A43">
        <v>42</v>
      </c>
      <c r="B43" t="s">
        <v>15</v>
      </c>
      <c r="C43">
        <v>31</v>
      </c>
      <c r="D43" t="s">
        <v>20</v>
      </c>
      <c r="E43">
        <v>7.7</v>
      </c>
      <c r="F43">
        <v>7</v>
      </c>
      <c r="G43">
        <v>75</v>
      </c>
      <c r="H43">
        <v>6</v>
      </c>
      <c r="I43" t="s">
        <v>21</v>
      </c>
      <c r="J43" t="s">
        <v>29</v>
      </c>
      <c r="K43">
        <v>70</v>
      </c>
      <c r="L43">
        <v>8000</v>
      </c>
      <c r="M43" t="s">
        <v>19</v>
      </c>
    </row>
    <row r="44" spans="1:13" x14ac:dyDescent="0.3">
      <c r="A44">
        <v>43</v>
      </c>
      <c r="B44" t="s">
        <v>15</v>
      </c>
      <c r="C44">
        <v>31</v>
      </c>
      <c r="D44" t="s">
        <v>20</v>
      </c>
      <c r="E44">
        <v>7.7</v>
      </c>
      <c r="F44">
        <v>7</v>
      </c>
      <c r="G44">
        <v>75</v>
      </c>
      <c r="H44">
        <v>6</v>
      </c>
      <c r="I44" t="s">
        <v>21</v>
      </c>
      <c r="J44" t="s">
        <v>29</v>
      </c>
      <c r="K44">
        <v>70</v>
      </c>
      <c r="L44">
        <v>8000</v>
      </c>
      <c r="M44" t="s">
        <v>19</v>
      </c>
    </row>
    <row r="45" spans="1:13" x14ac:dyDescent="0.3">
      <c r="A45">
        <v>44</v>
      </c>
      <c r="B45" t="s">
        <v>15</v>
      </c>
      <c r="C45">
        <v>31</v>
      </c>
      <c r="D45" t="s">
        <v>20</v>
      </c>
      <c r="E45">
        <v>7.8</v>
      </c>
      <c r="F45">
        <v>7</v>
      </c>
      <c r="G45">
        <v>75</v>
      </c>
      <c r="H45">
        <v>6</v>
      </c>
      <c r="I45" t="s">
        <v>21</v>
      </c>
      <c r="J45" t="s">
        <v>29</v>
      </c>
      <c r="K45">
        <v>70</v>
      </c>
      <c r="L45">
        <v>8000</v>
      </c>
      <c r="M45" t="s">
        <v>19</v>
      </c>
    </row>
    <row r="46" spans="1:13" x14ac:dyDescent="0.3">
      <c r="A46">
        <v>45</v>
      </c>
      <c r="B46" t="s">
        <v>15</v>
      </c>
      <c r="C46">
        <v>31</v>
      </c>
      <c r="D46" t="s">
        <v>20</v>
      </c>
      <c r="E46">
        <v>7.7</v>
      </c>
      <c r="F46">
        <v>7</v>
      </c>
      <c r="G46">
        <v>75</v>
      </c>
      <c r="H46">
        <v>6</v>
      </c>
      <c r="I46" t="s">
        <v>21</v>
      </c>
      <c r="J46" t="s">
        <v>29</v>
      </c>
      <c r="K46">
        <v>70</v>
      </c>
      <c r="L46">
        <v>8000</v>
      </c>
      <c r="M46" t="s">
        <v>19</v>
      </c>
    </row>
    <row r="47" spans="1:13" x14ac:dyDescent="0.3">
      <c r="A47">
        <v>46</v>
      </c>
      <c r="B47" t="s">
        <v>15</v>
      </c>
      <c r="C47">
        <v>31</v>
      </c>
      <c r="D47" t="s">
        <v>20</v>
      </c>
      <c r="E47">
        <v>7.8</v>
      </c>
      <c r="F47">
        <v>7</v>
      </c>
      <c r="G47">
        <v>75</v>
      </c>
      <c r="H47">
        <v>6</v>
      </c>
      <c r="I47" t="s">
        <v>21</v>
      </c>
      <c r="J47" t="s">
        <v>29</v>
      </c>
      <c r="K47">
        <v>70</v>
      </c>
      <c r="L47">
        <v>8000</v>
      </c>
      <c r="M47" t="s">
        <v>19</v>
      </c>
    </row>
    <row r="48" spans="1:13" x14ac:dyDescent="0.3">
      <c r="A48">
        <v>47</v>
      </c>
      <c r="B48" t="s">
        <v>15</v>
      </c>
      <c r="C48">
        <v>31</v>
      </c>
      <c r="D48" t="s">
        <v>20</v>
      </c>
      <c r="E48">
        <v>7.7</v>
      </c>
      <c r="F48">
        <v>7</v>
      </c>
      <c r="G48">
        <v>75</v>
      </c>
      <c r="H48">
        <v>6</v>
      </c>
      <c r="I48" t="s">
        <v>21</v>
      </c>
      <c r="J48" t="s">
        <v>29</v>
      </c>
      <c r="K48">
        <v>70</v>
      </c>
      <c r="L48">
        <v>8000</v>
      </c>
      <c r="M48" t="s">
        <v>19</v>
      </c>
    </row>
    <row r="49" spans="1:13" x14ac:dyDescent="0.3">
      <c r="A49">
        <v>48</v>
      </c>
      <c r="B49" t="s">
        <v>15</v>
      </c>
      <c r="C49">
        <v>31</v>
      </c>
      <c r="D49" t="s">
        <v>20</v>
      </c>
      <c r="E49">
        <v>7.8</v>
      </c>
      <c r="F49">
        <v>7</v>
      </c>
      <c r="G49">
        <v>75</v>
      </c>
      <c r="H49">
        <v>6</v>
      </c>
      <c r="I49" t="s">
        <v>21</v>
      </c>
      <c r="J49" t="s">
        <v>29</v>
      </c>
      <c r="K49">
        <v>70</v>
      </c>
      <c r="L49">
        <v>8000</v>
      </c>
      <c r="M49" t="s">
        <v>19</v>
      </c>
    </row>
    <row r="50" spans="1:13" x14ac:dyDescent="0.3">
      <c r="A50">
        <v>49</v>
      </c>
      <c r="B50" t="s">
        <v>15</v>
      </c>
      <c r="C50">
        <v>31</v>
      </c>
      <c r="D50" t="s">
        <v>20</v>
      </c>
      <c r="E50">
        <v>7.7</v>
      </c>
      <c r="F50">
        <v>7</v>
      </c>
      <c r="G50">
        <v>75</v>
      </c>
      <c r="H50">
        <v>6</v>
      </c>
      <c r="I50" t="s">
        <v>21</v>
      </c>
      <c r="J50" t="s">
        <v>29</v>
      </c>
      <c r="K50">
        <v>70</v>
      </c>
      <c r="L50">
        <v>8000</v>
      </c>
      <c r="M50" t="s">
        <v>19</v>
      </c>
    </row>
    <row r="51" spans="1:13" x14ac:dyDescent="0.3">
      <c r="A51">
        <v>50</v>
      </c>
      <c r="B51" t="s">
        <v>15</v>
      </c>
      <c r="C51">
        <v>31</v>
      </c>
      <c r="D51" t="s">
        <v>20</v>
      </c>
      <c r="E51">
        <v>7.7</v>
      </c>
      <c r="F51">
        <v>7</v>
      </c>
      <c r="G51">
        <v>75</v>
      </c>
      <c r="H51">
        <v>6</v>
      </c>
      <c r="I51" t="s">
        <v>21</v>
      </c>
      <c r="J51" t="s">
        <v>29</v>
      </c>
      <c r="K51">
        <v>70</v>
      </c>
      <c r="L51">
        <v>8000</v>
      </c>
      <c r="M51" t="s">
        <v>26</v>
      </c>
    </row>
    <row r="52" spans="1:13" x14ac:dyDescent="0.3">
      <c r="A52">
        <v>51</v>
      </c>
      <c r="B52" t="s">
        <v>15</v>
      </c>
      <c r="C52">
        <v>32</v>
      </c>
      <c r="D52" t="s">
        <v>36</v>
      </c>
      <c r="E52">
        <v>7.5</v>
      </c>
      <c r="F52">
        <v>8</v>
      </c>
      <c r="G52">
        <v>45</v>
      </c>
      <c r="H52">
        <v>3</v>
      </c>
      <c r="I52" t="s">
        <v>21</v>
      </c>
      <c r="J52" t="s">
        <v>29</v>
      </c>
      <c r="K52">
        <v>70</v>
      </c>
      <c r="L52">
        <v>8000</v>
      </c>
      <c r="M52" t="s">
        <v>19</v>
      </c>
    </row>
    <row r="53" spans="1:13" x14ac:dyDescent="0.3">
      <c r="A53">
        <v>52</v>
      </c>
      <c r="B53" t="s">
        <v>15</v>
      </c>
      <c r="C53">
        <v>32</v>
      </c>
      <c r="D53" t="s">
        <v>36</v>
      </c>
      <c r="E53">
        <v>7.5</v>
      </c>
      <c r="F53">
        <v>8</v>
      </c>
      <c r="G53">
        <v>45</v>
      </c>
      <c r="H53">
        <v>3</v>
      </c>
      <c r="I53" t="s">
        <v>21</v>
      </c>
      <c r="J53" t="s">
        <v>29</v>
      </c>
      <c r="K53">
        <v>70</v>
      </c>
      <c r="L53">
        <v>8000</v>
      </c>
      <c r="M53" t="s">
        <v>19</v>
      </c>
    </row>
    <row r="54" spans="1:13" x14ac:dyDescent="0.3">
      <c r="A54">
        <v>53</v>
      </c>
      <c r="B54" t="s">
        <v>15</v>
      </c>
      <c r="C54">
        <v>32</v>
      </c>
      <c r="D54" t="s">
        <v>20</v>
      </c>
      <c r="E54">
        <v>6</v>
      </c>
      <c r="F54">
        <v>6</v>
      </c>
      <c r="G54">
        <v>30</v>
      </c>
      <c r="H54">
        <v>8</v>
      </c>
      <c r="I54" t="s">
        <v>21</v>
      </c>
      <c r="J54" t="s">
        <v>22</v>
      </c>
      <c r="K54">
        <v>72</v>
      </c>
      <c r="L54">
        <v>5000</v>
      </c>
      <c r="M54" t="s">
        <v>19</v>
      </c>
    </row>
    <row r="55" spans="1:13" x14ac:dyDescent="0.3">
      <c r="A55">
        <v>54</v>
      </c>
      <c r="B55" t="s">
        <v>15</v>
      </c>
      <c r="C55">
        <v>32</v>
      </c>
      <c r="D55" t="s">
        <v>20</v>
      </c>
      <c r="E55">
        <v>7.6</v>
      </c>
      <c r="F55">
        <v>7</v>
      </c>
      <c r="G55">
        <v>75</v>
      </c>
      <c r="H55">
        <v>6</v>
      </c>
      <c r="I55" t="s">
        <v>21</v>
      </c>
      <c r="J55" t="s">
        <v>29</v>
      </c>
      <c r="K55">
        <v>70</v>
      </c>
      <c r="L55">
        <v>8000</v>
      </c>
      <c r="M55" t="s">
        <v>19</v>
      </c>
    </row>
    <row r="56" spans="1:13" x14ac:dyDescent="0.3">
      <c r="A56">
        <v>55</v>
      </c>
      <c r="B56" t="s">
        <v>15</v>
      </c>
      <c r="C56">
        <v>32</v>
      </c>
      <c r="D56" t="s">
        <v>20</v>
      </c>
      <c r="E56">
        <v>6</v>
      </c>
      <c r="F56">
        <v>6</v>
      </c>
      <c r="G56">
        <v>30</v>
      </c>
      <c r="H56">
        <v>8</v>
      </c>
      <c r="I56" t="s">
        <v>21</v>
      </c>
      <c r="J56" t="s">
        <v>22</v>
      </c>
      <c r="K56">
        <v>72</v>
      </c>
      <c r="L56">
        <v>5000</v>
      </c>
      <c r="M56" t="s">
        <v>19</v>
      </c>
    </row>
    <row r="57" spans="1:13" x14ac:dyDescent="0.3">
      <c r="A57">
        <v>56</v>
      </c>
      <c r="B57" t="s">
        <v>15</v>
      </c>
      <c r="C57">
        <v>32</v>
      </c>
      <c r="D57" t="s">
        <v>20</v>
      </c>
      <c r="E57">
        <v>6</v>
      </c>
      <c r="F57">
        <v>6</v>
      </c>
      <c r="G57">
        <v>30</v>
      </c>
      <c r="H57">
        <v>8</v>
      </c>
      <c r="I57" t="s">
        <v>21</v>
      </c>
      <c r="J57" t="s">
        <v>22</v>
      </c>
      <c r="K57">
        <v>72</v>
      </c>
      <c r="L57">
        <v>5000</v>
      </c>
      <c r="M57" t="s">
        <v>19</v>
      </c>
    </row>
    <row r="58" spans="1:13" x14ac:dyDescent="0.3">
      <c r="A58">
        <v>57</v>
      </c>
      <c r="B58" t="s">
        <v>15</v>
      </c>
      <c r="C58">
        <v>32</v>
      </c>
      <c r="D58" t="s">
        <v>20</v>
      </c>
      <c r="E58">
        <v>7.7</v>
      </c>
      <c r="F58">
        <v>7</v>
      </c>
      <c r="G58">
        <v>75</v>
      </c>
      <c r="H58">
        <v>6</v>
      </c>
      <c r="I58" t="s">
        <v>21</v>
      </c>
      <c r="J58" t="s">
        <v>29</v>
      </c>
      <c r="K58">
        <v>70</v>
      </c>
      <c r="L58">
        <v>8000</v>
      </c>
      <c r="M58" t="s">
        <v>19</v>
      </c>
    </row>
    <row r="59" spans="1:13" x14ac:dyDescent="0.3">
      <c r="A59">
        <v>58</v>
      </c>
      <c r="B59" t="s">
        <v>15</v>
      </c>
      <c r="C59">
        <v>32</v>
      </c>
      <c r="D59" t="s">
        <v>20</v>
      </c>
      <c r="E59">
        <v>6</v>
      </c>
      <c r="F59">
        <v>6</v>
      </c>
      <c r="G59">
        <v>30</v>
      </c>
      <c r="H59">
        <v>8</v>
      </c>
      <c r="I59" t="s">
        <v>21</v>
      </c>
      <c r="J59" t="s">
        <v>22</v>
      </c>
      <c r="K59">
        <v>72</v>
      </c>
      <c r="L59">
        <v>5000</v>
      </c>
      <c r="M59" t="s">
        <v>19</v>
      </c>
    </row>
    <row r="60" spans="1:13" x14ac:dyDescent="0.3">
      <c r="A60">
        <v>59</v>
      </c>
      <c r="B60" t="s">
        <v>15</v>
      </c>
      <c r="C60">
        <v>32</v>
      </c>
      <c r="D60" t="s">
        <v>20</v>
      </c>
      <c r="E60">
        <v>6</v>
      </c>
      <c r="F60">
        <v>6</v>
      </c>
      <c r="G60">
        <v>30</v>
      </c>
      <c r="H60">
        <v>8</v>
      </c>
      <c r="I60" t="s">
        <v>21</v>
      </c>
      <c r="J60" t="s">
        <v>22</v>
      </c>
      <c r="K60">
        <v>72</v>
      </c>
      <c r="L60">
        <v>5000</v>
      </c>
      <c r="M60" t="s">
        <v>19</v>
      </c>
    </row>
    <row r="61" spans="1:13" x14ac:dyDescent="0.3">
      <c r="A61">
        <v>60</v>
      </c>
      <c r="B61" t="s">
        <v>15</v>
      </c>
      <c r="C61">
        <v>32</v>
      </c>
      <c r="D61" t="s">
        <v>20</v>
      </c>
      <c r="E61">
        <v>7.7</v>
      </c>
      <c r="F61">
        <v>7</v>
      </c>
      <c r="G61">
        <v>75</v>
      </c>
      <c r="H61">
        <v>6</v>
      </c>
      <c r="I61" t="s">
        <v>21</v>
      </c>
      <c r="J61" t="s">
        <v>29</v>
      </c>
      <c r="K61">
        <v>70</v>
      </c>
      <c r="L61">
        <v>8000</v>
      </c>
      <c r="M61" t="s">
        <v>19</v>
      </c>
    </row>
    <row r="62" spans="1:13" x14ac:dyDescent="0.3">
      <c r="A62">
        <v>61</v>
      </c>
      <c r="B62" t="s">
        <v>15</v>
      </c>
      <c r="C62">
        <v>32</v>
      </c>
      <c r="D62" t="s">
        <v>20</v>
      </c>
      <c r="E62">
        <v>6</v>
      </c>
      <c r="F62">
        <v>6</v>
      </c>
      <c r="G62">
        <v>30</v>
      </c>
      <c r="H62">
        <v>8</v>
      </c>
      <c r="I62" t="s">
        <v>21</v>
      </c>
      <c r="J62" t="s">
        <v>22</v>
      </c>
      <c r="K62">
        <v>72</v>
      </c>
      <c r="L62">
        <v>5000</v>
      </c>
      <c r="M62" t="s">
        <v>19</v>
      </c>
    </row>
    <row r="63" spans="1:13" x14ac:dyDescent="0.3">
      <c r="A63">
        <v>62</v>
      </c>
      <c r="B63" t="s">
        <v>15</v>
      </c>
      <c r="C63">
        <v>32</v>
      </c>
      <c r="D63" t="s">
        <v>20</v>
      </c>
      <c r="E63">
        <v>6</v>
      </c>
      <c r="F63">
        <v>6</v>
      </c>
      <c r="G63">
        <v>30</v>
      </c>
      <c r="H63">
        <v>8</v>
      </c>
      <c r="I63" t="s">
        <v>21</v>
      </c>
      <c r="J63" t="s">
        <v>22</v>
      </c>
      <c r="K63">
        <v>72</v>
      </c>
      <c r="L63">
        <v>5000</v>
      </c>
      <c r="M63" t="s">
        <v>19</v>
      </c>
    </row>
    <row r="64" spans="1:13" x14ac:dyDescent="0.3">
      <c r="A64">
        <v>63</v>
      </c>
      <c r="B64" t="s">
        <v>15</v>
      </c>
      <c r="C64">
        <v>32</v>
      </c>
      <c r="D64" t="s">
        <v>20</v>
      </c>
      <c r="E64">
        <v>6.2</v>
      </c>
      <c r="F64">
        <v>6</v>
      </c>
      <c r="G64">
        <v>30</v>
      </c>
      <c r="H64">
        <v>8</v>
      </c>
      <c r="I64" t="s">
        <v>21</v>
      </c>
      <c r="J64" t="s">
        <v>22</v>
      </c>
      <c r="K64">
        <v>72</v>
      </c>
      <c r="L64">
        <v>5000</v>
      </c>
      <c r="M64" t="s">
        <v>19</v>
      </c>
    </row>
    <row r="65" spans="1:13" x14ac:dyDescent="0.3">
      <c r="A65">
        <v>64</v>
      </c>
      <c r="B65" t="s">
        <v>15</v>
      </c>
      <c r="C65">
        <v>32</v>
      </c>
      <c r="D65" t="s">
        <v>20</v>
      </c>
      <c r="E65">
        <v>6.2</v>
      </c>
      <c r="F65">
        <v>6</v>
      </c>
      <c r="G65">
        <v>30</v>
      </c>
      <c r="H65">
        <v>8</v>
      </c>
      <c r="I65" t="s">
        <v>21</v>
      </c>
      <c r="J65" t="s">
        <v>22</v>
      </c>
      <c r="K65">
        <v>72</v>
      </c>
      <c r="L65">
        <v>5000</v>
      </c>
      <c r="M65" t="s">
        <v>19</v>
      </c>
    </row>
    <row r="66" spans="1:13" x14ac:dyDescent="0.3">
      <c r="A66">
        <v>65</v>
      </c>
      <c r="B66" t="s">
        <v>15</v>
      </c>
      <c r="C66">
        <v>32</v>
      </c>
      <c r="D66" t="s">
        <v>20</v>
      </c>
      <c r="E66">
        <v>6.2</v>
      </c>
      <c r="F66">
        <v>6</v>
      </c>
      <c r="G66">
        <v>30</v>
      </c>
      <c r="H66">
        <v>8</v>
      </c>
      <c r="I66" t="s">
        <v>21</v>
      </c>
      <c r="J66" t="s">
        <v>22</v>
      </c>
      <c r="K66">
        <v>72</v>
      </c>
      <c r="L66">
        <v>5000</v>
      </c>
      <c r="M66" t="s">
        <v>19</v>
      </c>
    </row>
    <row r="67" spans="1:13" x14ac:dyDescent="0.3">
      <c r="A67">
        <v>66</v>
      </c>
      <c r="B67" t="s">
        <v>15</v>
      </c>
      <c r="C67">
        <v>32</v>
      </c>
      <c r="D67" t="s">
        <v>20</v>
      </c>
      <c r="E67">
        <v>6.2</v>
      </c>
      <c r="F67">
        <v>6</v>
      </c>
      <c r="G67">
        <v>30</v>
      </c>
      <c r="H67">
        <v>8</v>
      </c>
      <c r="I67" t="s">
        <v>21</v>
      </c>
      <c r="J67" t="s">
        <v>22</v>
      </c>
      <c r="K67">
        <v>72</v>
      </c>
      <c r="L67">
        <v>5000</v>
      </c>
      <c r="M67" t="s">
        <v>19</v>
      </c>
    </row>
    <row r="68" spans="1:13" x14ac:dyDescent="0.3">
      <c r="A68">
        <v>67</v>
      </c>
      <c r="B68" t="s">
        <v>15</v>
      </c>
      <c r="C68">
        <v>32</v>
      </c>
      <c r="D68" t="s">
        <v>37</v>
      </c>
      <c r="E68">
        <v>7.2</v>
      </c>
      <c r="F68">
        <v>8</v>
      </c>
      <c r="G68">
        <v>50</v>
      </c>
      <c r="H68">
        <v>6</v>
      </c>
      <c r="I68" t="s">
        <v>32</v>
      </c>
      <c r="J68" t="s">
        <v>38</v>
      </c>
      <c r="K68">
        <v>68</v>
      </c>
      <c r="L68">
        <v>7000</v>
      </c>
      <c r="M68" t="s">
        <v>19</v>
      </c>
    </row>
    <row r="69" spans="1:13" x14ac:dyDescent="0.3">
      <c r="A69">
        <v>68</v>
      </c>
      <c r="B69" t="s">
        <v>15</v>
      </c>
      <c r="C69">
        <v>33</v>
      </c>
      <c r="D69" t="s">
        <v>20</v>
      </c>
      <c r="E69">
        <v>6</v>
      </c>
      <c r="F69">
        <v>6</v>
      </c>
      <c r="G69">
        <v>30</v>
      </c>
      <c r="H69">
        <v>8</v>
      </c>
      <c r="I69" t="s">
        <v>21</v>
      </c>
      <c r="J69" t="s">
        <v>22</v>
      </c>
      <c r="K69">
        <v>72</v>
      </c>
      <c r="L69">
        <v>5000</v>
      </c>
      <c r="M69" t="s">
        <v>27</v>
      </c>
    </row>
    <row r="70" spans="1:13" x14ac:dyDescent="0.3">
      <c r="A70">
        <v>69</v>
      </c>
      <c r="B70" t="s">
        <v>30</v>
      </c>
      <c r="C70">
        <v>33</v>
      </c>
      <c r="D70" t="s">
        <v>39</v>
      </c>
      <c r="E70">
        <v>6.2</v>
      </c>
      <c r="F70">
        <v>6</v>
      </c>
      <c r="G70">
        <v>50</v>
      </c>
      <c r="H70">
        <v>6</v>
      </c>
      <c r="I70" t="s">
        <v>17</v>
      </c>
      <c r="J70" t="s">
        <v>40</v>
      </c>
      <c r="K70">
        <v>76</v>
      </c>
      <c r="L70">
        <v>5500</v>
      </c>
      <c r="M70" t="s">
        <v>19</v>
      </c>
    </row>
    <row r="71" spans="1:13" x14ac:dyDescent="0.3">
      <c r="A71">
        <v>70</v>
      </c>
      <c r="B71" t="s">
        <v>30</v>
      </c>
      <c r="C71">
        <v>33</v>
      </c>
      <c r="D71" t="s">
        <v>39</v>
      </c>
      <c r="E71">
        <v>6.2</v>
      </c>
      <c r="F71">
        <v>6</v>
      </c>
      <c r="G71">
        <v>50</v>
      </c>
      <c r="H71">
        <v>6</v>
      </c>
      <c r="I71" t="s">
        <v>17</v>
      </c>
      <c r="J71" t="s">
        <v>40</v>
      </c>
      <c r="K71">
        <v>76</v>
      </c>
      <c r="L71">
        <v>5500</v>
      </c>
      <c r="M71" t="s">
        <v>19</v>
      </c>
    </row>
    <row r="72" spans="1:13" x14ac:dyDescent="0.3">
      <c r="A72">
        <v>71</v>
      </c>
      <c r="B72" t="s">
        <v>15</v>
      </c>
      <c r="C72">
        <v>33</v>
      </c>
      <c r="D72" t="s">
        <v>20</v>
      </c>
      <c r="E72">
        <v>6.1</v>
      </c>
      <c r="F72">
        <v>6</v>
      </c>
      <c r="G72">
        <v>30</v>
      </c>
      <c r="H72">
        <v>8</v>
      </c>
      <c r="I72" t="s">
        <v>21</v>
      </c>
      <c r="J72" t="s">
        <v>22</v>
      </c>
      <c r="K72">
        <v>72</v>
      </c>
      <c r="L72">
        <v>5000</v>
      </c>
      <c r="M72" t="s">
        <v>19</v>
      </c>
    </row>
    <row r="73" spans="1:13" x14ac:dyDescent="0.3">
      <c r="A73">
        <v>72</v>
      </c>
      <c r="B73" t="s">
        <v>15</v>
      </c>
      <c r="C73">
        <v>33</v>
      </c>
      <c r="D73" t="s">
        <v>20</v>
      </c>
      <c r="E73">
        <v>6.1</v>
      </c>
      <c r="F73">
        <v>6</v>
      </c>
      <c r="G73">
        <v>30</v>
      </c>
      <c r="H73">
        <v>8</v>
      </c>
      <c r="I73" t="s">
        <v>21</v>
      </c>
      <c r="J73" t="s">
        <v>22</v>
      </c>
      <c r="K73">
        <v>72</v>
      </c>
      <c r="L73">
        <v>5000</v>
      </c>
      <c r="M73" t="s">
        <v>19</v>
      </c>
    </row>
    <row r="74" spans="1:13" x14ac:dyDescent="0.3">
      <c r="A74">
        <v>73</v>
      </c>
      <c r="B74" t="s">
        <v>15</v>
      </c>
      <c r="C74">
        <v>33</v>
      </c>
      <c r="D74" t="s">
        <v>20</v>
      </c>
      <c r="E74">
        <v>6.1</v>
      </c>
      <c r="F74">
        <v>6</v>
      </c>
      <c r="G74">
        <v>30</v>
      </c>
      <c r="H74">
        <v>8</v>
      </c>
      <c r="I74" t="s">
        <v>21</v>
      </c>
      <c r="J74" t="s">
        <v>22</v>
      </c>
      <c r="K74">
        <v>72</v>
      </c>
      <c r="L74">
        <v>5000</v>
      </c>
      <c r="M74" t="s">
        <v>19</v>
      </c>
    </row>
    <row r="75" spans="1:13" x14ac:dyDescent="0.3">
      <c r="A75">
        <v>74</v>
      </c>
      <c r="B75" t="s">
        <v>15</v>
      </c>
      <c r="C75">
        <v>33</v>
      </c>
      <c r="D75" t="s">
        <v>20</v>
      </c>
      <c r="E75">
        <v>6.1</v>
      </c>
      <c r="F75">
        <v>6</v>
      </c>
      <c r="G75">
        <v>30</v>
      </c>
      <c r="H75">
        <v>8</v>
      </c>
      <c r="I75" t="s">
        <v>21</v>
      </c>
      <c r="J75" t="s">
        <v>22</v>
      </c>
      <c r="K75">
        <v>72</v>
      </c>
      <c r="L75">
        <v>5000</v>
      </c>
      <c r="M75" t="s">
        <v>19</v>
      </c>
    </row>
    <row r="76" spans="1:13" x14ac:dyDescent="0.3">
      <c r="A76">
        <v>75</v>
      </c>
      <c r="B76" t="s">
        <v>15</v>
      </c>
      <c r="C76">
        <v>33</v>
      </c>
      <c r="D76" t="s">
        <v>20</v>
      </c>
      <c r="E76">
        <v>6</v>
      </c>
      <c r="F76">
        <v>6</v>
      </c>
      <c r="G76">
        <v>30</v>
      </c>
      <c r="H76">
        <v>8</v>
      </c>
      <c r="I76" t="s">
        <v>21</v>
      </c>
      <c r="J76" t="s">
        <v>22</v>
      </c>
      <c r="K76">
        <v>72</v>
      </c>
      <c r="L76">
        <v>5000</v>
      </c>
      <c r="M76" t="s">
        <v>19</v>
      </c>
    </row>
    <row r="77" spans="1:13" x14ac:dyDescent="0.3">
      <c r="A77">
        <v>76</v>
      </c>
      <c r="B77" t="s">
        <v>15</v>
      </c>
      <c r="C77">
        <v>33</v>
      </c>
      <c r="D77" t="s">
        <v>20</v>
      </c>
      <c r="E77">
        <v>6</v>
      </c>
      <c r="F77">
        <v>6</v>
      </c>
      <c r="G77">
        <v>30</v>
      </c>
      <c r="H77">
        <v>8</v>
      </c>
      <c r="I77" t="s">
        <v>21</v>
      </c>
      <c r="J77" t="s">
        <v>22</v>
      </c>
      <c r="K77">
        <v>72</v>
      </c>
      <c r="L77">
        <v>5000</v>
      </c>
      <c r="M77" t="s">
        <v>19</v>
      </c>
    </row>
    <row r="78" spans="1:13" x14ac:dyDescent="0.3">
      <c r="A78">
        <v>77</v>
      </c>
      <c r="B78" t="s">
        <v>15</v>
      </c>
      <c r="C78">
        <v>33</v>
      </c>
      <c r="D78" t="s">
        <v>20</v>
      </c>
      <c r="E78">
        <v>6</v>
      </c>
      <c r="F78">
        <v>6</v>
      </c>
      <c r="G78">
        <v>30</v>
      </c>
      <c r="H78">
        <v>8</v>
      </c>
      <c r="I78" t="s">
        <v>21</v>
      </c>
      <c r="J78" t="s">
        <v>22</v>
      </c>
      <c r="K78">
        <v>72</v>
      </c>
      <c r="L78">
        <v>5000</v>
      </c>
      <c r="M78" t="s">
        <v>19</v>
      </c>
    </row>
    <row r="79" spans="1:13" x14ac:dyDescent="0.3">
      <c r="A79">
        <v>78</v>
      </c>
      <c r="B79" t="s">
        <v>15</v>
      </c>
      <c r="C79">
        <v>33</v>
      </c>
      <c r="D79" t="s">
        <v>20</v>
      </c>
      <c r="E79">
        <v>6</v>
      </c>
      <c r="F79">
        <v>6</v>
      </c>
      <c r="G79">
        <v>30</v>
      </c>
      <c r="H79">
        <v>8</v>
      </c>
      <c r="I79" t="s">
        <v>21</v>
      </c>
      <c r="J79" t="s">
        <v>22</v>
      </c>
      <c r="K79">
        <v>72</v>
      </c>
      <c r="L79">
        <v>5000</v>
      </c>
      <c r="M79" t="s">
        <v>19</v>
      </c>
    </row>
    <row r="80" spans="1:13" x14ac:dyDescent="0.3">
      <c r="A80">
        <v>79</v>
      </c>
      <c r="B80" t="s">
        <v>15</v>
      </c>
      <c r="C80">
        <v>33</v>
      </c>
      <c r="D80" t="s">
        <v>20</v>
      </c>
      <c r="E80">
        <v>6</v>
      </c>
      <c r="F80">
        <v>6</v>
      </c>
      <c r="G80">
        <v>30</v>
      </c>
      <c r="H80">
        <v>8</v>
      </c>
      <c r="I80" t="s">
        <v>21</v>
      </c>
      <c r="J80" t="s">
        <v>22</v>
      </c>
      <c r="K80">
        <v>72</v>
      </c>
      <c r="L80">
        <v>5000</v>
      </c>
      <c r="M80" t="s">
        <v>19</v>
      </c>
    </row>
    <row r="81" spans="1:13" x14ac:dyDescent="0.3">
      <c r="A81">
        <v>80</v>
      </c>
      <c r="B81" t="s">
        <v>15</v>
      </c>
      <c r="C81">
        <v>33</v>
      </c>
      <c r="D81" t="s">
        <v>20</v>
      </c>
      <c r="E81">
        <v>6</v>
      </c>
      <c r="F81">
        <v>6</v>
      </c>
      <c r="G81">
        <v>30</v>
      </c>
      <c r="H81">
        <v>8</v>
      </c>
      <c r="I81" t="s">
        <v>21</v>
      </c>
      <c r="J81" t="s">
        <v>22</v>
      </c>
      <c r="K81">
        <v>72</v>
      </c>
      <c r="L81">
        <v>5000</v>
      </c>
      <c r="M81" t="s">
        <v>19</v>
      </c>
    </row>
    <row r="82" spans="1:13" x14ac:dyDescent="0.3">
      <c r="A82">
        <v>81</v>
      </c>
      <c r="B82" t="s">
        <v>30</v>
      </c>
      <c r="C82">
        <v>34</v>
      </c>
      <c r="D82" t="s">
        <v>39</v>
      </c>
      <c r="E82">
        <v>5.8</v>
      </c>
      <c r="F82">
        <v>4</v>
      </c>
      <c r="G82">
        <v>32</v>
      </c>
      <c r="H82">
        <v>8</v>
      </c>
      <c r="I82" t="s">
        <v>17</v>
      </c>
      <c r="J82" t="s">
        <v>41</v>
      </c>
      <c r="K82">
        <v>81</v>
      </c>
      <c r="L82">
        <v>5200</v>
      </c>
      <c r="M82" t="s">
        <v>26</v>
      </c>
    </row>
    <row r="83" spans="1:13" x14ac:dyDescent="0.3">
      <c r="A83">
        <v>82</v>
      </c>
      <c r="B83" t="s">
        <v>30</v>
      </c>
      <c r="C83">
        <v>34</v>
      </c>
      <c r="D83" t="s">
        <v>39</v>
      </c>
      <c r="E83">
        <v>5.8</v>
      </c>
      <c r="F83">
        <v>4</v>
      </c>
      <c r="G83">
        <v>32</v>
      </c>
      <c r="H83">
        <v>8</v>
      </c>
      <c r="I83" t="s">
        <v>17</v>
      </c>
      <c r="J83" t="s">
        <v>41</v>
      </c>
      <c r="K83">
        <v>81</v>
      </c>
      <c r="L83">
        <v>5200</v>
      </c>
      <c r="M83" t="s">
        <v>26</v>
      </c>
    </row>
    <row r="84" spans="1:13" x14ac:dyDescent="0.3">
      <c r="A84">
        <v>83</v>
      </c>
      <c r="B84" t="s">
        <v>15</v>
      </c>
      <c r="C84">
        <v>35</v>
      </c>
      <c r="D84" t="s">
        <v>28</v>
      </c>
      <c r="E84">
        <v>6.7</v>
      </c>
      <c r="F84">
        <v>7</v>
      </c>
      <c r="G84">
        <v>40</v>
      </c>
      <c r="H84">
        <v>5</v>
      </c>
      <c r="I84" t="s">
        <v>17</v>
      </c>
      <c r="J84" t="s">
        <v>42</v>
      </c>
      <c r="K84">
        <v>70</v>
      </c>
      <c r="L84">
        <v>5600</v>
      </c>
      <c r="M84" t="s">
        <v>19</v>
      </c>
    </row>
    <row r="85" spans="1:13" x14ac:dyDescent="0.3">
      <c r="A85">
        <v>84</v>
      </c>
      <c r="B85" t="s">
        <v>15</v>
      </c>
      <c r="C85">
        <v>35</v>
      </c>
      <c r="D85" t="s">
        <v>28</v>
      </c>
      <c r="E85">
        <v>6.7</v>
      </c>
      <c r="F85">
        <v>7</v>
      </c>
      <c r="G85">
        <v>40</v>
      </c>
      <c r="H85">
        <v>5</v>
      </c>
      <c r="I85" t="s">
        <v>17</v>
      </c>
      <c r="J85" t="s">
        <v>42</v>
      </c>
      <c r="K85">
        <v>70</v>
      </c>
      <c r="L85">
        <v>5600</v>
      </c>
      <c r="M85" t="s">
        <v>19</v>
      </c>
    </row>
    <row r="86" spans="1:13" x14ac:dyDescent="0.3">
      <c r="A86">
        <v>85</v>
      </c>
      <c r="B86" t="s">
        <v>15</v>
      </c>
      <c r="C86">
        <v>35</v>
      </c>
      <c r="D86" t="s">
        <v>16</v>
      </c>
      <c r="E86">
        <v>7.5</v>
      </c>
      <c r="F86">
        <v>8</v>
      </c>
      <c r="G86">
        <v>60</v>
      </c>
      <c r="H86">
        <v>5</v>
      </c>
      <c r="I86" t="s">
        <v>32</v>
      </c>
      <c r="J86" t="s">
        <v>29</v>
      </c>
      <c r="K86">
        <v>70</v>
      </c>
      <c r="L86">
        <v>8000</v>
      </c>
      <c r="M86" t="s">
        <v>19</v>
      </c>
    </row>
    <row r="87" spans="1:13" x14ac:dyDescent="0.3">
      <c r="A87">
        <v>86</v>
      </c>
      <c r="B87" t="s">
        <v>30</v>
      </c>
      <c r="C87">
        <v>35</v>
      </c>
      <c r="D87" t="s">
        <v>37</v>
      </c>
      <c r="E87">
        <v>7.2</v>
      </c>
      <c r="F87">
        <v>8</v>
      </c>
      <c r="G87">
        <v>60</v>
      </c>
      <c r="H87">
        <v>4</v>
      </c>
      <c r="I87" t="s">
        <v>21</v>
      </c>
      <c r="J87" t="s">
        <v>43</v>
      </c>
      <c r="K87">
        <v>68</v>
      </c>
      <c r="L87">
        <v>7000</v>
      </c>
      <c r="M87" t="s">
        <v>19</v>
      </c>
    </row>
    <row r="88" spans="1:13" x14ac:dyDescent="0.3">
      <c r="A88">
        <v>87</v>
      </c>
      <c r="B88" t="s">
        <v>15</v>
      </c>
      <c r="C88">
        <v>35</v>
      </c>
      <c r="D88" t="s">
        <v>36</v>
      </c>
      <c r="E88">
        <v>7.2</v>
      </c>
      <c r="F88">
        <v>8</v>
      </c>
      <c r="G88">
        <v>60</v>
      </c>
      <c r="H88">
        <v>4</v>
      </c>
      <c r="I88" t="s">
        <v>21</v>
      </c>
      <c r="J88" t="s">
        <v>22</v>
      </c>
      <c r="K88">
        <v>65</v>
      </c>
      <c r="L88">
        <v>5000</v>
      </c>
      <c r="M88" t="s">
        <v>19</v>
      </c>
    </row>
    <row r="89" spans="1:13" x14ac:dyDescent="0.3">
      <c r="A89">
        <v>88</v>
      </c>
      <c r="B89" t="s">
        <v>15</v>
      </c>
      <c r="C89">
        <v>35</v>
      </c>
      <c r="D89" t="s">
        <v>36</v>
      </c>
      <c r="E89">
        <v>7.2</v>
      </c>
      <c r="F89">
        <v>8</v>
      </c>
      <c r="G89">
        <v>60</v>
      </c>
      <c r="H89">
        <v>4</v>
      </c>
      <c r="I89" t="s">
        <v>21</v>
      </c>
      <c r="J89" t="s">
        <v>22</v>
      </c>
      <c r="K89">
        <v>65</v>
      </c>
      <c r="L89">
        <v>5000</v>
      </c>
      <c r="M89" t="s">
        <v>19</v>
      </c>
    </row>
    <row r="90" spans="1:13" x14ac:dyDescent="0.3">
      <c r="A90">
        <v>89</v>
      </c>
      <c r="B90" t="s">
        <v>15</v>
      </c>
      <c r="C90">
        <v>35</v>
      </c>
      <c r="D90" t="s">
        <v>36</v>
      </c>
      <c r="E90">
        <v>7.3</v>
      </c>
      <c r="F90">
        <v>8</v>
      </c>
      <c r="G90">
        <v>60</v>
      </c>
      <c r="H90">
        <v>4</v>
      </c>
      <c r="I90" t="s">
        <v>21</v>
      </c>
      <c r="J90" t="s">
        <v>22</v>
      </c>
      <c r="K90">
        <v>65</v>
      </c>
      <c r="L90">
        <v>5000</v>
      </c>
      <c r="M90" t="s">
        <v>19</v>
      </c>
    </row>
    <row r="91" spans="1:13" x14ac:dyDescent="0.3">
      <c r="A91">
        <v>90</v>
      </c>
      <c r="B91" t="s">
        <v>15</v>
      </c>
      <c r="C91">
        <v>35</v>
      </c>
      <c r="D91" t="s">
        <v>36</v>
      </c>
      <c r="E91">
        <v>7.3</v>
      </c>
      <c r="F91">
        <v>8</v>
      </c>
      <c r="G91">
        <v>60</v>
      </c>
      <c r="H91">
        <v>4</v>
      </c>
      <c r="I91" t="s">
        <v>21</v>
      </c>
      <c r="J91" t="s">
        <v>22</v>
      </c>
      <c r="K91">
        <v>65</v>
      </c>
      <c r="L91">
        <v>5000</v>
      </c>
      <c r="M91" t="s">
        <v>19</v>
      </c>
    </row>
    <row r="92" spans="1:13" x14ac:dyDescent="0.3">
      <c r="A92">
        <v>91</v>
      </c>
      <c r="B92" t="s">
        <v>15</v>
      </c>
      <c r="C92">
        <v>35</v>
      </c>
      <c r="D92" t="s">
        <v>36</v>
      </c>
      <c r="E92">
        <v>7.3</v>
      </c>
      <c r="F92">
        <v>8</v>
      </c>
      <c r="G92">
        <v>60</v>
      </c>
      <c r="H92">
        <v>4</v>
      </c>
      <c r="I92" t="s">
        <v>21</v>
      </c>
      <c r="J92" t="s">
        <v>22</v>
      </c>
      <c r="K92">
        <v>65</v>
      </c>
      <c r="L92">
        <v>5000</v>
      </c>
      <c r="M92" t="s">
        <v>19</v>
      </c>
    </row>
    <row r="93" spans="1:13" x14ac:dyDescent="0.3">
      <c r="A93">
        <v>92</v>
      </c>
      <c r="B93" t="s">
        <v>15</v>
      </c>
      <c r="C93">
        <v>35</v>
      </c>
      <c r="D93" t="s">
        <v>36</v>
      </c>
      <c r="E93">
        <v>7.3</v>
      </c>
      <c r="F93">
        <v>8</v>
      </c>
      <c r="G93">
        <v>60</v>
      </c>
      <c r="H93">
        <v>4</v>
      </c>
      <c r="I93" t="s">
        <v>21</v>
      </c>
      <c r="J93" t="s">
        <v>22</v>
      </c>
      <c r="K93">
        <v>65</v>
      </c>
      <c r="L93">
        <v>5000</v>
      </c>
      <c r="M93" t="s">
        <v>19</v>
      </c>
    </row>
    <row r="94" spans="1:13" x14ac:dyDescent="0.3">
      <c r="A94">
        <v>93</v>
      </c>
      <c r="B94" t="s">
        <v>15</v>
      </c>
      <c r="C94">
        <v>35</v>
      </c>
      <c r="D94" t="s">
        <v>16</v>
      </c>
      <c r="E94">
        <v>7.5</v>
      </c>
      <c r="F94">
        <v>8</v>
      </c>
      <c r="G94">
        <v>60</v>
      </c>
      <c r="H94">
        <v>5</v>
      </c>
      <c r="I94" t="s">
        <v>32</v>
      </c>
      <c r="J94" t="s">
        <v>29</v>
      </c>
      <c r="K94">
        <v>70</v>
      </c>
      <c r="L94">
        <v>8000</v>
      </c>
      <c r="M94" t="s">
        <v>19</v>
      </c>
    </row>
    <row r="95" spans="1:13" x14ac:dyDescent="0.3">
      <c r="A95">
        <v>94</v>
      </c>
      <c r="B95" t="s">
        <v>15</v>
      </c>
      <c r="C95">
        <v>35</v>
      </c>
      <c r="D95" t="s">
        <v>44</v>
      </c>
      <c r="E95">
        <v>7.4</v>
      </c>
      <c r="F95">
        <v>7</v>
      </c>
      <c r="G95">
        <v>60</v>
      </c>
      <c r="H95">
        <v>5</v>
      </c>
      <c r="I95" t="s">
        <v>24</v>
      </c>
      <c r="J95" t="s">
        <v>45</v>
      </c>
      <c r="K95">
        <v>84</v>
      </c>
      <c r="L95">
        <v>3300</v>
      </c>
      <c r="M95" t="s">
        <v>26</v>
      </c>
    </row>
    <row r="96" spans="1:13" x14ac:dyDescent="0.3">
      <c r="A96">
        <v>95</v>
      </c>
      <c r="B96" t="s">
        <v>30</v>
      </c>
      <c r="C96">
        <v>36</v>
      </c>
      <c r="D96" t="s">
        <v>37</v>
      </c>
      <c r="E96">
        <v>7.2</v>
      </c>
      <c r="F96">
        <v>8</v>
      </c>
      <c r="G96">
        <v>60</v>
      </c>
      <c r="H96">
        <v>4</v>
      </c>
      <c r="I96" t="s">
        <v>21</v>
      </c>
      <c r="J96" t="s">
        <v>43</v>
      </c>
      <c r="K96">
        <v>68</v>
      </c>
      <c r="L96">
        <v>7000</v>
      </c>
      <c r="M96" t="s">
        <v>27</v>
      </c>
    </row>
    <row r="97" spans="1:13" x14ac:dyDescent="0.3">
      <c r="A97">
        <v>96</v>
      </c>
      <c r="B97" t="s">
        <v>30</v>
      </c>
      <c r="C97">
        <v>36</v>
      </c>
      <c r="D97" t="s">
        <v>37</v>
      </c>
      <c r="E97">
        <v>7.1</v>
      </c>
      <c r="F97">
        <v>8</v>
      </c>
      <c r="G97">
        <v>60</v>
      </c>
      <c r="H97">
        <v>4</v>
      </c>
      <c r="I97" t="s">
        <v>21</v>
      </c>
      <c r="J97" t="s">
        <v>43</v>
      </c>
      <c r="K97">
        <v>68</v>
      </c>
      <c r="L97">
        <v>7000</v>
      </c>
      <c r="M97" t="s">
        <v>19</v>
      </c>
    </row>
    <row r="98" spans="1:13" x14ac:dyDescent="0.3">
      <c r="A98">
        <v>97</v>
      </c>
      <c r="B98" t="s">
        <v>30</v>
      </c>
      <c r="C98">
        <v>36</v>
      </c>
      <c r="D98" t="s">
        <v>37</v>
      </c>
      <c r="E98">
        <v>7.2</v>
      </c>
      <c r="F98">
        <v>8</v>
      </c>
      <c r="G98">
        <v>60</v>
      </c>
      <c r="H98">
        <v>4</v>
      </c>
      <c r="I98" t="s">
        <v>21</v>
      </c>
      <c r="J98" t="s">
        <v>43</v>
      </c>
      <c r="K98">
        <v>68</v>
      </c>
      <c r="L98">
        <v>7000</v>
      </c>
      <c r="M98" t="s">
        <v>19</v>
      </c>
    </row>
    <row r="99" spans="1:13" x14ac:dyDescent="0.3">
      <c r="A99">
        <v>98</v>
      </c>
      <c r="B99" t="s">
        <v>30</v>
      </c>
      <c r="C99">
        <v>36</v>
      </c>
      <c r="D99" t="s">
        <v>37</v>
      </c>
      <c r="E99">
        <v>7.1</v>
      </c>
      <c r="F99">
        <v>8</v>
      </c>
      <c r="G99">
        <v>60</v>
      </c>
      <c r="H99">
        <v>4</v>
      </c>
      <c r="I99" t="s">
        <v>21</v>
      </c>
      <c r="J99" t="s">
        <v>43</v>
      </c>
      <c r="K99">
        <v>68</v>
      </c>
      <c r="L99">
        <v>7000</v>
      </c>
      <c r="M99" t="s">
        <v>19</v>
      </c>
    </row>
    <row r="100" spans="1:13" x14ac:dyDescent="0.3">
      <c r="A100">
        <v>99</v>
      </c>
      <c r="B100" t="s">
        <v>30</v>
      </c>
      <c r="C100">
        <v>36</v>
      </c>
      <c r="D100" t="s">
        <v>28</v>
      </c>
      <c r="E100">
        <v>7.1</v>
      </c>
      <c r="F100">
        <v>8</v>
      </c>
      <c r="G100">
        <v>60</v>
      </c>
      <c r="H100">
        <v>4</v>
      </c>
      <c r="I100" t="s">
        <v>21</v>
      </c>
      <c r="J100" t="s">
        <v>43</v>
      </c>
      <c r="K100">
        <v>68</v>
      </c>
      <c r="L100">
        <v>7000</v>
      </c>
      <c r="M100" t="s">
        <v>19</v>
      </c>
    </row>
    <row r="101" spans="1:13" x14ac:dyDescent="0.3">
      <c r="A101">
        <v>100</v>
      </c>
      <c r="B101" t="s">
        <v>30</v>
      </c>
      <c r="C101">
        <v>36</v>
      </c>
      <c r="D101" t="s">
        <v>28</v>
      </c>
      <c r="E101">
        <v>7.1</v>
      </c>
      <c r="F101">
        <v>8</v>
      </c>
      <c r="G101">
        <v>60</v>
      </c>
      <c r="H101">
        <v>4</v>
      </c>
      <c r="I101" t="s">
        <v>21</v>
      </c>
      <c r="J101" t="s">
        <v>43</v>
      </c>
      <c r="K101">
        <v>68</v>
      </c>
      <c r="L101">
        <v>7000</v>
      </c>
      <c r="M101" t="s">
        <v>19</v>
      </c>
    </row>
    <row r="102" spans="1:13" x14ac:dyDescent="0.3">
      <c r="A102">
        <v>101</v>
      </c>
      <c r="B102" t="s">
        <v>30</v>
      </c>
      <c r="C102">
        <v>36</v>
      </c>
      <c r="D102" t="s">
        <v>28</v>
      </c>
      <c r="E102">
        <v>7.2</v>
      </c>
      <c r="F102">
        <v>8</v>
      </c>
      <c r="G102">
        <v>60</v>
      </c>
      <c r="H102">
        <v>4</v>
      </c>
      <c r="I102" t="s">
        <v>21</v>
      </c>
      <c r="J102" t="s">
        <v>43</v>
      </c>
      <c r="K102">
        <v>68</v>
      </c>
      <c r="L102">
        <v>7000</v>
      </c>
      <c r="M102" t="s">
        <v>19</v>
      </c>
    </row>
    <row r="103" spans="1:13" x14ac:dyDescent="0.3">
      <c r="A103">
        <v>102</v>
      </c>
      <c r="B103" t="s">
        <v>30</v>
      </c>
      <c r="C103">
        <v>36</v>
      </c>
      <c r="D103" t="s">
        <v>28</v>
      </c>
      <c r="E103">
        <v>7.2</v>
      </c>
      <c r="F103">
        <v>8</v>
      </c>
      <c r="G103">
        <v>60</v>
      </c>
      <c r="H103">
        <v>4</v>
      </c>
      <c r="I103" t="s">
        <v>21</v>
      </c>
      <c r="J103" t="s">
        <v>43</v>
      </c>
      <c r="K103">
        <v>68</v>
      </c>
      <c r="L103">
        <v>7000</v>
      </c>
      <c r="M103" t="s">
        <v>19</v>
      </c>
    </row>
    <row r="104" spans="1:13" x14ac:dyDescent="0.3">
      <c r="A104">
        <v>103</v>
      </c>
      <c r="B104" t="s">
        <v>30</v>
      </c>
      <c r="C104">
        <v>36</v>
      </c>
      <c r="D104" t="s">
        <v>28</v>
      </c>
      <c r="E104">
        <v>7.2</v>
      </c>
      <c r="F104">
        <v>8</v>
      </c>
      <c r="G104">
        <v>60</v>
      </c>
      <c r="H104">
        <v>4</v>
      </c>
      <c r="I104" t="s">
        <v>21</v>
      </c>
      <c r="J104" t="s">
        <v>43</v>
      </c>
      <c r="K104">
        <v>68</v>
      </c>
      <c r="L104">
        <v>7000</v>
      </c>
      <c r="M104" t="s">
        <v>19</v>
      </c>
    </row>
    <row r="105" spans="1:13" x14ac:dyDescent="0.3">
      <c r="A105">
        <v>104</v>
      </c>
      <c r="B105" t="s">
        <v>15</v>
      </c>
      <c r="C105">
        <v>36</v>
      </c>
      <c r="D105" t="s">
        <v>28</v>
      </c>
      <c r="E105">
        <v>6.6</v>
      </c>
      <c r="F105">
        <v>5</v>
      </c>
      <c r="G105">
        <v>35</v>
      </c>
      <c r="H105">
        <v>7</v>
      </c>
      <c r="I105" t="s">
        <v>17</v>
      </c>
      <c r="J105" t="s">
        <v>46</v>
      </c>
      <c r="K105">
        <v>74</v>
      </c>
      <c r="L105">
        <v>4800</v>
      </c>
      <c r="M105" t="s">
        <v>26</v>
      </c>
    </row>
    <row r="106" spans="1:13" x14ac:dyDescent="0.3">
      <c r="A106">
        <v>105</v>
      </c>
      <c r="B106" t="s">
        <v>30</v>
      </c>
      <c r="C106">
        <v>36</v>
      </c>
      <c r="D106" t="s">
        <v>28</v>
      </c>
      <c r="E106">
        <v>7.2</v>
      </c>
      <c r="F106">
        <v>8</v>
      </c>
      <c r="G106">
        <v>60</v>
      </c>
      <c r="H106">
        <v>4</v>
      </c>
      <c r="I106" t="s">
        <v>21</v>
      </c>
      <c r="J106" t="s">
        <v>43</v>
      </c>
      <c r="K106">
        <v>68</v>
      </c>
      <c r="L106">
        <v>7000</v>
      </c>
      <c r="M106" t="s">
        <v>26</v>
      </c>
    </row>
    <row r="107" spans="1:13" x14ac:dyDescent="0.3">
      <c r="A107">
        <v>106</v>
      </c>
      <c r="B107" t="s">
        <v>15</v>
      </c>
      <c r="C107">
        <v>36</v>
      </c>
      <c r="D107" t="s">
        <v>28</v>
      </c>
      <c r="E107">
        <v>6.6</v>
      </c>
      <c r="F107">
        <v>5</v>
      </c>
      <c r="G107">
        <v>35</v>
      </c>
      <c r="H107">
        <v>7</v>
      </c>
      <c r="I107" t="s">
        <v>17</v>
      </c>
      <c r="J107" t="s">
        <v>46</v>
      </c>
      <c r="K107">
        <v>74</v>
      </c>
      <c r="L107">
        <v>4800</v>
      </c>
      <c r="M107" t="s">
        <v>27</v>
      </c>
    </row>
    <row r="108" spans="1:13" x14ac:dyDescent="0.3">
      <c r="A108">
        <v>107</v>
      </c>
      <c r="B108" t="s">
        <v>30</v>
      </c>
      <c r="C108">
        <v>37</v>
      </c>
      <c r="D108" t="s">
        <v>31</v>
      </c>
      <c r="E108">
        <v>6.1</v>
      </c>
      <c r="F108">
        <v>6</v>
      </c>
      <c r="G108">
        <v>42</v>
      </c>
      <c r="H108">
        <v>6</v>
      </c>
      <c r="I108" t="s">
        <v>17</v>
      </c>
      <c r="J108" t="s">
        <v>18</v>
      </c>
      <c r="K108">
        <v>77</v>
      </c>
      <c r="L108">
        <v>4200</v>
      </c>
      <c r="M108" t="s">
        <v>19</v>
      </c>
    </row>
    <row r="109" spans="1:13" x14ac:dyDescent="0.3">
      <c r="A109">
        <v>108</v>
      </c>
      <c r="B109" t="s">
        <v>15</v>
      </c>
      <c r="C109">
        <v>37</v>
      </c>
      <c r="D109" t="s">
        <v>36</v>
      </c>
      <c r="E109">
        <v>7.8</v>
      </c>
      <c r="F109">
        <v>8</v>
      </c>
      <c r="G109">
        <v>70</v>
      </c>
      <c r="H109">
        <v>4</v>
      </c>
      <c r="I109" t="s">
        <v>32</v>
      </c>
      <c r="J109" t="s">
        <v>29</v>
      </c>
      <c r="K109">
        <v>68</v>
      </c>
      <c r="L109">
        <v>7000</v>
      </c>
      <c r="M109" t="s">
        <v>19</v>
      </c>
    </row>
    <row r="110" spans="1:13" x14ac:dyDescent="0.3">
      <c r="A110">
        <v>109</v>
      </c>
      <c r="B110" t="s">
        <v>15</v>
      </c>
      <c r="C110">
        <v>37</v>
      </c>
      <c r="D110" t="s">
        <v>36</v>
      </c>
      <c r="E110">
        <v>7.8</v>
      </c>
      <c r="F110">
        <v>8</v>
      </c>
      <c r="G110">
        <v>70</v>
      </c>
      <c r="H110">
        <v>4</v>
      </c>
      <c r="I110" t="s">
        <v>32</v>
      </c>
      <c r="J110" t="s">
        <v>29</v>
      </c>
      <c r="K110">
        <v>68</v>
      </c>
      <c r="L110">
        <v>7000</v>
      </c>
      <c r="M110" t="s">
        <v>19</v>
      </c>
    </row>
    <row r="111" spans="1:13" x14ac:dyDescent="0.3">
      <c r="A111">
        <v>110</v>
      </c>
      <c r="B111" t="s">
        <v>15</v>
      </c>
      <c r="C111">
        <v>37</v>
      </c>
      <c r="D111" t="s">
        <v>44</v>
      </c>
      <c r="E111">
        <v>7.4</v>
      </c>
      <c r="F111">
        <v>8</v>
      </c>
      <c r="G111">
        <v>60</v>
      </c>
      <c r="H111">
        <v>5</v>
      </c>
      <c r="I111" t="s">
        <v>21</v>
      </c>
      <c r="J111" t="s">
        <v>47</v>
      </c>
      <c r="K111">
        <v>68</v>
      </c>
      <c r="L111">
        <v>8000</v>
      </c>
      <c r="M111" t="s">
        <v>19</v>
      </c>
    </row>
    <row r="112" spans="1:13" x14ac:dyDescent="0.3">
      <c r="A112">
        <v>111</v>
      </c>
      <c r="B112" t="s">
        <v>30</v>
      </c>
      <c r="C112">
        <v>37</v>
      </c>
      <c r="D112" t="s">
        <v>37</v>
      </c>
      <c r="E112">
        <v>7.2</v>
      </c>
      <c r="F112">
        <v>8</v>
      </c>
      <c r="G112">
        <v>60</v>
      </c>
      <c r="H112">
        <v>4</v>
      </c>
      <c r="I112" t="s">
        <v>21</v>
      </c>
      <c r="J112" t="s">
        <v>43</v>
      </c>
      <c r="K112">
        <v>68</v>
      </c>
      <c r="L112">
        <v>7000</v>
      </c>
      <c r="M112" t="s">
        <v>19</v>
      </c>
    </row>
    <row r="113" spans="1:13" x14ac:dyDescent="0.3">
      <c r="A113">
        <v>112</v>
      </c>
      <c r="B113" t="s">
        <v>15</v>
      </c>
      <c r="C113">
        <v>37</v>
      </c>
      <c r="D113" t="s">
        <v>44</v>
      </c>
      <c r="E113">
        <v>7.4</v>
      </c>
      <c r="F113">
        <v>8</v>
      </c>
      <c r="G113">
        <v>60</v>
      </c>
      <c r="H113">
        <v>5</v>
      </c>
      <c r="I113" t="s">
        <v>21</v>
      </c>
      <c r="J113" t="s">
        <v>47</v>
      </c>
      <c r="K113">
        <v>68</v>
      </c>
      <c r="L113">
        <v>8000</v>
      </c>
      <c r="M113" t="s">
        <v>19</v>
      </c>
    </row>
    <row r="114" spans="1:13" x14ac:dyDescent="0.3">
      <c r="A114">
        <v>113</v>
      </c>
      <c r="B114" t="s">
        <v>30</v>
      </c>
      <c r="C114">
        <v>37</v>
      </c>
      <c r="D114" t="s">
        <v>37</v>
      </c>
      <c r="E114">
        <v>7.2</v>
      </c>
      <c r="F114">
        <v>8</v>
      </c>
      <c r="G114">
        <v>60</v>
      </c>
      <c r="H114">
        <v>4</v>
      </c>
      <c r="I114" t="s">
        <v>21</v>
      </c>
      <c r="J114" t="s">
        <v>43</v>
      </c>
      <c r="K114">
        <v>68</v>
      </c>
      <c r="L114">
        <v>7000</v>
      </c>
      <c r="M114" t="s">
        <v>19</v>
      </c>
    </row>
    <row r="115" spans="1:13" x14ac:dyDescent="0.3">
      <c r="A115">
        <v>114</v>
      </c>
      <c r="B115" t="s">
        <v>15</v>
      </c>
      <c r="C115">
        <v>37</v>
      </c>
      <c r="D115" t="s">
        <v>44</v>
      </c>
      <c r="E115">
        <v>7.4</v>
      </c>
      <c r="F115">
        <v>8</v>
      </c>
      <c r="G115">
        <v>60</v>
      </c>
      <c r="H115">
        <v>5</v>
      </c>
      <c r="I115" t="s">
        <v>21</v>
      </c>
      <c r="J115" t="s">
        <v>47</v>
      </c>
      <c r="K115">
        <v>68</v>
      </c>
      <c r="L115">
        <v>8000</v>
      </c>
      <c r="M115" t="s">
        <v>19</v>
      </c>
    </row>
    <row r="116" spans="1:13" x14ac:dyDescent="0.3">
      <c r="A116">
        <v>115</v>
      </c>
      <c r="B116" t="s">
        <v>30</v>
      </c>
      <c r="C116">
        <v>37</v>
      </c>
      <c r="D116" t="s">
        <v>37</v>
      </c>
      <c r="E116">
        <v>7.2</v>
      </c>
      <c r="F116">
        <v>8</v>
      </c>
      <c r="G116">
        <v>60</v>
      </c>
      <c r="H116">
        <v>4</v>
      </c>
      <c r="I116" t="s">
        <v>21</v>
      </c>
      <c r="J116" t="s">
        <v>43</v>
      </c>
      <c r="K116">
        <v>68</v>
      </c>
      <c r="L116">
        <v>7000</v>
      </c>
      <c r="M116" t="s">
        <v>19</v>
      </c>
    </row>
    <row r="117" spans="1:13" x14ac:dyDescent="0.3">
      <c r="A117">
        <v>116</v>
      </c>
      <c r="B117" t="s">
        <v>30</v>
      </c>
      <c r="C117">
        <v>37</v>
      </c>
      <c r="D117" t="s">
        <v>37</v>
      </c>
      <c r="E117">
        <v>7.2</v>
      </c>
      <c r="F117">
        <v>8</v>
      </c>
      <c r="G117">
        <v>60</v>
      </c>
      <c r="H117">
        <v>4</v>
      </c>
      <c r="I117" t="s">
        <v>21</v>
      </c>
      <c r="J117" t="s">
        <v>43</v>
      </c>
      <c r="K117">
        <v>68</v>
      </c>
      <c r="L117">
        <v>7000</v>
      </c>
      <c r="M117" t="s">
        <v>19</v>
      </c>
    </row>
    <row r="118" spans="1:13" x14ac:dyDescent="0.3">
      <c r="A118">
        <v>117</v>
      </c>
      <c r="B118" t="s">
        <v>30</v>
      </c>
      <c r="C118">
        <v>37</v>
      </c>
      <c r="D118" t="s">
        <v>37</v>
      </c>
      <c r="E118">
        <v>7.2</v>
      </c>
      <c r="F118">
        <v>8</v>
      </c>
      <c r="G118">
        <v>60</v>
      </c>
      <c r="H118">
        <v>4</v>
      </c>
      <c r="I118" t="s">
        <v>21</v>
      </c>
      <c r="J118" t="s">
        <v>43</v>
      </c>
      <c r="K118">
        <v>68</v>
      </c>
      <c r="L118">
        <v>7000</v>
      </c>
      <c r="M118" t="s">
        <v>19</v>
      </c>
    </row>
    <row r="119" spans="1:13" x14ac:dyDescent="0.3">
      <c r="A119">
        <v>118</v>
      </c>
      <c r="B119" t="s">
        <v>30</v>
      </c>
      <c r="C119">
        <v>37</v>
      </c>
      <c r="D119" t="s">
        <v>37</v>
      </c>
      <c r="E119">
        <v>7.2</v>
      </c>
      <c r="F119">
        <v>8</v>
      </c>
      <c r="G119">
        <v>60</v>
      </c>
      <c r="H119">
        <v>4</v>
      </c>
      <c r="I119" t="s">
        <v>21</v>
      </c>
      <c r="J119" t="s">
        <v>43</v>
      </c>
      <c r="K119">
        <v>68</v>
      </c>
      <c r="L119">
        <v>7000</v>
      </c>
      <c r="M119" t="s">
        <v>19</v>
      </c>
    </row>
    <row r="120" spans="1:13" x14ac:dyDescent="0.3">
      <c r="A120">
        <v>119</v>
      </c>
      <c r="B120" t="s">
        <v>30</v>
      </c>
      <c r="C120">
        <v>37</v>
      </c>
      <c r="D120" t="s">
        <v>37</v>
      </c>
      <c r="E120">
        <v>7.2</v>
      </c>
      <c r="F120">
        <v>8</v>
      </c>
      <c r="G120">
        <v>60</v>
      </c>
      <c r="H120">
        <v>4</v>
      </c>
      <c r="I120" t="s">
        <v>21</v>
      </c>
      <c r="J120" t="s">
        <v>43</v>
      </c>
      <c r="K120">
        <v>68</v>
      </c>
      <c r="L120">
        <v>7000</v>
      </c>
      <c r="M120" t="s">
        <v>19</v>
      </c>
    </row>
    <row r="121" spans="1:13" x14ac:dyDescent="0.3">
      <c r="A121">
        <v>120</v>
      </c>
      <c r="B121" t="s">
        <v>30</v>
      </c>
      <c r="C121">
        <v>37</v>
      </c>
      <c r="D121" t="s">
        <v>37</v>
      </c>
      <c r="E121">
        <v>7.2</v>
      </c>
      <c r="F121">
        <v>8</v>
      </c>
      <c r="G121">
        <v>60</v>
      </c>
      <c r="H121">
        <v>4</v>
      </c>
      <c r="I121" t="s">
        <v>21</v>
      </c>
      <c r="J121" t="s">
        <v>43</v>
      </c>
      <c r="K121">
        <v>68</v>
      </c>
      <c r="L121">
        <v>7000</v>
      </c>
      <c r="M121" t="s">
        <v>19</v>
      </c>
    </row>
    <row r="122" spans="1:13" x14ac:dyDescent="0.3">
      <c r="A122">
        <v>121</v>
      </c>
      <c r="B122" t="s">
        <v>30</v>
      </c>
      <c r="C122">
        <v>37</v>
      </c>
      <c r="D122" t="s">
        <v>37</v>
      </c>
      <c r="E122">
        <v>7.2</v>
      </c>
      <c r="F122">
        <v>8</v>
      </c>
      <c r="G122">
        <v>60</v>
      </c>
      <c r="H122">
        <v>4</v>
      </c>
      <c r="I122" t="s">
        <v>21</v>
      </c>
      <c r="J122" t="s">
        <v>43</v>
      </c>
      <c r="K122">
        <v>68</v>
      </c>
      <c r="L122">
        <v>7000</v>
      </c>
      <c r="M122" t="s">
        <v>19</v>
      </c>
    </row>
    <row r="123" spans="1:13" x14ac:dyDescent="0.3">
      <c r="A123">
        <v>122</v>
      </c>
      <c r="B123" t="s">
        <v>30</v>
      </c>
      <c r="C123">
        <v>37</v>
      </c>
      <c r="D123" t="s">
        <v>37</v>
      </c>
      <c r="E123">
        <v>7.2</v>
      </c>
      <c r="F123">
        <v>8</v>
      </c>
      <c r="G123">
        <v>60</v>
      </c>
      <c r="H123">
        <v>4</v>
      </c>
      <c r="I123" t="s">
        <v>21</v>
      </c>
      <c r="J123" t="s">
        <v>43</v>
      </c>
      <c r="K123">
        <v>68</v>
      </c>
      <c r="L123">
        <v>7000</v>
      </c>
      <c r="M123" t="s">
        <v>19</v>
      </c>
    </row>
    <row r="124" spans="1:13" x14ac:dyDescent="0.3">
      <c r="A124">
        <v>123</v>
      </c>
      <c r="B124" t="s">
        <v>30</v>
      </c>
      <c r="C124">
        <v>37</v>
      </c>
      <c r="D124" t="s">
        <v>37</v>
      </c>
      <c r="E124">
        <v>7.2</v>
      </c>
      <c r="F124">
        <v>8</v>
      </c>
      <c r="G124">
        <v>60</v>
      </c>
      <c r="H124">
        <v>4</v>
      </c>
      <c r="I124" t="s">
        <v>21</v>
      </c>
      <c r="J124" t="s">
        <v>43</v>
      </c>
      <c r="K124">
        <v>68</v>
      </c>
      <c r="L124">
        <v>7000</v>
      </c>
      <c r="M124" t="s">
        <v>19</v>
      </c>
    </row>
    <row r="125" spans="1:13" x14ac:dyDescent="0.3">
      <c r="A125">
        <v>124</v>
      </c>
      <c r="B125" t="s">
        <v>30</v>
      </c>
      <c r="C125">
        <v>37</v>
      </c>
      <c r="D125" t="s">
        <v>37</v>
      </c>
      <c r="E125">
        <v>7.2</v>
      </c>
      <c r="F125">
        <v>8</v>
      </c>
      <c r="G125">
        <v>60</v>
      </c>
      <c r="H125">
        <v>4</v>
      </c>
      <c r="I125" t="s">
        <v>21</v>
      </c>
      <c r="J125" t="s">
        <v>43</v>
      </c>
      <c r="K125">
        <v>68</v>
      </c>
      <c r="L125">
        <v>7000</v>
      </c>
      <c r="M125" t="s">
        <v>19</v>
      </c>
    </row>
    <row r="126" spans="1:13" x14ac:dyDescent="0.3">
      <c r="A126">
        <v>125</v>
      </c>
      <c r="B126" t="s">
        <v>30</v>
      </c>
      <c r="C126">
        <v>37</v>
      </c>
      <c r="D126" t="s">
        <v>37</v>
      </c>
      <c r="E126">
        <v>7.2</v>
      </c>
      <c r="F126">
        <v>8</v>
      </c>
      <c r="G126">
        <v>60</v>
      </c>
      <c r="H126">
        <v>4</v>
      </c>
      <c r="I126" t="s">
        <v>21</v>
      </c>
      <c r="J126" t="s">
        <v>43</v>
      </c>
      <c r="K126">
        <v>68</v>
      </c>
      <c r="L126">
        <v>7000</v>
      </c>
      <c r="M126" t="s">
        <v>19</v>
      </c>
    </row>
    <row r="127" spans="1:13" x14ac:dyDescent="0.3">
      <c r="A127">
        <v>126</v>
      </c>
      <c r="B127" t="s">
        <v>30</v>
      </c>
      <c r="C127">
        <v>37</v>
      </c>
      <c r="D127" t="s">
        <v>31</v>
      </c>
      <c r="E127">
        <v>7.5</v>
      </c>
      <c r="F127">
        <v>8</v>
      </c>
      <c r="G127">
        <v>60</v>
      </c>
      <c r="H127">
        <v>4</v>
      </c>
      <c r="I127" t="s">
        <v>32</v>
      </c>
      <c r="J127" t="s">
        <v>29</v>
      </c>
      <c r="K127">
        <v>70</v>
      </c>
      <c r="L127">
        <v>8000</v>
      </c>
      <c r="M127" t="s">
        <v>19</v>
      </c>
    </row>
    <row r="128" spans="1:13" x14ac:dyDescent="0.3">
      <c r="A128">
        <v>127</v>
      </c>
      <c r="B128" t="s">
        <v>15</v>
      </c>
      <c r="C128">
        <v>38</v>
      </c>
      <c r="D128" t="s">
        <v>44</v>
      </c>
      <c r="E128">
        <v>7.3</v>
      </c>
      <c r="F128">
        <v>8</v>
      </c>
      <c r="G128">
        <v>60</v>
      </c>
      <c r="H128">
        <v>5</v>
      </c>
      <c r="I128" t="s">
        <v>21</v>
      </c>
      <c r="J128" t="s">
        <v>47</v>
      </c>
      <c r="K128">
        <v>68</v>
      </c>
      <c r="L128">
        <v>8000</v>
      </c>
      <c r="M128" t="s">
        <v>19</v>
      </c>
    </row>
    <row r="129" spans="1:13" x14ac:dyDescent="0.3">
      <c r="A129">
        <v>128</v>
      </c>
      <c r="B129" t="s">
        <v>30</v>
      </c>
      <c r="C129">
        <v>38</v>
      </c>
      <c r="D129" t="s">
        <v>37</v>
      </c>
      <c r="E129">
        <v>7.1</v>
      </c>
      <c r="F129">
        <v>8</v>
      </c>
      <c r="G129">
        <v>60</v>
      </c>
      <c r="H129">
        <v>4</v>
      </c>
      <c r="I129" t="s">
        <v>21</v>
      </c>
      <c r="J129" t="s">
        <v>43</v>
      </c>
      <c r="K129">
        <v>68</v>
      </c>
      <c r="L129">
        <v>7000</v>
      </c>
      <c r="M129" t="s">
        <v>19</v>
      </c>
    </row>
    <row r="130" spans="1:13" x14ac:dyDescent="0.3">
      <c r="A130">
        <v>129</v>
      </c>
      <c r="B130" t="s">
        <v>15</v>
      </c>
      <c r="C130">
        <v>38</v>
      </c>
      <c r="D130" t="s">
        <v>44</v>
      </c>
      <c r="E130">
        <v>7.3</v>
      </c>
      <c r="F130">
        <v>8</v>
      </c>
      <c r="G130">
        <v>60</v>
      </c>
      <c r="H130">
        <v>5</v>
      </c>
      <c r="I130" t="s">
        <v>21</v>
      </c>
      <c r="J130" t="s">
        <v>47</v>
      </c>
      <c r="K130">
        <v>68</v>
      </c>
      <c r="L130">
        <v>8000</v>
      </c>
      <c r="M130" t="s">
        <v>19</v>
      </c>
    </row>
    <row r="131" spans="1:13" x14ac:dyDescent="0.3">
      <c r="A131">
        <v>130</v>
      </c>
      <c r="B131" t="s">
        <v>15</v>
      </c>
      <c r="C131">
        <v>38</v>
      </c>
      <c r="D131" t="s">
        <v>44</v>
      </c>
      <c r="E131">
        <v>7.3</v>
      </c>
      <c r="F131">
        <v>8</v>
      </c>
      <c r="G131">
        <v>60</v>
      </c>
      <c r="H131">
        <v>5</v>
      </c>
      <c r="I131" t="s">
        <v>21</v>
      </c>
      <c r="J131" t="s">
        <v>47</v>
      </c>
      <c r="K131">
        <v>68</v>
      </c>
      <c r="L131">
        <v>8000</v>
      </c>
      <c r="M131" t="s">
        <v>19</v>
      </c>
    </row>
    <row r="132" spans="1:13" x14ac:dyDescent="0.3">
      <c r="A132">
        <v>131</v>
      </c>
      <c r="B132" t="s">
        <v>30</v>
      </c>
      <c r="C132">
        <v>38</v>
      </c>
      <c r="D132" t="s">
        <v>37</v>
      </c>
      <c r="E132">
        <v>7.1</v>
      </c>
      <c r="F132">
        <v>8</v>
      </c>
      <c r="G132">
        <v>60</v>
      </c>
      <c r="H132">
        <v>4</v>
      </c>
      <c r="I132" t="s">
        <v>21</v>
      </c>
      <c r="J132" t="s">
        <v>43</v>
      </c>
      <c r="K132">
        <v>68</v>
      </c>
      <c r="L132">
        <v>7000</v>
      </c>
      <c r="M132" t="s">
        <v>19</v>
      </c>
    </row>
    <row r="133" spans="1:13" x14ac:dyDescent="0.3">
      <c r="A133">
        <v>132</v>
      </c>
      <c r="B133" t="s">
        <v>15</v>
      </c>
      <c r="C133">
        <v>38</v>
      </c>
      <c r="D133" t="s">
        <v>44</v>
      </c>
      <c r="E133">
        <v>7.3</v>
      </c>
      <c r="F133">
        <v>8</v>
      </c>
      <c r="G133">
        <v>60</v>
      </c>
      <c r="H133">
        <v>5</v>
      </c>
      <c r="I133" t="s">
        <v>21</v>
      </c>
      <c r="J133" t="s">
        <v>47</v>
      </c>
      <c r="K133">
        <v>68</v>
      </c>
      <c r="L133">
        <v>8000</v>
      </c>
      <c r="M133" t="s">
        <v>19</v>
      </c>
    </row>
    <row r="134" spans="1:13" x14ac:dyDescent="0.3">
      <c r="A134">
        <v>133</v>
      </c>
      <c r="B134" t="s">
        <v>15</v>
      </c>
      <c r="C134">
        <v>38</v>
      </c>
      <c r="D134" t="s">
        <v>44</v>
      </c>
      <c r="E134">
        <v>7.3</v>
      </c>
      <c r="F134">
        <v>8</v>
      </c>
      <c r="G134">
        <v>60</v>
      </c>
      <c r="H134">
        <v>5</v>
      </c>
      <c r="I134" t="s">
        <v>21</v>
      </c>
      <c r="J134" t="s">
        <v>47</v>
      </c>
      <c r="K134">
        <v>68</v>
      </c>
      <c r="L134">
        <v>8000</v>
      </c>
      <c r="M134" t="s">
        <v>19</v>
      </c>
    </row>
    <row r="135" spans="1:13" x14ac:dyDescent="0.3">
      <c r="A135">
        <v>134</v>
      </c>
      <c r="B135" t="s">
        <v>30</v>
      </c>
      <c r="C135">
        <v>38</v>
      </c>
      <c r="D135" t="s">
        <v>37</v>
      </c>
      <c r="E135">
        <v>7.1</v>
      </c>
      <c r="F135">
        <v>8</v>
      </c>
      <c r="G135">
        <v>60</v>
      </c>
      <c r="H135">
        <v>4</v>
      </c>
      <c r="I135" t="s">
        <v>21</v>
      </c>
      <c r="J135" t="s">
        <v>43</v>
      </c>
      <c r="K135">
        <v>68</v>
      </c>
      <c r="L135">
        <v>7000</v>
      </c>
      <c r="M135" t="s">
        <v>19</v>
      </c>
    </row>
    <row r="136" spans="1:13" x14ac:dyDescent="0.3">
      <c r="A136">
        <v>135</v>
      </c>
      <c r="B136" t="s">
        <v>15</v>
      </c>
      <c r="C136">
        <v>38</v>
      </c>
      <c r="D136" t="s">
        <v>44</v>
      </c>
      <c r="E136">
        <v>7.3</v>
      </c>
      <c r="F136">
        <v>8</v>
      </c>
      <c r="G136">
        <v>60</v>
      </c>
      <c r="H136">
        <v>5</v>
      </c>
      <c r="I136" t="s">
        <v>21</v>
      </c>
      <c r="J136" t="s">
        <v>47</v>
      </c>
      <c r="K136">
        <v>68</v>
      </c>
      <c r="L136">
        <v>8000</v>
      </c>
      <c r="M136" t="s">
        <v>19</v>
      </c>
    </row>
    <row r="137" spans="1:13" x14ac:dyDescent="0.3">
      <c r="A137">
        <v>136</v>
      </c>
      <c r="B137" t="s">
        <v>15</v>
      </c>
      <c r="C137">
        <v>38</v>
      </c>
      <c r="D137" t="s">
        <v>44</v>
      </c>
      <c r="E137">
        <v>7.3</v>
      </c>
      <c r="F137">
        <v>8</v>
      </c>
      <c r="G137">
        <v>60</v>
      </c>
      <c r="H137">
        <v>5</v>
      </c>
      <c r="I137" t="s">
        <v>21</v>
      </c>
      <c r="J137" t="s">
        <v>47</v>
      </c>
      <c r="K137">
        <v>68</v>
      </c>
      <c r="L137">
        <v>8000</v>
      </c>
      <c r="M137" t="s">
        <v>19</v>
      </c>
    </row>
    <row r="138" spans="1:13" x14ac:dyDescent="0.3">
      <c r="A138">
        <v>137</v>
      </c>
      <c r="B138" t="s">
        <v>30</v>
      </c>
      <c r="C138">
        <v>38</v>
      </c>
      <c r="D138" t="s">
        <v>37</v>
      </c>
      <c r="E138">
        <v>7.1</v>
      </c>
      <c r="F138">
        <v>8</v>
      </c>
      <c r="G138">
        <v>60</v>
      </c>
      <c r="H138">
        <v>4</v>
      </c>
      <c r="I138" t="s">
        <v>21</v>
      </c>
      <c r="J138" t="s">
        <v>43</v>
      </c>
      <c r="K138">
        <v>68</v>
      </c>
      <c r="L138">
        <v>7000</v>
      </c>
      <c r="M138" t="s">
        <v>19</v>
      </c>
    </row>
    <row r="139" spans="1:13" x14ac:dyDescent="0.3">
      <c r="A139">
        <v>138</v>
      </c>
      <c r="B139" t="s">
        <v>15</v>
      </c>
      <c r="C139">
        <v>38</v>
      </c>
      <c r="D139" t="s">
        <v>44</v>
      </c>
      <c r="E139">
        <v>7.1</v>
      </c>
      <c r="F139">
        <v>8</v>
      </c>
      <c r="G139">
        <v>60</v>
      </c>
      <c r="H139">
        <v>5</v>
      </c>
      <c r="I139" t="s">
        <v>21</v>
      </c>
      <c r="J139" t="s">
        <v>47</v>
      </c>
      <c r="K139">
        <v>68</v>
      </c>
      <c r="L139">
        <v>8000</v>
      </c>
      <c r="M139" t="s">
        <v>19</v>
      </c>
    </row>
    <row r="140" spans="1:13" x14ac:dyDescent="0.3">
      <c r="A140">
        <v>139</v>
      </c>
      <c r="B140" t="s">
        <v>30</v>
      </c>
      <c r="C140">
        <v>38</v>
      </c>
      <c r="D140" t="s">
        <v>37</v>
      </c>
      <c r="E140">
        <v>7.1</v>
      </c>
      <c r="F140">
        <v>8</v>
      </c>
      <c r="G140">
        <v>60</v>
      </c>
      <c r="H140">
        <v>4</v>
      </c>
      <c r="I140" t="s">
        <v>21</v>
      </c>
      <c r="J140" t="s">
        <v>43</v>
      </c>
      <c r="K140">
        <v>68</v>
      </c>
      <c r="L140">
        <v>7000</v>
      </c>
      <c r="M140" t="s">
        <v>19</v>
      </c>
    </row>
    <row r="141" spans="1:13" x14ac:dyDescent="0.3">
      <c r="A141">
        <v>140</v>
      </c>
      <c r="B141" t="s">
        <v>15</v>
      </c>
      <c r="C141">
        <v>38</v>
      </c>
      <c r="D141" t="s">
        <v>44</v>
      </c>
      <c r="E141">
        <v>7.1</v>
      </c>
      <c r="F141">
        <v>8</v>
      </c>
      <c r="G141">
        <v>60</v>
      </c>
      <c r="H141">
        <v>5</v>
      </c>
      <c r="I141" t="s">
        <v>21</v>
      </c>
      <c r="J141" t="s">
        <v>47</v>
      </c>
      <c r="K141">
        <v>68</v>
      </c>
      <c r="L141">
        <v>8000</v>
      </c>
      <c r="M141" t="s">
        <v>19</v>
      </c>
    </row>
    <row r="142" spans="1:13" x14ac:dyDescent="0.3">
      <c r="A142">
        <v>141</v>
      </c>
      <c r="B142" t="s">
        <v>30</v>
      </c>
      <c r="C142">
        <v>38</v>
      </c>
      <c r="D142" t="s">
        <v>37</v>
      </c>
      <c r="E142">
        <v>7.1</v>
      </c>
      <c r="F142">
        <v>8</v>
      </c>
      <c r="G142">
        <v>60</v>
      </c>
      <c r="H142">
        <v>4</v>
      </c>
      <c r="I142" t="s">
        <v>21</v>
      </c>
      <c r="J142" t="s">
        <v>43</v>
      </c>
      <c r="K142">
        <v>68</v>
      </c>
      <c r="L142">
        <v>7000</v>
      </c>
      <c r="M142" t="s">
        <v>19</v>
      </c>
    </row>
    <row r="143" spans="1:13" x14ac:dyDescent="0.3">
      <c r="A143">
        <v>142</v>
      </c>
      <c r="B143" t="s">
        <v>15</v>
      </c>
      <c r="C143">
        <v>38</v>
      </c>
      <c r="D143" t="s">
        <v>44</v>
      </c>
      <c r="E143">
        <v>7.1</v>
      </c>
      <c r="F143">
        <v>8</v>
      </c>
      <c r="G143">
        <v>60</v>
      </c>
      <c r="H143">
        <v>5</v>
      </c>
      <c r="I143" t="s">
        <v>21</v>
      </c>
      <c r="J143" t="s">
        <v>47</v>
      </c>
      <c r="K143">
        <v>68</v>
      </c>
      <c r="L143">
        <v>8000</v>
      </c>
      <c r="M143" t="s">
        <v>19</v>
      </c>
    </row>
    <row r="144" spans="1:13" x14ac:dyDescent="0.3">
      <c r="A144">
        <v>143</v>
      </c>
      <c r="B144" t="s">
        <v>30</v>
      </c>
      <c r="C144">
        <v>38</v>
      </c>
      <c r="D144" t="s">
        <v>37</v>
      </c>
      <c r="E144">
        <v>7.1</v>
      </c>
      <c r="F144">
        <v>8</v>
      </c>
      <c r="G144">
        <v>60</v>
      </c>
      <c r="H144">
        <v>4</v>
      </c>
      <c r="I144" t="s">
        <v>21</v>
      </c>
      <c r="J144" t="s">
        <v>43</v>
      </c>
      <c r="K144">
        <v>68</v>
      </c>
      <c r="L144">
        <v>7000</v>
      </c>
      <c r="M144" t="s">
        <v>19</v>
      </c>
    </row>
    <row r="145" spans="1:13" x14ac:dyDescent="0.3">
      <c r="A145">
        <v>144</v>
      </c>
      <c r="B145" t="s">
        <v>30</v>
      </c>
      <c r="C145">
        <v>38</v>
      </c>
      <c r="D145" t="s">
        <v>37</v>
      </c>
      <c r="E145">
        <v>7.1</v>
      </c>
      <c r="F145">
        <v>8</v>
      </c>
      <c r="G145">
        <v>60</v>
      </c>
      <c r="H145">
        <v>4</v>
      </c>
      <c r="I145" t="s">
        <v>21</v>
      </c>
      <c r="J145" t="s">
        <v>43</v>
      </c>
      <c r="K145">
        <v>68</v>
      </c>
      <c r="L145">
        <v>7000</v>
      </c>
      <c r="M145" t="s">
        <v>19</v>
      </c>
    </row>
    <row r="146" spans="1:13" x14ac:dyDescent="0.3">
      <c r="A146">
        <v>145</v>
      </c>
      <c r="B146" t="s">
        <v>15</v>
      </c>
      <c r="C146">
        <v>38</v>
      </c>
      <c r="D146" t="s">
        <v>44</v>
      </c>
      <c r="E146">
        <v>7.1</v>
      </c>
      <c r="F146">
        <v>8</v>
      </c>
      <c r="G146">
        <v>60</v>
      </c>
      <c r="H146">
        <v>5</v>
      </c>
      <c r="I146" t="s">
        <v>21</v>
      </c>
      <c r="J146" t="s">
        <v>47</v>
      </c>
      <c r="K146">
        <v>68</v>
      </c>
      <c r="L146">
        <v>8000</v>
      </c>
      <c r="M146" t="s">
        <v>26</v>
      </c>
    </row>
    <row r="147" spans="1:13" x14ac:dyDescent="0.3">
      <c r="A147">
        <v>146</v>
      </c>
      <c r="B147" t="s">
        <v>30</v>
      </c>
      <c r="C147">
        <v>38</v>
      </c>
      <c r="D147" t="s">
        <v>44</v>
      </c>
      <c r="E147">
        <v>7.4</v>
      </c>
      <c r="F147">
        <v>7</v>
      </c>
      <c r="G147">
        <v>60</v>
      </c>
      <c r="H147">
        <v>5</v>
      </c>
      <c r="I147" t="s">
        <v>24</v>
      </c>
      <c r="J147" t="s">
        <v>45</v>
      </c>
      <c r="K147">
        <v>84</v>
      </c>
      <c r="L147">
        <v>3300</v>
      </c>
      <c r="M147" t="s">
        <v>26</v>
      </c>
    </row>
    <row r="148" spans="1:13" x14ac:dyDescent="0.3">
      <c r="A148">
        <v>147</v>
      </c>
      <c r="B148" t="s">
        <v>15</v>
      </c>
      <c r="C148">
        <v>39</v>
      </c>
      <c r="D148" t="s">
        <v>44</v>
      </c>
      <c r="E148">
        <v>7.2</v>
      </c>
      <c r="F148">
        <v>8</v>
      </c>
      <c r="G148">
        <v>60</v>
      </c>
      <c r="H148">
        <v>5</v>
      </c>
      <c r="I148" t="s">
        <v>21</v>
      </c>
      <c r="J148" t="s">
        <v>47</v>
      </c>
      <c r="K148">
        <v>68</v>
      </c>
      <c r="L148">
        <v>8000</v>
      </c>
      <c r="M148" t="s">
        <v>27</v>
      </c>
    </row>
    <row r="149" spans="1:13" x14ac:dyDescent="0.3">
      <c r="A149">
        <v>148</v>
      </c>
      <c r="B149" t="s">
        <v>15</v>
      </c>
      <c r="C149">
        <v>39</v>
      </c>
      <c r="D149" t="s">
        <v>36</v>
      </c>
      <c r="E149">
        <v>6.5</v>
      </c>
      <c r="F149">
        <v>5</v>
      </c>
      <c r="G149">
        <v>40</v>
      </c>
      <c r="H149">
        <v>7</v>
      </c>
      <c r="I149" t="s">
        <v>17</v>
      </c>
      <c r="J149" t="s">
        <v>33</v>
      </c>
      <c r="K149">
        <v>80</v>
      </c>
      <c r="L149">
        <v>4000</v>
      </c>
      <c r="M149" t="s">
        <v>27</v>
      </c>
    </row>
    <row r="150" spans="1:13" x14ac:dyDescent="0.3">
      <c r="A150">
        <v>149</v>
      </c>
      <c r="B150" t="s">
        <v>30</v>
      </c>
      <c r="C150">
        <v>39</v>
      </c>
      <c r="D150" t="s">
        <v>44</v>
      </c>
      <c r="E150">
        <v>6.9</v>
      </c>
      <c r="F150">
        <v>7</v>
      </c>
      <c r="G150">
        <v>50</v>
      </c>
      <c r="H150">
        <v>6</v>
      </c>
      <c r="I150" t="s">
        <v>32</v>
      </c>
      <c r="J150" t="s">
        <v>40</v>
      </c>
      <c r="K150">
        <v>75</v>
      </c>
      <c r="L150">
        <v>5500</v>
      </c>
      <c r="M150" t="s">
        <v>19</v>
      </c>
    </row>
    <row r="151" spans="1:13" x14ac:dyDescent="0.3">
      <c r="A151">
        <v>150</v>
      </c>
      <c r="B151" t="s">
        <v>30</v>
      </c>
      <c r="C151">
        <v>39</v>
      </c>
      <c r="D151" t="s">
        <v>37</v>
      </c>
      <c r="E151">
        <v>8</v>
      </c>
      <c r="F151">
        <v>9</v>
      </c>
      <c r="G151">
        <v>80</v>
      </c>
      <c r="H151">
        <v>3</v>
      </c>
      <c r="I151" t="s">
        <v>32</v>
      </c>
      <c r="J151" t="s">
        <v>48</v>
      </c>
      <c r="K151">
        <v>67</v>
      </c>
      <c r="L151">
        <v>7500</v>
      </c>
      <c r="M151" t="s">
        <v>19</v>
      </c>
    </row>
    <row r="152" spans="1:13" x14ac:dyDescent="0.3">
      <c r="A152">
        <v>151</v>
      </c>
      <c r="B152" t="s">
        <v>30</v>
      </c>
      <c r="C152">
        <v>39</v>
      </c>
      <c r="D152" t="s">
        <v>37</v>
      </c>
      <c r="E152">
        <v>8</v>
      </c>
      <c r="F152">
        <v>9</v>
      </c>
      <c r="G152">
        <v>80</v>
      </c>
      <c r="H152">
        <v>3</v>
      </c>
      <c r="I152" t="s">
        <v>32</v>
      </c>
      <c r="J152" t="s">
        <v>48</v>
      </c>
      <c r="K152">
        <v>67</v>
      </c>
      <c r="L152">
        <v>7500</v>
      </c>
      <c r="M152" t="s">
        <v>19</v>
      </c>
    </row>
    <row r="153" spans="1:13" x14ac:dyDescent="0.3">
      <c r="A153">
        <v>152</v>
      </c>
      <c r="B153" t="s">
        <v>15</v>
      </c>
      <c r="C153">
        <v>39</v>
      </c>
      <c r="D153" t="s">
        <v>44</v>
      </c>
      <c r="E153">
        <v>7.2</v>
      </c>
      <c r="F153">
        <v>8</v>
      </c>
      <c r="G153">
        <v>60</v>
      </c>
      <c r="H153">
        <v>5</v>
      </c>
      <c r="I153" t="s">
        <v>21</v>
      </c>
      <c r="J153" t="s">
        <v>47</v>
      </c>
      <c r="K153">
        <v>68</v>
      </c>
      <c r="L153">
        <v>8000</v>
      </c>
      <c r="M153" t="s">
        <v>19</v>
      </c>
    </row>
    <row r="154" spans="1:13" x14ac:dyDescent="0.3">
      <c r="A154">
        <v>153</v>
      </c>
      <c r="B154" t="s">
        <v>15</v>
      </c>
      <c r="C154">
        <v>39</v>
      </c>
      <c r="D154" t="s">
        <v>44</v>
      </c>
      <c r="E154">
        <v>7.2</v>
      </c>
      <c r="F154">
        <v>8</v>
      </c>
      <c r="G154">
        <v>60</v>
      </c>
      <c r="H154">
        <v>5</v>
      </c>
      <c r="I154" t="s">
        <v>21</v>
      </c>
      <c r="J154" t="s">
        <v>47</v>
      </c>
      <c r="K154">
        <v>68</v>
      </c>
      <c r="L154">
        <v>8000</v>
      </c>
      <c r="M154" t="s">
        <v>19</v>
      </c>
    </row>
    <row r="155" spans="1:13" x14ac:dyDescent="0.3">
      <c r="A155">
        <v>154</v>
      </c>
      <c r="B155" t="s">
        <v>15</v>
      </c>
      <c r="C155">
        <v>39</v>
      </c>
      <c r="D155" t="s">
        <v>44</v>
      </c>
      <c r="E155">
        <v>7.2</v>
      </c>
      <c r="F155">
        <v>8</v>
      </c>
      <c r="G155">
        <v>60</v>
      </c>
      <c r="H155">
        <v>5</v>
      </c>
      <c r="I155" t="s">
        <v>21</v>
      </c>
      <c r="J155" t="s">
        <v>47</v>
      </c>
      <c r="K155">
        <v>68</v>
      </c>
      <c r="L155">
        <v>8000</v>
      </c>
      <c r="M155" t="s">
        <v>19</v>
      </c>
    </row>
    <row r="156" spans="1:13" x14ac:dyDescent="0.3">
      <c r="A156">
        <v>155</v>
      </c>
      <c r="B156" t="s">
        <v>15</v>
      </c>
      <c r="C156">
        <v>39</v>
      </c>
      <c r="D156" t="s">
        <v>44</v>
      </c>
      <c r="E156">
        <v>7.2</v>
      </c>
      <c r="F156">
        <v>8</v>
      </c>
      <c r="G156">
        <v>60</v>
      </c>
      <c r="H156">
        <v>5</v>
      </c>
      <c r="I156" t="s">
        <v>21</v>
      </c>
      <c r="J156" t="s">
        <v>47</v>
      </c>
      <c r="K156">
        <v>68</v>
      </c>
      <c r="L156">
        <v>8000</v>
      </c>
      <c r="M156" t="s">
        <v>19</v>
      </c>
    </row>
    <row r="157" spans="1:13" x14ac:dyDescent="0.3">
      <c r="A157">
        <v>156</v>
      </c>
      <c r="B157" t="s">
        <v>15</v>
      </c>
      <c r="C157">
        <v>39</v>
      </c>
      <c r="D157" t="s">
        <v>44</v>
      </c>
      <c r="E157">
        <v>7.2</v>
      </c>
      <c r="F157">
        <v>8</v>
      </c>
      <c r="G157">
        <v>60</v>
      </c>
      <c r="H157">
        <v>5</v>
      </c>
      <c r="I157" t="s">
        <v>21</v>
      </c>
      <c r="J157" t="s">
        <v>47</v>
      </c>
      <c r="K157">
        <v>68</v>
      </c>
      <c r="L157">
        <v>8000</v>
      </c>
      <c r="M157" t="s">
        <v>19</v>
      </c>
    </row>
    <row r="158" spans="1:13" x14ac:dyDescent="0.3">
      <c r="A158">
        <v>157</v>
      </c>
      <c r="B158" t="s">
        <v>15</v>
      </c>
      <c r="C158">
        <v>39</v>
      </c>
      <c r="D158" t="s">
        <v>44</v>
      </c>
      <c r="E158">
        <v>7.2</v>
      </c>
      <c r="F158">
        <v>8</v>
      </c>
      <c r="G158">
        <v>60</v>
      </c>
      <c r="H158">
        <v>5</v>
      </c>
      <c r="I158" t="s">
        <v>21</v>
      </c>
      <c r="J158" t="s">
        <v>47</v>
      </c>
      <c r="K158">
        <v>68</v>
      </c>
      <c r="L158">
        <v>8000</v>
      </c>
      <c r="M158" t="s">
        <v>19</v>
      </c>
    </row>
    <row r="159" spans="1:13" x14ac:dyDescent="0.3">
      <c r="A159">
        <v>158</v>
      </c>
      <c r="B159" t="s">
        <v>15</v>
      </c>
      <c r="C159">
        <v>39</v>
      </c>
      <c r="D159" t="s">
        <v>44</v>
      </c>
      <c r="E159">
        <v>7.2</v>
      </c>
      <c r="F159">
        <v>8</v>
      </c>
      <c r="G159">
        <v>60</v>
      </c>
      <c r="H159">
        <v>5</v>
      </c>
      <c r="I159" t="s">
        <v>21</v>
      </c>
      <c r="J159" t="s">
        <v>47</v>
      </c>
      <c r="K159">
        <v>68</v>
      </c>
      <c r="L159">
        <v>8000</v>
      </c>
      <c r="M159" t="s">
        <v>19</v>
      </c>
    </row>
    <row r="160" spans="1:13" x14ac:dyDescent="0.3">
      <c r="A160">
        <v>159</v>
      </c>
      <c r="B160" t="s">
        <v>15</v>
      </c>
      <c r="C160">
        <v>39</v>
      </c>
      <c r="D160" t="s">
        <v>44</v>
      </c>
      <c r="E160">
        <v>7.2</v>
      </c>
      <c r="F160">
        <v>8</v>
      </c>
      <c r="G160">
        <v>60</v>
      </c>
      <c r="H160">
        <v>5</v>
      </c>
      <c r="I160" t="s">
        <v>21</v>
      </c>
      <c r="J160" t="s">
        <v>47</v>
      </c>
      <c r="K160">
        <v>68</v>
      </c>
      <c r="L160">
        <v>8000</v>
      </c>
      <c r="M160" t="s">
        <v>19</v>
      </c>
    </row>
    <row r="161" spans="1:13" x14ac:dyDescent="0.3">
      <c r="A161">
        <v>160</v>
      </c>
      <c r="B161" t="s">
        <v>15</v>
      </c>
      <c r="C161">
        <v>39</v>
      </c>
      <c r="D161" t="s">
        <v>44</v>
      </c>
      <c r="E161">
        <v>7.2</v>
      </c>
      <c r="F161">
        <v>8</v>
      </c>
      <c r="G161">
        <v>60</v>
      </c>
      <c r="H161">
        <v>5</v>
      </c>
      <c r="I161" t="s">
        <v>21</v>
      </c>
      <c r="J161" t="s">
        <v>47</v>
      </c>
      <c r="K161">
        <v>68</v>
      </c>
      <c r="L161">
        <v>8000</v>
      </c>
      <c r="M161" t="s">
        <v>19</v>
      </c>
    </row>
    <row r="162" spans="1:13" x14ac:dyDescent="0.3">
      <c r="A162">
        <v>161</v>
      </c>
      <c r="B162" t="s">
        <v>15</v>
      </c>
      <c r="C162">
        <v>39</v>
      </c>
      <c r="D162" t="s">
        <v>44</v>
      </c>
      <c r="E162">
        <v>7.2</v>
      </c>
      <c r="F162">
        <v>8</v>
      </c>
      <c r="G162">
        <v>60</v>
      </c>
      <c r="H162">
        <v>5</v>
      </c>
      <c r="I162" t="s">
        <v>21</v>
      </c>
      <c r="J162" t="s">
        <v>47</v>
      </c>
      <c r="K162">
        <v>68</v>
      </c>
      <c r="L162">
        <v>8000</v>
      </c>
      <c r="M162" t="s">
        <v>19</v>
      </c>
    </row>
    <row r="163" spans="1:13" x14ac:dyDescent="0.3">
      <c r="A163">
        <v>162</v>
      </c>
      <c r="B163" t="s">
        <v>30</v>
      </c>
      <c r="C163">
        <v>40</v>
      </c>
      <c r="D163" t="s">
        <v>37</v>
      </c>
      <c r="E163">
        <v>7.2</v>
      </c>
      <c r="F163">
        <v>8</v>
      </c>
      <c r="G163">
        <v>55</v>
      </c>
      <c r="H163">
        <v>6</v>
      </c>
      <c r="I163" t="s">
        <v>32</v>
      </c>
      <c r="J163" t="s">
        <v>49</v>
      </c>
      <c r="K163">
        <v>73</v>
      </c>
      <c r="L163">
        <v>7300</v>
      </c>
      <c r="M163" t="s">
        <v>19</v>
      </c>
    </row>
    <row r="164" spans="1:13" x14ac:dyDescent="0.3">
      <c r="A164">
        <v>163</v>
      </c>
      <c r="B164" t="s">
        <v>30</v>
      </c>
      <c r="C164">
        <v>40</v>
      </c>
      <c r="D164" t="s">
        <v>37</v>
      </c>
      <c r="E164">
        <v>7.2</v>
      </c>
      <c r="F164">
        <v>8</v>
      </c>
      <c r="G164">
        <v>55</v>
      </c>
      <c r="H164">
        <v>6</v>
      </c>
      <c r="I164" t="s">
        <v>32</v>
      </c>
      <c r="J164" t="s">
        <v>49</v>
      </c>
      <c r="K164">
        <v>73</v>
      </c>
      <c r="L164">
        <v>7300</v>
      </c>
      <c r="M164" t="s">
        <v>19</v>
      </c>
    </row>
    <row r="165" spans="1:13" x14ac:dyDescent="0.3">
      <c r="A165">
        <v>164</v>
      </c>
      <c r="B165" t="s">
        <v>15</v>
      </c>
      <c r="C165">
        <v>40</v>
      </c>
      <c r="D165" t="s">
        <v>44</v>
      </c>
      <c r="E165">
        <v>7.9</v>
      </c>
      <c r="F165">
        <v>8</v>
      </c>
      <c r="G165">
        <v>90</v>
      </c>
      <c r="H165">
        <v>5</v>
      </c>
      <c r="I165" t="s">
        <v>21</v>
      </c>
      <c r="J165" t="s">
        <v>47</v>
      </c>
      <c r="K165">
        <v>68</v>
      </c>
      <c r="L165">
        <v>8000</v>
      </c>
      <c r="M165" t="s">
        <v>19</v>
      </c>
    </row>
    <row r="166" spans="1:13" x14ac:dyDescent="0.3">
      <c r="A166">
        <v>165</v>
      </c>
      <c r="B166" t="s">
        <v>15</v>
      </c>
      <c r="C166">
        <v>40</v>
      </c>
      <c r="D166" t="s">
        <v>44</v>
      </c>
      <c r="E166">
        <v>7.9</v>
      </c>
      <c r="F166">
        <v>8</v>
      </c>
      <c r="G166">
        <v>90</v>
      </c>
      <c r="H166">
        <v>5</v>
      </c>
      <c r="I166" t="s">
        <v>21</v>
      </c>
      <c r="J166" t="s">
        <v>47</v>
      </c>
      <c r="K166">
        <v>68</v>
      </c>
      <c r="L166">
        <v>8000</v>
      </c>
      <c r="M166" t="s">
        <v>19</v>
      </c>
    </row>
    <row r="167" spans="1:13" x14ac:dyDescent="0.3">
      <c r="A167">
        <v>166</v>
      </c>
      <c r="B167" t="s">
        <v>15</v>
      </c>
      <c r="C167">
        <v>41</v>
      </c>
      <c r="D167" t="s">
        <v>44</v>
      </c>
      <c r="E167">
        <v>7.6</v>
      </c>
      <c r="F167">
        <v>8</v>
      </c>
      <c r="G167">
        <v>90</v>
      </c>
      <c r="H167">
        <v>5</v>
      </c>
      <c r="I167" t="s">
        <v>21</v>
      </c>
      <c r="J167" t="s">
        <v>47</v>
      </c>
      <c r="K167">
        <v>70</v>
      </c>
      <c r="L167">
        <v>8000</v>
      </c>
      <c r="M167" t="s">
        <v>27</v>
      </c>
    </row>
    <row r="168" spans="1:13" x14ac:dyDescent="0.3">
      <c r="A168">
        <v>167</v>
      </c>
      <c r="B168" t="s">
        <v>15</v>
      </c>
      <c r="C168">
        <v>41</v>
      </c>
      <c r="D168" t="s">
        <v>36</v>
      </c>
      <c r="E168">
        <v>7.3</v>
      </c>
      <c r="F168">
        <v>8</v>
      </c>
      <c r="G168">
        <v>70</v>
      </c>
      <c r="H168">
        <v>6</v>
      </c>
      <c r="I168" t="s">
        <v>32</v>
      </c>
      <c r="J168" t="s">
        <v>50</v>
      </c>
      <c r="K168">
        <v>72</v>
      </c>
      <c r="L168">
        <v>6200</v>
      </c>
      <c r="M168" t="s">
        <v>19</v>
      </c>
    </row>
    <row r="169" spans="1:13" x14ac:dyDescent="0.3">
      <c r="A169">
        <v>168</v>
      </c>
      <c r="B169" t="s">
        <v>15</v>
      </c>
      <c r="C169">
        <v>41</v>
      </c>
      <c r="D169" t="s">
        <v>44</v>
      </c>
      <c r="E169">
        <v>7.1</v>
      </c>
      <c r="F169">
        <v>7</v>
      </c>
      <c r="G169">
        <v>55</v>
      </c>
      <c r="H169">
        <v>6</v>
      </c>
      <c r="I169" t="s">
        <v>17</v>
      </c>
      <c r="J169" t="s">
        <v>51</v>
      </c>
      <c r="K169">
        <v>72</v>
      </c>
      <c r="L169">
        <v>6000</v>
      </c>
      <c r="M169" t="s">
        <v>19</v>
      </c>
    </row>
    <row r="170" spans="1:13" x14ac:dyDescent="0.3">
      <c r="A170">
        <v>169</v>
      </c>
      <c r="B170" t="s">
        <v>15</v>
      </c>
      <c r="C170">
        <v>41</v>
      </c>
      <c r="D170" t="s">
        <v>44</v>
      </c>
      <c r="E170">
        <v>7.1</v>
      </c>
      <c r="F170">
        <v>7</v>
      </c>
      <c r="G170">
        <v>55</v>
      </c>
      <c r="H170">
        <v>6</v>
      </c>
      <c r="I170" t="s">
        <v>17</v>
      </c>
      <c r="J170" t="s">
        <v>51</v>
      </c>
      <c r="K170">
        <v>72</v>
      </c>
      <c r="L170">
        <v>6000</v>
      </c>
      <c r="M170" t="s">
        <v>19</v>
      </c>
    </row>
    <row r="171" spans="1:13" x14ac:dyDescent="0.3">
      <c r="A171">
        <v>170</v>
      </c>
      <c r="B171" t="s">
        <v>15</v>
      </c>
      <c r="C171">
        <v>41</v>
      </c>
      <c r="D171" t="s">
        <v>44</v>
      </c>
      <c r="E171">
        <v>7.7</v>
      </c>
      <c r="F171">
        <v>8</v>
      </c>
      <c r="G171">
        <v>90</v>
      </c>
      <c r="H171">
        <v>5</v>
      </c>
      <c r="I171" t="s">
        <v>21</v>
      </c>
      <c r="J171" t="s">
        <v>47</v>
      </c>
      <c r="K171">
        <v>70</v>
      </c>
      <c r="L171">
        <v>8000</v>
      </c>
      <c r="M171" t="s">
        <v>19</v>
      </c>
    </row>
    <row r="172" spans="1:13" x14ac:dyDescent="0.3">
      <c r="A172">
        <v>171</v>
      </c>
      <c r="B172" t="s">
        <v>15</v>
      </c>
      <c r="C172">
        <v>41</v>
      </c>
      <c r="D172" t="s">
        <v>44</v>
      </c>
      <c r="E172">
        <v>7.7</v>
      </c>
      <c r="F172">
        <v>8</v>
      </c>
      <c r="G172">
        <v>90</v>
      </c>
      <c r="H172">
        <v>5</v>
      </c>
      <c r="I172" t="s">
        <v>21</v>
      </c>
      <c r="J172" t="s">
        <v>47</v>
      </c>
      <c r="K172">
        <v>70</v>
      </c>
      <c r="L172">
        <v>8000</v>
      </c>
      <c r="M172" t="s">
        <v>19</v>
      </c>
    </row>
    <row r="173" spans="1:13" x14ac:dyDescent="0.3">
      <c r="A173">
        <v>172</v>
      </c>
      <c r="B173" t="s">
        <v>15</v>
      </c>
      <c r="C173">
        <v>41</v>
      </c>
      <c r="D173" t="s">
        <v>44</v>
      </c>
      <c r="E173">
        <v>7.7</v>
      </c>
      <c r="F173">
        <v>8</v>
      </c>
      <c r="G173">
        <v>90</v>
      </c>
      <c r="H173">
        <v>5</v>
      </c>
      <c r="I173" t="s">
        <v>21</v>
      </c>
      <c r="J173" t="s">
        <v>47</v>
      </c>
      <c r="K173">
        <v>70</v>
      </c>
      <c r="L173">
        <v>8000</v>
      </c>
      <c r="M173" t="s">
        <v>19</v>
      </c>
    </row>
    <row r="174" spans="1:13" x14ac:dyDescent="0.3">
      <c r="A174">
        <v>173</v>
      </c>
      <c r="B174" t="s">
        <v>15</v>
      </c>
      <c r="C174">
        <v>41</v>
      </c>
      <c r="D174" t="s">
        <v>44</v>
      </c>
      <c r="E174">
        <v>7.7</v>
      </c>
      <c r="F174">
        <v>8</v>
      </c>
      <c r="G174">
        <v>90</v>
      </c>
      <c r="H174">
        <v>5</v>
      </c>
      <c r="I174" t="s">
        <v>21</v>
      </c>
      <c r="J174" t="s">
        <v>47</v>
      </c>
      <c r="K174">
        <v>70</v>
      </c>
      <c r="L174">
        <v>8000</v>
      </c>
      <c r="M174" t="s">
        <v>19</v>
      </c>
    </row>
    <row r="175" spans="1:13" x14ac:dyDescent="0.3">
      <c r="A175">
        <v>174</v>
      </c>
      <c r="B175" t="s">
        <v>15</v>
      </c>
      <c r="C175">
        <v>41</v>
      </c>
      <c r="D175" t="s">
        <v>44</v>
      </c>
      <c r="E175">
        <v>7.7</v>
      </c>
      <c r="F175">
        <v>8</v>
      </c>
      <c r="G175">
        <v>90</v>
      </c>
      <c r="H175">
        <v>5</v>
      </c>
      <c r="I175" t="s">
        <v>21</v>
      </c>
      <c r="J175" t="s">
        <v>47</v>
      </c>
      <c r="K175">
        <v>70</v>
      </c>
      <c r="L175">
        <v>8000</v>
      </c>
      <c r="M175" t="s">
        <v>19</v>
      </c>
    </row>
    <row r="176" spans="1:13" x14ac:dyDescent="0.3">
      <c r="A176">
        <v>175</v>
      </c>
      <c r="B176" t="s">
        <v>15</v>
      </c>
      <c r="C176">
        <v>41</v>
      </c>
      <c r="D176" t="s">
        <v>44</v>
      </c>
      <c r="E176">
        <v>7.6</v>
      </c>
      <c r="F176">
        <v>8</v>
      </c>
      <c r="G176">
        <v>90</v>
      </c>
      <c r="H176">
        <v>5</v>
      </c>
      <c r="I176" t="s">
        <v>21</v>
      </c>
      <c r="J176" t="s">
        <v>47</v>
      </c>
      <c r="K176">
        <v>70</v>
      </c>
      <c r="L176">
        <v>8000</v>
      </c>
      <c r="M176" t="s">
        <v>19</v>
      </c>
    </row>
    <row r="177" spans="1:13" x14ac:dyDescent="0.3">
      <c r="A177">
        <v>176</v>
      </c>
      <c r="B177" t="s">
        <v>15</v>
      </c>
      <c r="C177">
        <v>41</v>
      </c>
      <c r="D177" t="s">
        <v>44</v>
      </c>
      <c r="E177">
        <v>7.6</v>
      </c>
      <c r="F177">
        <v>8</v>
      </c>
      <c r="G177">
        <v>90</v>
      </c>
      <c r="H177">
        <v>5</v>
      </c>
      <c r="I177" t="s">
        <v>21</v>
      </c>
      <c r="J177" t="s">
        <v>47</v>
      </c>
      <c r="K177">
        <v>70</v>
      </c>
      <c r="L177">
        <v>8000</v>
      </c>
      <c r="M177" t="s">
        <v>19</v>
      </c>
    </row>
    <row r="178" spans="1:13" x14ac:dyDescent="0.3">
      <c r="A178">
        <v>177</v>
      </c>
      <c r="B178" t="s">
        <v>15</v>
      </c>
      <c r="C178">
        <v>41</v>
      </c>
      <c r="D178" t="s">
        <v>44</v>
      </c>
      <c r="E178">
        <v>7.6</v>
      </c>
      <c r="F178">
        <v>8</v>
      </c>
      <c r="G178">
        <v>90</v>
      </c>
      <c r="H178">
        <v>5</v>
      </c>
      <c r="I178" t="s">
        <v>21</v>
      </c>
      <c r="J178" t="s">
        <v>47</v>
      </c>
      <c r="K178">
        <v>70</v>
      </c>
      <c r="L178">
        <v>8000</v>
      </c>
      <c r="M178" t="s">
        <v>19</v>
      </c>
    </row>
    <row r="179" spans="1:13" x14ac:dyDescent="0.3">
      <c r="A179">
        <v>178</v>
      </c>
      <c r="B179" t="s">
        <v>15</v>
      </c>
      <c r="C179">
        <v>42</v>
      </c>
      <c r="D179" t="s">
        <v>52</v>
      </c>
      <c r="E179">
        <v>6.5</v>
      </c>
      <c r="F179">
        <v>6</v>
      </c>
      <c r="G179">
        <v>45</v>
      </c>
      <c r="H179">
        <v>7</v>
      </c>
      <c r="I179" t="s">
        <v>17</v>
      </c>
      <c r="J179" t="s">
        <v>47</v>
      </c>
      <c r="K179">
        <v>72</v>
      </c>
      <c r="L179">
        <v>6000</v>
      </c>
      <c r="M179" t="s">
        <v>27</v>
      </c>
    </row>
    <row r="180" spans="1:13" x14ac:dyDescent="0.3">
      <c r="A180">
        <v>179</v>
      </c>
      <c r="B180" t="s">
        <v>15</v>
      </c>
      <c r="C180">
        <v>42</v>
      </c>
      <c r="D180" t="s">
        <v>44</v>
      </c>
      <c r="E180">
        <v>7.8</v>
      </c>
      <c r="F180">
        <v>8</v>
      </c>
      <c r="G180">
        <v>90</v>
      </c>
      <c r="H180">
        <v>5</v>
      </c>
      <c r="I180" t="s">
        <v>21</v>
      </c>
      <c r="J180" t="s">
        <v>47</v>
      </c>
      <c r="K180">
        <v>70</v>
      </c>
      <c r="L180">
        <v>8000</v>
      </c>
      <c r="M180" t="s">
        <v>19</v>
      </c>
    </row>
    <row r="181" spans="1:13" x14ac:dyDescent="0.3">
      <c r="A181">
        <v>180</v>
      </c>
      <c r="B181" t="s">
        <v>15</v>
      </c>
      <c r="C181">
        <v>42</v>
      </c>
      <c r="D181" t="s">
        <v>44</v>
      </c>
      <c r="E181">
        <v>7.8</v>
      </c>
      <c r="F181">
        <v>8</v>
      </c>
      <c r="G181">
        <v>90</v>
      </c>
      <c r="H181">
        <v>5</v>
      </c>
      <c r="I181" t="s">
        <v>21</v>
      </c>
      <c r="J181" t="s">
        <v>47</v>
      </c>
      <c r="K181">
        <v>70</v>
      </c>
      <c r="L181">
        <v>8000</v>
      </c>
      <c r="M181" t="s">
        <v>19</v>
      </c>
    </row>
    <row r="182" spans="1:13" x14ac:dyDescent="0.3">
      <c r="A182">
        <v>181</v>
      </c>
      <c r="B182" t="s">
        <v>15</v>
      </c>
      <c r="C182">
        <v>42</v>
      </c>
      <c r="D182" t="s">
        <v>44</v>
      </c>
      <c r="E182">
        <v>7.8</v>
      </c>
      <c r="F182">
        <v>8</v>
      </c>
      <c r="G182">
        <v>90</v>
      </c>
      <c r="H182">
        <v>5</v>
      </c>
      <c r="I182" t="s">
        <v>21</v>
      </c>
      <c r="J182" t="s">
        <v>47</v>
      </c>
      <c r="K182">
        <v>70</v>
      </c>
      <c r="L182">
        <v>8000</v>
      </c>
      <c r="M182" t="s">
        <v>19</v>
      </c>
    </row>
    <row r="183" spans="1:13" x14ac:dyDescent="0.3">
      <c r="A183">
        <v>182</v>
      </c>
      <c r="B183" t="s">
        <v>15</v>
      </c>
      <c r="C183">
        <v>42</v>
      </c>
      <c r="D183" t="s">
        <v>44</v>
      </c>
      <c r="E183">
        <v>7.8</v>
      </c>
      <c r="F183">
        <v>8</v>
      </c>
      <c r="G183">
        <v>90</v>
      </c>
      <c r="H183">
        <v>5</v>
      </c>
      <c r="I183" t="s">
        <v>21</v>
      </c>
      <c r="J183" t="s">
        <v>47</v>
      </c>
      <c r="K183">
        <v>70</v>
      </c>
      <c r="L183">
        <v>8000</v>
      </c>
      <c r="M183" t="s">
        <v>19</v>
      </c>
    </row>
    <row r="184" spans="1:13" x14ac:dyDescent="0.3">
      <c r="A184">
        <v>183</v>
      </c>
      <c r="B184" t="s">
        <v>15</v>
      </c>
      <c r="C184">
        <v>42</v>
      </c>
      <c r="D184" t="s">
        <v>44</v>
      </c>
      <c r="E184">
        <v>7.8</v>
      </c>
      <c r="F184">
        <v>8</v>
      </c>
      <c r="G184">
        <v>90</v>
      </c>
      <c r="H184">
        <v>5</v>
      </c>
      <c r="I184" t="s">
        <v>21</v>
      </c>
      <c r="J184" t="s">
        <v>47</v>
      </c>
      <c r="K184">
        <v>70</v>
      </c>
      <c r="L184">
        <v>8000</v>
      </c>
      <c r="M184" t="s">
        <v>19</v>
      </c>
    </row>
    <row r="185" spans="1:13" x14ac:dyDescent="0.3">
      <c r="A185">
        <v>184</v>
      </c>
      <c r="B185" t="s">
        <v>15</v>
      </c>
      <c r="C185">
        <v>42</v>
      </c>
      <c r="D185" t="s">
        <v>44</v>
      </c>
      <c r="E185">
        <v>7.8</v>
      </c>
      <c r="F185">
        <v>8</v>
      </c>
      <c r="G185">
        <v>90</v>
      </c>
      <c r="H185">
        <v>5</v>
      </c>
      <c r="I185" t="s">
        <v>21</v>
      </c>
      <c r="J185" t="s">
        <v>47</v>
      </c>
      <c r="K185">
        <v>70</v>
      </c>
      <c r="L185">
        <v>8000</v>
      </c>
      <c r="M185" t="s">
        <v>19</v>
      </c>
    </row>
    <row r="186" spans="1:13" x14ac:dyDescent="0.3">
      <c r="A186">
        <v>185</v>
      </c>
      <c r="B186" t="s">
        <v>30</v>
      </c>
      <c r="C186">
        <v>42</v>
      </c>
      <c r="D186" t="s">
        <v>28</v>
      </c>
      <c r="E186">
        <v>6.8</v>
      </c>
      <c r="F186">
        <v>6</v>
      </c>
      <c r="G186">
        <v>45</v>
      </c>
      <c r="H186">
        <v>7</v>
      </c>
      <c r="I186" t="s">
        <v>17</v>
      </c>
      <c r="J186" t="s">
        <v>47</v>
      </c>
      <c r="K186">
        <v>78</v>
      </c>
      <c r="L186">
        <v>5000</v>
      </c>
      <c r="M186" t="s">
        <v>26</v>
      </c>
    </row>
    <row r="187" spans="1:13" x14ac:dyDescent="0.3">
      <c r="A187">
        <v>186</v>
      </c>
      <c r="B187" t="s">
        <v>30</v>
      </c>
      <c r="C187">
        <v>42</v>
      </c>
      <c r="D187" t="s">
        <v>28</v>
      </c>
      <c r="E187">
        <v>6.8</v>
      </c>
      <c r="F187">
        <v>6</v>
      </c>
      <c r="G187">
        <v>45</v>
      </c>
      <c r="H187">
        <v>7</v>
      </c>
      <c r="I187" t="s">
        <v>17</v>
      </c>
      <c r="J187" t="s">
        <v>47</v>
      </c>
      <c r="K187">
        <v>78</v>
      </c>
      <c r="L187">
        <v>5000</v>
      </c>
      <c r="M187" t="s">
        <v>26</v>
      </c>
    </row>
    <row r="188" spans="1:13" x14ac:dyDescent="0.3">
      <c r="A188">
        <v>187</v>
      </c>
      <c r="B188" t="s">
        <v>30</v>
      </c>
      <c r="C188">
        <v>43</v>
      </c>
      <c r="D188" t="s">
        <v>28</v>
      </c>
      <c r="E188">
        <v>6.7</v>
      </c>
      <c r="F188">
        <v>7</v>
      </c>
      <c r="G188">
        <v>45</v>
      </c>
      <c r="H188">
        <v>4</v>
      </c>
      <c r="I188" t="s">
        <v>17</v>
      </c>
      <c r="J188" t="s">
        <v>53</v>
      </c>
      <c r="K188">
        <v>65</v>
      </c>
      <c r="L188">
        <v>6000</v>
      </c>
      <c r="M188" t="s">
        <v>27</v>
      </c>
    </row>
    <row r="189" spans="1:13" x14ac:dyDescent="0.3">
      <c r="A189">
        <v>188</v>
      </c>
      <c r="B189" t="s">
        <v>15</v>
      </c>
      <c r="C189">
        <v>43</v>
      </c>
      <c r="D189" t="s">
        <v>52</v>
      </c>
      <c r="E189">
        <v>6.3</v>
      </c>
      <c r="F189">
        <v>6</v>
      </c>
      <c r="G189">
        <v>45</v>
      </c>
      <c r="H189">
        <v>7</v>
      </c>
      <c r="I189" t="s">
        <v>17</v>
      </c>
      <c r="J189" t="s">
        <v>47</v>
      </c>
      <c r="K189">
        <v>72</v>
      </c>
      <c r="L189">
        <v>6000</v>
      </c>
      <c r="M189" t="s">
        <v>27</v>
      </c>
    </row>
    <row r="190" spans="1:13" x14ac:dyDescent="0.3">
      <c r="A190">
        <v>189</v>
      </c>
      <c r="B190" t="s">
        <v>30</v>
      </c>
      <c r="C190">
        <v>43</v>
      </c>
      <c r="D190" t="s">
        <v>28</v>
      </c>
      <c r="E190">
        <v>6.7</v>
      </c>
      <c r="F190">
        <v>7</v>
      </c>
      <c r="G190">
        <v>45</v>
      </c>
      <c r="H190">
        <v>4</v>
      </c>
      <c r="I190" t="s">
        <v>17</v>
      </c>
      <c r="J190" t="s">
        <v>53</v>
      </c>
      <c r="K190">
        <v>65</v>
      </c>
      <c r="L190">
        <v>6000</v>
      </c>
      <c r="M190" t="s">
        <v>27</v>
      </c>
    </row>
    <row r="191" spans="1:13" x14ac:dyDescent="0.3">
      <c r="A191">
        <v>190</v>
      </c>
      <c r="B191" t="s">
        <v>15</v>
      </c>
      <c r="C191">
        <v>43</v>
      </c>
      <c r="D191" t="s">
        <v>52</v>
      </c>
      <c r="E191">
        <v>6.5</v>
      </c>
      <c r="F191">
        <v>6</v>
      </c>
      <c r="G191">
        <v>45</v>
      </c>
      <c r="H191">
        <v>7</v>
      </c>
      <c r="I191" t="s">
        <v>17</v>
      </c>
      <c r="J191" t="s">
        <v>47</v>
      </c>
      <c r="K191">
        <v>72</v>
      </c>
      <c r="L191">
        <v>6000</v>
      </c>
      <c r="M191" t="s">
        <v>27</v>
      </c>
    </row>
    <row r="192" spans="1:13" x14ac:dyDescent="0.3">
      <c r="A192">
        <v>191</v>
      </c>
      <c r="B192" t="s">
        <v>30</v>
      </c>
      <c r="C192">
        <v>43</v>
      </c>
      <c r="D192" t="s">
        <v>28</v>
      </c>
      <c r="E192">
        <v>6.7</v>
      </c>
      <c r="F192">
        <v>7</v>
      </c>
      <c r="G192">
        <v>45</v>
      </c>
      <c r="H192">
        <v>4</v>
      </c>
      <c r="I192" t="s">
        <v>17</v>
      </c>
      <c r="J192" t="s">
        <v>53</v>
      </c>
      <c r="K192">
        <v>65</v>
      </c>
      <c r="L192">
        <v>6000</v>
      </c>
      <c r="M192" t="s">
        <v>27</v>
      </c>
    </row>
    <row r="193" spans="1:13" x14ac:dyDescent="0.3">
      <c r="A193">
        <v>192</v>
      </c>
      <c r="B193" t="s">
        <v>15</v>
      </c>
      <c r="C193">
        <v>43</v>
      </c>
      <c r="D193" t="s">
        <v>52</v>
      </c>
      <c r="E193">
        <v>6.4</v>
      </c>
      <c r="F193">
        <v>6</v>
      </c>
      <c r="G193">
        <v>45</v>
      </c>
      <c r="H193">
        <v>7</v>
      </c>
      <c r="I193" t="s">
        <v>17</v>
      </c>
      <c r="J193" t="s">
        <v>47</v>
      </c>
      <c r="K193">
        <v>72</v>
      </c>
      <c r="L193">
        <v>6000</v>
      </c>
      <c r="M193" t="s">
        <v>27</v>
      </c>
    </row>
    <row r="194" spans="1:13" x14ac:dyDescent="0.3">
      <c r="A194">
        <v>193</v>
      </c>
      <c r="B194" t="s">
        <v>15</v>
      </c>
      <c r="C194">
        <v>43</v>
      </c>
      <c r="D194" t="s">
        <v>52</v>
      </c>
      <c r="E194">
        <v>6.5</v>
      </c>
      <c r="F194">
        <v>6</v>
      </c>
      <c r="G194">
        <v>45</v>
      </c>
      <c r="H194">
        <v>7</v>
      </c>
      <c r="I194" t="s">
        <v>17</v>
      </c>
      <c r="J194" t="s">
        <v>47</v>
      </c>
      <c r="K194">
        <v>72</v>
      </c>
      <c r="L194">
        <v>6000</v>
      </c>
      <c r="M194" t="s">
        <v>27</v>
      </c>
    </row>
    <row r="195" spans="1:13" x14ac:dyDescent="0.3">
      <c r="A195">
        <v>194</v>
      </c>
      <c r="B195" t="s">
        <v>15</v>
      </c>
      <c r="C195">
        <v>43</v>
      </c>
      <c r="D195" t="s">
        <v>52</v>
      </c>
      <c r="E195">
        <v>6.5</v>
      </c>
      <c r="F195">
        <v>6</v>
      </c>
      <c r="G195">
        <v>45</v>
      </c>
      <c r="H195">
        <v>7</v>
      </c>
      <c r="I195" t="s">
        <v>17</v>
      </c>
      <c r="J195" t="s">
        <v>47</v>
      </c>
      <c r="K195">
        <v>72</v>
      </c>
      <c r="L195">
        <v>6000</v>
      </c>
      <c r="M195" t="s">
        <v>27</v>
      </c>
    </row>
    <row r="196" spans="1:13" x14ac:dyDescent="0.3">
      <c r="A196">
        <v>195</v>
      </c>
      <c r="B196" t="s">
        <v>15</v>
      </c>
      <c r="C196">
        <v>43</v>
      </c>
      <c r="D196" t="s">
        <v>52</v>
      </c>
      <c r="E196">
        <v>6.5</v>
      </c>
      <c r="F196">
        <v>6</v>
      </c>
      <c r="G196">
        <v>45</v>
      </c>
      <c r="H196">
        <v>7</v>
      </c>
      <c r="I196" t="s">
        <v>17</v>
      </c>
      <c r="J196" t="s">
        <v>47</v>
      </c>
      <c r="K196">
        <v>72</v>
      </c>
      <c r="L196">
        <v>6000</v>
      </c>
      <c r="M196" t="s">
        <v>27</v>
      </c>
    </row>
    <row r="197" spans="1:13" x14ac:dyDescent="0.3">
      <c r="A197">
        <v>196</v>
      </c>
      <c r="B197" t="s">
        <v>15</v>
      </c>
      <c r="C197">
        <v>43</v>
      </c>
      <c r="D197" t="s">
        <v>52</v>
      </c>
      <c r="E197">
        <v>6.5</v>
      </c>
      <c r="F197">
        <v>6</v>
      </c>
      <c r="G197">
        <v>45</v>
      </c>
      <c r="H197">
        <v>7</v>
      </c>
      <c r="I197" t="s">
        <v>17</v>
      </c>
      <c r="J197" t="s">
        <v>47</v>
      </c>
      <c r="K197">
        <v>72</v>
      </c>
      <c r="L197">
        <v>6000</v>
      </c>
      <c r="M197" t="s">
        <v>27</v>
      </c>
    </row>
    <row r="198" spans="1:13" x14ac:dyDescent="0.3">
      <c r="A198">
        <v>197</v>
      </c>
      <c r="B198" t="s">
        <v>15</v>
      </c>
      <c r="C198">
        <v>43</v>
      </c>
      <c r="D198" t="s">
        <v>52</v>
      </c>
      <c r="E198">
        <v>6.5</v>
      </c>
      <c r="F198">
        <v>6</v>
      </c>
      <c r="G198">
        <v>45</v>
      </c>
      <c r="H198">
        <v>7</v>
      </c>
      <c r="I198" t="s">
        <v>17</v>
      </c>
      <c r="J198" t="s">
        <v>47</v>
      </c>
      <c r="K198">
        <v>72</v>
      </c>
      <c r="L198">
        <v>6000</v>
      </c>
      <c r="M198" t="s">
        <v>27</v>
      </c>
    </row>
    <row r="199" spans="1:13" x14ac:dyDescent="0.3">
      <c r="A199">
        <v>198</v>
      </c>
      <c r="B199" t="s">
        <v>15</v>
      </c>
      <c r="C199">
        <v>43</v>
      </c>
      <c r="D199" t="s">
        <v>52</v>
      </c>
      <c r="E199">
        <v>6.5</v>
      </c>
      <c r="F199">
        <v>6</v>
      </c>
      <c r="G199">
        <v>45</v>
      </c>
      <c r="H199">
        <v>7</v>
      </c>
      <c r="I199" t="s">
        <v>17</v>
      </c>
      <c r="J199" t="s">
        <v>47</v>
      </c>
      <c r="K199">
        <v>72</v>
      </c>
      <c r="L199">
        <v>6000</v>
      </c>
      <c r="M199" t="s">
        <v>27</v>
      </c>
    </row>
    <row r="200" spans="1:13" x14ac:dyDescent="0.3">
      <c r="A200">
        <v>199</v>
      </c>
      <c r="B200" t="s">
        <v>15</v>
      </c>
      <c r="C200">
        <v>43</v>
      </c>
      <c r="D200" t="s">
        <v>52</v>
      </c>
      <c r="E200">
        <v>6.5</v>
      </c>
      <c r="F200">
        <v>6</v>
      </c>
      <c r="G200">
        <v>45</v>
      </c>
      <c r="H200">
        <v>7</v>
      </c>
      <c r="I200" t="s">
        <v>17</v>
      </c>
      <c r="J200" t="s">
        <v>47</v>
      </c>
      <c r="K200">
        <v>72</v>
      </c>
      <c r="L200">
        <v>6000</v>
      </c>
      <c r="M200" t="s">
        <v>27</v>
      </c>
    </row>
    <row r="201" spans="1:13" x14ac:dyDescent="0.3">
      <c r="A201">
        <v>200</v>
      </c>
      <c r="B201" t="s">
        <v>15</v>
      </c>
      <c r="C201">
        <v>43</v>
      </c>
      <c r="D201" t="s">
        <v>52</v>
      </c>
      <c r="E201">
        <v>6.5</v>
      </c>
      <c r="F201">
        <v>6</v>
      </c>
      <c r="G201">
        <v>45</v>
      </c>
      <c r="H201">
        <v>7</v>
      </c>
      <c r="I201" t="s">
        <v>17</v>
      </c>
      <c r="J201" t="s">
        <v>47</v>
      </c>
      <c r="K201">
        <v>72</v>
      </c>
      <c r="L201">
        <v>6000</v>
      </c>
      <c r="M201" t="s">
        <v>27</v>
      </c>
    </row>
    <row r="202" spans="1:13" x14ac:dyDescent="0.3">
      <c r="A202">
        <v>201</v>
      </c>
      <c r="B202" t="s">
        <v>15</v>
      </c>
      <c r="C202">
        <v>43</v>
      </c>
      <c r="D202" t="s">
        <v>52</v>
      </c>
      <c r="E202">
        <v>6.5</v>
      </c>
      <c r="F202">
        <v>6</v>
      </c>
      <c r="G202">
        <v>45</v>
      </c>
      <c r="H202">
        <v>7</v>
      </c>
      <c r="I202" t="s">
        <v>17</v>
      </c>
      <c r="J202" t="s">
        <v>47</v>
      </c>
      <c r="K202">
        <v>72</v>
      </c>
      <c r="L202">
        <v>6000</v>
      </c>
      <c r="M202" t="s">
        <v>27</v>
      </c>
    </row>
    <row r="203" spans="1:13" x14ac:dyDescent="0.3">
      <c r="A203">
        <v>202</v>
      </c>
      <c r="B203" t="s">
        <v>15</v>
      </c>
      <c r="C203">
        <v>43</v>
      </c>
      <c r="D203" t="s">
        <v>36</v>
      </c>
      <c r="E203">
        <v>7.8</v>
      </c>
      <c r="F203">
        <v>8</v>
      </c>
      <c r="G203">
        <v>90</v>
      </c>
      <c r="H203">
        <v>5</v>
      </c>
      <c r="I203" t="s">
        <v>21</v>
      </c>
      <c r="J203" t="s">
        <v>47</v>
      </c>
      <c r="K203">
        <v>70</v>
      </c>
      <c r="L203">
        <v>8000</v>
      </c>
      <c r="M203" t="s">
        <v>27</v>
      </c>
    </row>
    <row r="204" spans="1:13" x14ac:dyDescent="0.3">
      <c r="A204">
        <v>203</v>
      </c>
      <c r="B204" t="s">
        <v>15</v>
      </c>
      <c r="C204">
        <v>43</v>
      </c>
      <c r="D204" t="s">
        <v>36</v>
      </c>
      <c r="E204">
        <v>7.8</v>
      </c>
      <c r="F204">
        <v>8</v>
      </c>
      <c r="G204">
        <v>90</v>
      </c>
      <c r="H204">
        <v>5</v>
      </c>
      <c r="I204" t="s">
        <v>21</v>
      </c>
      <c r="J204" t="s">
        <v>47</v>
      </c>
      <c r="K204">
        <v>70</v>
      </c>
      <c r="L204">
        <v>8000</v>
      </c>
      <c r="M204" t="s">
        <v>27</v>
      </c>
    </row>
    <row r="205" spans="1:13" x14ac:dyDescent="0.3">
      <c r="A205">
        <v>204</v>
      </c>
      <c r="B205" t="s">
        <v>15</v>
      </c>
      <c r="C205">
        <v>43</v>
      </c>
      <c r="D205" t="s">
        <v>36</v>
      </c>
      <c r="E205">
        <v>6.9</v>
      </c>
      <c r="F205">
        <v>6</v>
      </c>
      <c r="G205">
        <v>47</v>
      </c>
      <c r="H205">
        <v>7</v>
      </c>
      <c r="I205" t="s">
        <v>32</v>
      </c>
      <c r="J205" t="s">
        <v>35</v>
      </c>
      <c r="K205">
        <v>69</v>
      </c>
      <c r="L205">
        <v>6800</v>
      </c>
      <c r="M205" t="s">
        <v>19</v>
      </c>
    </row>
    <row r="206" spans="1:13" x14ac:dyDescent="0.3">
      <c r="A206">
        <v>205</v>
      </c>
      <c r="B206" t="s">
        <v>15</v>
      </c>
      <c r="C206">
        <v>43</v>
      </c>
      <c r="D206" t="s">
        <v>36</v>
      </c>
      <c r="E206">
        <v>7.6</v>
      </c>
      <c r="F206">
        <v>8</v>
      </c>
      <c r="G206">
        <v>75</v>
      </c>
      <c r="H206">
        <v>4</v>
      </c>
      <c r="I206" t="s">
        <v>17</v>
      </c>
      <c r="J206" t="s">
        <v>54</v>
      </c>
      <c r="K206">
        <v>68</v>
      </c>
      <c r="L206">
        <v>6800</v>
      </c>
      <c r="M206" t="s">
        <v>19</v>
      </c>
    </row>
    <row r="207" spans="1:13" x14ac:dyDescent="0.3">
      <c r="A207">
        <v>206</v>
      </c>
      <c r="B207" t="s">
        <v>15</v>
      </c>
      <c r="C207">
        <v>43</v>
      </c>
      <c r="D207" t="s">
        <v>36</v>
      </c>
      <c r="E207">
        <v>7.7</v>
      </c>
      <c r="F207">
        <v>8</v>
      </c>
      <c r="G207">
        <v>90</v>
      </c>
      <c r="H207">
        <v>5</v>
      </c>
      <c r="I207" t="s">
        <v>21</v>
      </c>
      <c r="J207" t="s">
        <v>47</v>
      </c>
      <c r="K207">
        <v>70</v>
      </c>
      <c r="L207">
        <v>8000</v>
      </c>
      <c r="M207" t="s">
        <v>19</v>
      </c>
    </row>
    <row r="208" spans="1:13" x14ac:dyDescent="0.3">
      <c r="A208">
        <v>207</v>
      </c>
      <c r="B208" t="s">
        <v>15</v>
      </c>
      <c r="C208">
        <v>43</v>
      </c>
      <c r="D208" t="s">
        <v>36</v>
      </c>
      <c r="E208">
        <v>7.7</v>
      </c>
      <c r="F208">
        <v>8</v>
      </c>
      <c r="G208">
        <v>90</v>
      </c>
      <c r="H208">
        <v>5</v>
      </c>
      <c r="I208" t="s">
        <v>21</v>
      </c>
      <c r="J208" t="s">
        <v>47</v>
      </c>
      <c r="K208">
        <v>70</v>
      </c>
      <c r="L208">
        <v>8000</v>
      </c>
      <c r="M208" t="s">
        <v>19</v>
      </c>
    </row>
    <row r="209" spans="1:13" x14ac:dyDescent="0.3">
      <c r="A209">
        <v>208</v>
      </c>
      <c r="B209" t="s">
        <v>15</v>
      </c>
      <c r="C209">
        <v>43</v>
      </c>
      <c r="D209" t="s">
        <v>36</v>
      </c>
      <c r="E209">
        <v>7.7</v>
      </c>
      <c r="F209">
        <v>8</v>
      </c>
      <c r="G209">
        <v>90</v>
      </c>
      <c r="H209">
        <v>5</v>
      </c>
      <c r="I209" t="s">
        <v>21</v>
      </c>
      <c r="J209" t="s">
        <v>47</v>
      </c>
      <c r="K209">
        <v>70</v>
      </c>
      <c r="L209">
        <v>8000</v>
      </c>
      <c r="M209" t="s">
        <v>19</v>
      </c>
    </row>
    <row r="210" spans="1:13" x14ac:dyDescent="0.3">
      <c r="A210">
        <v>209</v>
      </c>
      <c r="B210" t="s">
        <v>15</v>
      </c>
      <c r="C210">
        <v>43</v>
      </c>
      <c r="D210" t="s">
        <v>36</v>
      </c>
      <c r="E210">
        <v>7.7</v>
      </c>
      <c r="F210">
        <v>8</v>
      </c>
      <c r="G210">
        <v>90</v>
      </c>
      <c r="H210">
        <v>5</v>
      </c>
      <c r="I210" t="s">
        <v>21</v>
      </c>
      <c r="J210" t="s">
        <v>47</v>
      </c>
      <c r="K210">
        <v>70</v>
      </c>
      <c r="L210">
        <v>8000</v>
      </c>
      <c r="M210" t="s">
        <v>19</v>
      </c>
    </row>
    <row r="211" spans="1:13" x14ac:dyDescent="0.3">
      <c r="A211">
        <v>210</v>
      </c>
      <c r="B211" t="s">
        <v>15</v>
      </c>
      <c r="C211">
        <v>43</v>
      </c>
      <c r="D211" t="s">
        <v>36</v>
      </c>
      <c r="E211">
        <v>7.8</v>
      </c>
      <c r="F211">
        <v>8</v>
      </c>
      <c r="G211">
        <v>90</v>
      </c>
      <c r="H211">
        <v>5</v>
      </c>
      <c r="I211" t="s">
        <v>21</v>
      </c>
      <c r="J211" t="s">
        <v>47</v>
      </c>
      <c r="K211">
        <v>70</v>
      </c>
      <c r="L211">
        <v>8000</v>
      </c>
      <c r="M211" t="s">
        <v>19</v>
      </c>
    </row>
    <row r="212" spans="1:13" x14ac:dyDescent="0.3">
      <c r="A212">
        <v>211</v>
      </c>
      <c r="B212" t="s">
        <v>15</v>
      </c>
      <c r="C212">
        <v>43</v>
      </c>
      <c r="D212" t="s">
        <v>36</v>
      </c>
      <c r="E212">
        <v>7.7</v>
      </c>
      <c r="F212">
        <v>8</v>
      </c>
      <c r="G212">
        <v>90</v>
      </c>
      <c r="H212">
        <v>5</v>
      </c>
      <c r="I212" t="s">
        <v>21</v>
      </c>
      <c r="J212" t="s">
        <v>47</v>
      </c>
      <c r="K212">
        <v>70</v>
      </c>
      <c r="L212">
        <v>8000</v>
      </c>
      <c r="M212" t="s">
        <v>19</v>
      </c>
    </row>
    <row r="213" spans="1:13" x14ac:dyDescent="0.3">
      <c r="A213">
        <v>212</v>
      </c>
      <c r="B213" t="s">
        <v>15</v>
      </c>
      <c r="C213">
        <v>43</v>
      </c>
      <c r="D213" t="s">
        <v>36</v>
      </c>
      <c r="E213">
        <v>7.8</v>
      </c>
      <c r="F213">
        <v>8</v>
      </c>
      <c r="G213">
        <v>90</v>
      </c>
      <c r="H213">
        <v>5</v>
      </c>
      <c r="I213" t="s">
        <v>21</v>
      </c>
      <c r="J213" t="s">
        <v>47</v>
      </c>
      <c r="K213">
        <v>70</v>
      </c>
      <c r="L213">
        <v>8000</v>
      </c>
      <c r="M213" t="s">
        <v>19</v>
      </c>
    </row>
    <row r="214" spans="1:13" x14ac:dyDescent="0.3">
      <c r="A214">
        <v>213</v>
      </c>
      <c r="B214" t="s">
        <v>15</v>
      </c>
      <c r="C214">
        <v>43</v>
      </c>
      <c r="D214" t="s">
        <v>36</v>
      </c>
      <c r="E214">
        <v>7.8</v>
      </c>
      <c r="F214">
        <v>8</v>
      </c>
      <c r="G214">
        <v>90</v>
      </c>
      <c r="H214">
        <v>5</v>
      </c>
      <c r="I214" t="s">
        <v>21</v>
      </c>
      <c r="J214" t="s">
        <v>47</v>
      </c>
      <c r="K214">
        <v>70</v>
      </c>
      <c r="L214">
        <v>8000</v>
      </c>
      <c r="M214" t="s">
        <v>19</v>
      </c>
    </row>
    <row r="215" spans="1:13" x14ac:dyDescent="0.3">
      <c r="A215">
        <v>214</v>
      </c>
      <c r="B215" t="s">
        <v>15</v>
      </c>
      <c r="C215">
        <v>43</v>
      </c>
      <c r="D215" t="s">
        <v>36</v>
      </c>
      <c r="E215">
        <v>7.8</v>
      </c>
      <c r="F215">
        <v>8</v>
      </c>
      <c r="G215">
        <v>90</v>
      </c>
      <c r="H215">
        <v>5</v>
      </c>
      <c r="I215" t="s">
        <v>21</v>
      </c>
      <c r="J215" t="s">
        <v>47</v>
      </c>
      <c r="K215">
        <v>70</v>
      </c>
      <c r="L215">
        <v>8000</v>
      </c>
      <c r="M215" t="s">
        <v>19</v>
      </c>
    </row>
    <row r="216" spans="1:13" x14ac:dyDescent="0.3">
      <c r="A216">
        <v>215</v>
      </c>
      <c r="B216" t="s">
        <v>15</v>
      </c>
      <c r="C216">
        <v>43</v>
      </c>
      <c r="D216" t="s">
        <v>36</v>
      </c>
      <c r="E216">
        <v>7.8</v>
      </c>
      <c r="F216">
        <v>8</v>
      </c>
      <c r="G216">
        <v>90</v>
      </c>
      <c r="H216">
        <v>5</v>
      </c>
      <c r="I216" t="s">
        <v>21</v>
      </c>
      <c r="J216" t="s">
        <v>47</v>
      </c>
      <c r="K216">
        <v>70</v>
      </c>
      <c r="L216">
        <v>8000</v>
      </c>
      <c r="M216" t="s">
        <v>19</v>
      </c>
    </row>
    <row r="217" spans="1:13" x14ac:dyDescent="0.3">
      <c r="A217">
        <v>216</v>
      </c>
      <c r="B217" t="s">
        <v>15</v>
      </c>
      <c r="C217">
        <v>43</v>
      </c>
      <c r="D217" t="s">
        <v>36</v>
      </c>
      <c r="E217">
        <v>7.8</v>
      </c>
      <c r="F217">
        <v>8</v>
      </c>
      <c r="G217">
        <v>90</v>
      </c>
      <c r="H217">
        <v>5</v>
      </c>
      <c r="I217" t="s">
        <v>21</v>
      </c>
      <c r="J217" t="s">
        <v>47</v>
      </c>
      <c r="K217">
        <v>70</v>
      </c>
      <c r="L217">
        <v>8000</v>
      </c>
      <c r="M217" t="s">
        <v>19</v>
      </c>
    </row>
    <row r="218" spans="1:13" x14ac:dyDescent="0.3">
      <c r="A218">
        <v>217</v>
      </c>
      <c r="B218" t="s">
        <v>15</v>
      </c>
      <c r="C218">
        <v>43</v>
      </c>
      <c r="D218" t="s">
        <v>36</v>
      </c>
      <c r="E218">
        <v>7.8</v>
      </c>
      <c r="F218">
        <v>8</v>
      </c>
      <c r="G218">
        <v>90</v>
      </c>
      <c r="H218">
        <v>5</v>
      </c>
      <c r="I218" t="s">
        <v>21</v>
      </c>
      <c r="J218" t="s">
        <v>47</v>
      </c>
      <c r="K218">
        <v>70</v>
      </c>
      <c r="L218">
        <v>8000</v>
      </c>
      <c r="M218" t="s">
        <v>19</v>
      </c>
    </row>
    <row r="219" spans="1:13" x14ac:dyDescent="0.3">
      <c r="A219">
        <v>218</v>
      </c>
      <c r="B219" t="s">
        <v>15</v>
      </c>
      <c r="C219">
        <v>43</v>
      </c>
      <c r="D219" t="s">
        <v>36</v>
      </c>
      <c r="E219">
        <v>7.8</v>
      </c>
      <c r="F219">
        <v>8</v>
      </c>
      <c r="G219">
        <v>90</v>
      </c>
      <c r="H219">
        <v>5</v>
      </c>
      <c r="I219" t="s">
        <v>21</v>
      </c>
      <c r="J219" t="s">
        <v>47</v>
      </c>
      <c r="K219">
        <v>70</v>
      </c>
      <c r="L219">
        <v>8000</v>
      </c>
      <c r="M219" t="s">
        <v>19</v>
      </c>
    </row>
    <row r="220" spans="1:13" x14ac:dyDescent="0.3">
      <c r="A220">
        <v>219</v>
      </c>
      <c r="B220" t="s">
        <v>15</v>
      </c>
      <c r="C220">
        <v>43</v>
      </c>
      <c r="D220" t="s">
        <v>36</v>
      </c>
      <c r="E220">
        <v>7.8</v>
      </c>
      <c r="F220">
        <v>8</v>
      </c>
      <c r="G220">
        <v>90</v>
      </c>
      <c r="H220">
        <v>5</v>
      </c>
      <c r="I220" t="s">
        <v>21</v>
      </c>
      <c r="J220" t="s">
        <v>47</v>
      </c>
      <c r="K220">
        <v>70</v>
      </c>
      <c r="L220">
        <v>8000</v>
      </c>
      <c r="M220" t="s">
        <v>26</v>
      </c>
    </row>
    <row r="221" spans="1:13" x14ac:dyDescent="0.3">
      <c r="A221">
        <v>220</v>
      </c>
      <c r="B221" t="s">
        <v>15</v>
      </c>
      <c r="C221">
        <v>43</v>
      </c>
      <c r="D221" t="s">
        <v>52</v>
      </c>
      <c r="E221">
        <v>6.5</v>
      </c>
      <c r="F221">
        <v>6</v>
      </c>
      <c r="G221">
        <v>45</v>
      </c>
      <c r="H221">
        <v>7</v>
      </c>
      <c r="I221" t="s">
        <v>17</v>
      </c>
      <c r="J221" t="s">
        <v>47</v>
      </c>
      <c r="K221">
        <v>72</v>
      </c>
      <c r="L221">
        <v>6000</v>
      </c>
      <c r="M221" t="s">
        <v>26</v>
      </c>
    </row>
    <row r="222" spans="1:13" x14ac:dyDescent="0.3">
      <c r="A222">
        <v>221</v>
      </c>
      <c r="B222" t="s">
        <v>30</v>
      </c>
      <c r="C222">
        <v>44</v>
      </c>
      <c r="D222" t="s">
        <v>28</v>
      </c>
      <c r="E222">
        <v>6.6</v>
      </c>
      <c r="F222">
        <v>7</v>
      </c>
      <c r="G222">
        <v>45</v>
      </c>
      <c r="H222">
        <v>4</v>
      </c>
      <c r="I222" t="s">
        <v>17</v>
      </c>
      <c r="J222" t="s">
        <v>53</v>
      </c>
      <c r="K222">
        <v>65</v>
      </c>
      <c r="L222">
        <v>6000</v>
      </c>
      <c r="M222" t="s">
        <v>27</v>
      </c>
    </row>
    <row r="223" spans="1:13" x14ac:dyDescent="0.3">
      <c r="A223">
        <v>222</v>
      </c>
      <c r="B223" t="s">
        <v>15</v>
      </c>
      <c r="C223">
        <v>44</v>
      </c>
      <c r="D223" t="s">
        <v>52</v>
      </c>
      <c r="E223">
        <v>6.4</v>
      </c>
      <c r="F223">
        <v>6</v>
      </c>
      <c r="G223">
        <v>45</v>
      </c>
      <c r="H223">
        <v>7</v>
      </c>
      <c r="I223" t="s">
        <v>17</v>
      </c>
      <c r="J223" t="s">
        <v>47</v>
      </c>
      <c r="K223">
        <v>72</v>
      </c>
      <c r="L223">
        <v>6000</v>
      </c>
      <c r="M223" t="s">
        <v>27</v>
      </c>
    </row>
    <row r="224" spans="1:13" x14ac:dyDescent="0.3">
      <c r="A224">
        <v>223</v>
      </c>
      <c r="B224" t="s">
        <v>15</v>
      </c>
      <c r="C224">
        <v>44</v>
      </c>
      <c r="D224" t="s">
        <v>52</v>
      </c>
      <c r="E224">
        <v>6.3</v>
      </c>
      <c r="F224">
        <v>6</v>
      </c>
      <c r="G224">
        <v>45</v>
      </c>
      <c r="H224">
        <v>7</v>
      </c>
      <c r="I224" t="s">
        <v>17</v>
      </c>
      <c r="J224" t="s">
        <v>47</v>
      </c>
      <c r="K224">
        <v>72</v>
      </c>
      <c r="L224">
        <v>6000</v>
      </c>
      <c r="M224" t="s">
        <v>27</v>
      </c>
    </row>
    <row r="225" spans="1:13" x14ac:dyDescent="0.3">
      <c r="A225">
        <v>224</v>
      </c>
      <c r="B225" t="s">
        <v>15</v>
      </c>
      <c r="C225">
        <v>44</v>
      </c>
      <c r="D225" t="s">
        <v>52</v>
      </c>
      <c r="E225">
        <v>6.4</v>
      </c>
      <c r="F225">
        <v>6</v>
      </c>
      <c r="G225">
        <v>45</v>
      </c>
      <c r="H225">
        <v>7</v>
      </c>
      <c r="I225" t="s">
        <v>17</v>
      </c>
      <c r="J225" t="s">
        <v>47</v>
      </c>
      <c r="K225">
        <v>72</v>
      </c>
      <c r="L225">
        <v>6000</v>
      </c>
      <c r="M225" t="s">
        <v>27</v>
      </c>
    </row>
    <row r="226" spans="1:13" x14ac:dyDescent="0.3">
      <c r="A226">
        <v>225</v>
      </c>
      <c r="B226" t="s">
        <v>30</v>
      </c>
      <c r="C226">
        <v>44</v>
      </c>
      <c r="D226" t="s">
        <v>28</v>
      </c>
      <c r="E226">
        <v>6.6</v>
      </c>
      <c r="F226">
        <v>7</v>
      </c>
      <c r="G226">
        <v>45</v>
      </c>
      <c r="H226">
        <v>4</v>
      </c>
      <c r="I226" t="s">
        <v>17</v>
      </c>
      <c r="J226" t="s">
        <v>53</v>
      </c>
      <c r="K226">
        <v>65</v>
      </c>
      <c r="L226">
        <v>6000</v>
      </c>
      <c r="M226" t="s">
        <v>27</v>
      </c>
    </row>
    <row r="227" spans="1:13" x14ac:dyDescent="0.3">
      <c r="A227">
        <v>226</v>
      </c>
      <c r="B227" t="s">
        <v>15</v>
      </c>
      <c r="C227">
        <v>44</v>
      </c>
      <c r="D227" t="s">
        <v>52</v>
      </c>
      <c r="E227">
        <v>6.3</v>
      </c>
      <c r="F227">
        <v>6</v>
      </c>
      <c r="G227">
        <v>45</v>
      </c>
      <c r="H227">
        <v>7</v>
      </c>
      <c r="I227" t="s">
        <v>17</v>
      </c>
      <c r="J227" t="s">
        <v>47</v>
      </c>
      <c r="K227">
        <v>72</v>
      </c>
      <c r="L227">
        <v>6000</v>
      </c>
      <c r="M227" t="s">
        <v>27</v>
      </c>
    </row>
    <row r="228" spans="1:13" x14ac:dyDescent="0.3">
      <c r="A228">
        <v>227</v>
      </c>
      <c r="B228" t="s">
        <v>30</v>
      </c>
      <c r="C228">
        <v>44</v>
      </c>
      <c r="D228" t="s">
        <v>28</v>
      </c>
      <c r="E228">
        <v>6.6</v>
      </c>
      <c r="F228">
        <v>7</v>
      </c>
      <c r="G228">
        <v>45</v>
      </c>
      <c r="H228">
        <v>4</v>
      </c>
      <c r="I228" t="s">
        <v>17</v>
      </c>
      <c r="J228" t="s">
        <v>53</v>
      </c>
      <c r="K228">
        <v>65</v>
      </c>
      <c r="L228">
        <v>6000</v>
      </c>
      <c r="M228" t="s">
        <v>27</v>
      </c>
    </row>
    <row r="229" spans="1:13" x14ac:dyDescent="0.3">
      <c r="A229">
        <v>228</v>
      </c>
      <c r="B229" t="s">
        <v>15</v>
      </c>
      <c r="C229">
        <v>44</v>
      </c>
      <c r="D229" t="s">
        <v>52</v>
      </c>
      <c r="E229">
        <v>6.3</v>
      </c>
      <c r="F229">
        <v>6</v>
      </c>
      <c r="G229">
        <v>45</v>
      </c>
      <c r="H229">
        <v>7</v>
      </c>
      <c r="I229" t="s">
        <v>17</v>
      </c>
      <c r="J229" t="s">
        <v>47</v>
      </c>
      <c r="K229">
        <v>72</v>
      </c>
      <c r="L229">
        <v>6000</v>
      </c>
      <c r="M229" t="s">
        <v>27</v>
      </c>
    </row>
    <row r="230" spans="1:13" x14ac:dyDescent="0.3">
      <c r="A230">
        <v>229</v>
      </c>
      <c r="B230" t="s">
        <v>30</v>
      </c>
      <c r="C230">
        <v>44</v>
      </c>
      <c r="D230" t="s">
        <v>28</v>
      </c>
      <c r="E230">
        <v>6.6</v>
      </c>
      <c r="F230">
        <v>7</v>
      </c>
      <c r="G230">
        <v>45</v>
      </c>
      <c r="H230">
        <v>4</v>
      </c>
      <c r="I230" t="s">
        <v>17</v>
      </c>
      <c r="J230" t="s">
        <v>53</v>
      </c>
      <c r="K230">
        <v>65</v>
      </c>
      <c r="L230">
        <v>6000</v>
      </c>
      <c r="M230" t="s">
        <v>27</v>
      </c>
    </row>
    <row r="231" spans="1:13" x14ac:dyDescent="0.3">
      <c r="A231">
        <v>230</v>
      </c>
      <c r="B231" t="s">
        <v>15</v>
      </c>
      <c r="C231">
        <v>44</v>
      </c>
      <c r="D231" t="s">
        <v>52</v>
      </c>
      <c r="E231">
        <v>6.3</v>
      </c>
      <c r="F231">
        <v>6</v>
      </c>
      <c r="G231">
        <v>45</v>
      </c>
      <c r="H231">
        <v>7</v>
      </c>
      <c r="I231" t="s">
        <v>17</v>
      </c>
      <c r="J231" t="s">
        <v>47</v>
      </c>
      <c r="K231">
        <v>72</v>
      </c>
      <c r="L231">
        <v>6000</v>
      </c>
      <c r="M231" t="s">
        <v>27</v>
      </c>
    </row>
    <row r="232" spans="1:13" x14ac:dyDescent="0.3">
      <c r="A232">
        <v>231</v>
      </c>
      <c r="B232" t="s">
        <v>30</v>
      </c>
      <c r="C232">
        <v>44</v>
      </c>
      <c r="D232" t="s">
        <v>28</v>
      </c>
      <c r="E232">
        <v>6.6</v>
      </c>
      <c r="F232">
        <v>7</v>
      </c>
      <c r="G232">
        <v>45</v>
      </c>
      <c r="H232">
        <v>4</v>
      </c>
      <c r="I232" t="s">
        <v>17</v>
      </c>
      <c r="J232" t="s">
        <v>53</v>
      </c>
      <c r="K232">
        <v>65</v>
      </c>
      <c r="L232">
        <v>6000</v>
      </c>
      <c r="M232" t="s">
        <v>27</v>
      </c>
    </row>
    <row r="233" spans="1:13" x14ac:dyDescent="0.3">
      <c r="A233">
        <v>232</v>
      </c>
      <c r="B233" t="s">
        <v>15</v>
      </c>
      <c r="C233">
        <v>44</v>
      </c>
      <c r="D233" t="s">
        <v>52</v>
      </c>
      <c r="E233">
        <v>6.3</v>
      </c>
      <c r="F233">
        <v>6</v>
      </c>
      <c r="G233">
        <v>45</v>
      </c>
      <c r="H233">
        <v>7</v>
      </c>
      <c r="I233" t="s">
        <v>17</v>
      </c>
      <c r="J233" t="s">
        <v>47</v>
      </c>
      <c r="K233">
        <v>72</v>
      </c>
      <c r="L233">
        <v>6000</v>
      </c>
      <c r="M233" t="s">
        <v>27</v>
      </c>
    </row>
    <row r="234" spans="1:13" x14ac:dyDescent="0.3">
      <c r="A234">
        <v>233</v>
      </c>
      <c r="B234" t="s">
        <v>30</v>
      </c>
      <c r="C234">
        <v>44</v>
      </c>
      <c r="D234" t="s">
        <v>28</v>
      </c>
      <c r="E234">
        <v>6.6</v>
      </c>
      <c r="F234">
        <v>7</v>
      </c>
      <c r="G234">
        <v>45</v>
      </c>
      <c r="H234">
        <v>4</v>
      </c>
      <c r="I234" t="s">
        <v>17</v>
      </c>
      <c r="J234" t="s">
        <v>53</v>
      </c>
      <c r="K234">
        <v>65</v>
      </c>
      <c r="L234">
        <v>6000</v>
      </c>
      <c r="M234" t="s">
        <v>27</v>
      </c>
    </row>
    <row r="235" spans="1:13" x14ac:dyDescent="0.3">
      <c r="A235">
        <v>234</v>
      </c>
      <c r="B235" t="s">
        <v>15</v>
      </c>
      <c r="C235">
        <v>44</v>
      </c>
      <c r="D235" t="s">
        <v>52</v>
      </c>
      <c r="E235">
        <v>6.3</v>
      </c>
      <c r="F235">
        <v>6</v>
      </c>
      <c r="G235">
        <v>45</v>
      </c>
      <c r="H235">
        <v>7</v>
      </c>
      <c r="I235" t="s">
        <v>17</v>
      </c>
      <c r="J235" t="s">
        <v>47</v>
      </c>
      <c r="K235">
        <v>72</v>
      </c>
      <c r="L235">
        <v>6000</v>
      </c>
      <c r="M235" t="s">
        <v>27</v>
      </c>
    </row>
    <row r="236" spans="1:13" x14ac:dyDescent="0.3">
      <c r="A236">
        <v>235</v>
      </c>
      <c r="B236" t="s">
        <v>30</v>
      </c>
      <c r="C236">
        <v>44</v>
      </c>
      <c r="D236" t="s">
        <v>28</v>
      </c>
      <c r="E236">
        <v>6.6</v>
      </c>
      <c r="F236">
        <v>7</v>
      </c>
      <c r="G236">
        <v>45</v>
      </c>
      <c r="H236">
        <v>4</v>
      </c>
      <c r="I236" t="s">
        <v>17</v>
      </c>
      <c r="J236" t="s">
        <v>53</v>
      </c>
      <c r="K236">
        <v>65</v>
      </c>
      <c r="L236">
        <v>6000</v>
      </c>
      <c r="M236" t="s">
        <v>27</v>
      </c>
    </row>
    <row r="237" spans="1:13" x14ac:dyDescent="0.3">
      <c r="A237">
        <v>236</v>
      </c>
      <c r="B237" t="s">
        <v>15</v>
      </c>
      <c r="C237">
        <v>44</v>
      </c>
      <c r="D237" t="s">
        <v>52</v>
      </c>
      <c r="E237">
        <v>6.3</v>
      </c>
      <c r="F237">
        <v>6</v>
      </c>
      <c r="G237">
        <v>45</v>
      </c>
      <c r="H237">
        <v>7</v>
      </c>
      <c r="I237" t="s">
        <v>17</v>
      </c>
      <c r="J237" t="s">
        <v>47</v>
      </c>
      <c r="K237">
        <v>72</v>
      </c>
      <c r="L237">
        <v>6000</v>
      </c>
      <c r="M237" t="s">
        <v>27</v>
      </c>
    </row>
    <row r="238" spans="1:13" x14ac:dyDescent="0.3">
      <c r="A238">
        <v>237</v>
      </c>
      <c r="B238" t="s">
        <v>15</v>
      </c>
      <c r="C238">
        <v>44</v>
      </c>
      <c r="D238" t="s">
        <v>52</v>
      </c>
      <c r="E238">
        <v>6.4</v>
      </c>
      <c r="F238">
        <v>6</v>
      </c>
      <c r="G238">
        <v>45</v>
      </c>
      <c r="H238">
        <v>7</v>
      </c>
      <c r="I238" t="s">
        <v>17</v>
      </c>
      <c r="J238" t="s">
        <v>47</v>
      </c>
      <c r="K238">
        <v>72</v>
      </c>
      <c r="L238">
        <v>6000</v>
      </c>
      <c r="M238" t="s">
        <v>27</v>
      </c>
    </row>
    <row r="239" spans="1:13" x14ac:dyDescent="0.3">
      <c r="A239">
        <v>238</v>
      </c>
      <c r="B239" t="s">
        <v>30</v>
      </c>
      <c r="C239">
        <v>44</v>
      </c>
      <c r="D239" t="s">
        <v>28</v>
      </c>
      <c r="E239">
        <v>6.5</v>
      </c>
      <c r="F239">
        <v>7</v>
      </c>
      <c r="G239">
        <v>45</v>
      </c>
      <c r="H239">
        <v>4</v>
      </c>
      <c r="I239" t="s">
        <v>17</v>
      </c>
      <c r="J239" t="s">
        <v>53</v>
      </c>
      <c r="K239">
        <v>65</v>
      </c>
      <c r="L239">
        <v>6000</v>
      </c>
      <c r="M239" t="s">
        <v>27</v>
      </c>
    </row>
    <row r="240" spans="1:13" x14ac:dyDescent="0.3">
      <c r="A240">
        <v>239</v>
      </c>
      <c r="B240" t="s">
        <v>15</v>
      </c>
      <c r="C240">
        <v>44</v>
      </c>
      <c r="D240" t="s">
        <v>52</v>
      </c>
      <c r="E240">
        <v>6.3</v>
      </c>
      <c r="F240">
        <v>6</v>
      </c>
      <c r="G240">
        <v>45</v>
      </c>
      <c r="H240">
        <v>7</v>
      </c>
      <c r="I240" t="s">
        <v>17</v>
      </c>
      <c r="J240" t="s">
        <v>47</v>
      </c>
      <c r="K240">
        <v>72</v>
      </c>
      <c r="L240">
        <v>6000</v>
      </c>
      <c r="M240" t="s">
        <v>27</v>
      </c>
    </row>
    <row r="241" spans="1:13" x14ac:dyDescent="0.3">
      <c r="A241">
        <v>240</v>
      </c>
      <c r="B241" t="s">
        <v>15</v>
      </c>
      <c r="C241">
        <v>44</v>
      </c>
      <c r="D241" t="s">
        <v>52</v>
      </c>
      <c r="E241">
        <v>6.4</v>
      </c>
      <c r="F241">
        <v>6</v>
      </c>
      <c r="G241">
        <v>45</v>
      </c>
      <c r="H241">
        <v>7</v>
      </c>
      <c r="I241" t="s">
        <v>17</v>
      </c>
      <c r="J241" t="s">
        <v>47</v>
      </c>
      <c r="K241">
        <v>72</v>
      </c>
      <c r="L241">
        <v>6000</v>
      </c>
      <c r="M241" t="s">
        <v>27</v>
      </c>
    </row>
    <row r="242" spans="1:13" x14ac:dyDescent="0.3">
      <c r="A242">
        <v>241</v>
      </c>
      <c r="B242" t="s">
        <v>30</v>
      </c>
      <c r="C242">
        <v>44</v>
      </c>
      <c r="D242" t="s">
        <v>28</v>
      </c>
      <c r="E242">
        <v>6.5</v>
      </c>
      <c r="F242">
        <v>7</v>
      </c>
      <c r="G242">
        <v>45</v>
      </c>
      <c r="H242">
        <v>4</v>
      </c>
      <c r="I242" t="s">
        <v>17</v>
      </c>
      <c r="J242" t="s">
        <v>53</v>
      </c>
      <c r="K242">
        <v>65</v>
      </c>
      <c r="L242">
        <v>6000</v>
      </c>
      <c r="M242" t="s">
        <v>27</v>
      </c>
    </row>
    <row r="243" spans="1:13" x14ac:dyDescent="0.3">
      <c r="A243">
        <v>242</v>
      </c>
      <c r="B243" t="s">
        <v>15</v>
      </c>
      <c r="C243">
        <v>44</v>
      </c>
      <c r="D243" t="s">
        <v>52</v>
      </c>
      <c r="E243">
        <v>6.3</v>
      </c>
      <c r="F243">
        <v>6</v>
      </c>
      <c r="G243">
        <v>45</v>
      </c>
      <c r="H243">
        <v>7</v>
      </c>
      <c r="I243" t="s">
        <v>17</v>
      </c>
      <c r="J243" t="s">
        <v>47</v>
      </c>
      <c r="K243">
        <v>72</v>
      </c>
      <c r="L243">
        <v>6000</v>
      </c>
      <c r="M243" t="s">
        <v>27</v>
      </c>
    </row>
    <row r="244" spans="1:13" x14ac:dyDescent="0.3">
      <c r="A244">
        <v>243</v>
      </c>
      <c r="B244" t="s">
        <v>15</v>
      </c>
      <c r="C244">
        <v>44</v>
      </c>
      <c r="D244" t="s">
        <v>52</v>
      </c>
      <c r="E244">
        <v>6.4</v>
      </c>
      <c r="F244">
        <v>6</v>
      </c>
      <c r="G244">
        <v>45</v>
      </c>
      <c r="H244">
        <v>7</v>
      </c>
      <c r="I244" t="s">
        <v>17</v>
      </c>
      <c r="J244" t="s">
        <v>47</v>
      </c>
      <c r="K244">
        <v>72</v>
      </c>
      <c r="L244">
        <v>6000</v>
      </c>
      <c r="M244" t="s">
        <v>27</v>
      </c>
    </row>
    <row r="245" spans="1:13" x14ac:dyDescent="0.3">
      <c r="A245">
        <v>244</v>
      </c>
      <c r="B245" t="s">
        <v>30</v>
      </c>
      <c r="C245">
        <v>44</v>
      </c>
      <c r="D245" t="s">
        <v>28</v>
      </c>
      <c r="E245">
        <v>6.5</v>
      </c>
      <c r="F245">
        <v>7</v>
      </c>
      <c r="G245">
        <v>45</v>
      </c>
      <c r="H245">
        <v>4</v>
      </c>
      <c r="I245" t="s">
        <v>17</v>
      </c>
      <c r="J245" t="s">
        <v>53</v>
      </c>
      <c r="K245">
        <v>65</v>
      </c>
      <c r="L245">
        <v>6000</v>
      </c>
      <c r="M245" t="s">
        <v>27</v>
      </c>
    </row>
    <row r="246" spans="1:13" x14ac:dyDescent="0.3">
      <c r="A246">
        <v>245</v>
      </c>
      <c r="B246" t="s">
        <v>15</v>
      </c>
      <c r="C246">
        <v>44</v>
      </c>
      <c r="D246" t="s">
        <v>52</v>
      </c>
      <c r="E246">
        <v>6.3</v>
      </c>
      <c r="F246">
        <v>6</v>
      </c>
      <c r="G246">
        <v>45</v>
      </c>
      <c r="H246">
        <v>7</v>
      </c>
      <c r="I246" t="s">
        <v>17</v>
      </c>
      <c r="J246" t="s">
        <v>47</v>
      </c>
      <c r="K246">
        <v>72</v>
      </c>
      <c r="L246">
        <v>6000</v>
      </c>
      <c r="M246" t="s">
        <v>27</v>
      </c>
    </row>
    <row r="247" spans="1:13" x14ac:dyDescent="0.3">
      <c r="A247">
        <v>246</v>
      </c>
      <c r="B247" t="s">
        <v>30</v>
      </c>
      <c r="C247">
        <v>44</v>
      </c>
      <c r="D247" t="s">
        <v>28</v>
      </c>
      <c r="E247">
        <v>6.5</v>
      </c>
      <c r="F247">
        <v>7</v>
      </c>
      <c r="G247">
        <v>45</v>
      </c>
      <c r="H247">
        <v>4</v>
      </c>
      <c r="I247" t="s">
        <v>17</v>
      </c>
      <c r="J247" t="s">
        <v>53</v>
      </c>
      <c r="K247">
        <v>65</v>
      </c>
      <c r="L247">
        <v>6000</v>
      </c>
      <c r="M247" t="s">
        <v>27</v>
      </c>
    </row>
    <row r="248" spans="1:13" x14ac:dyDescent="0.3">
      <c r="A248">
        <v>247</v>
      </c>
      <c r="B248" t="s">
        <v>15</v>
      </c>
      <c r="C248">
        <v>44</v>
      </c>
      <c r="D248" t="s">
        <v>52</v>
      </c>
      <c r="E248">
        <v>6.3</v>
      </c>
      <c r="F248">
        <v>6</v>
      </c>
      <c r="G248">
        <v>45</v>
      </c>
      <c r="H248">
        <v>7</v>
      </c>
      <c r="I248" t="s">
        <v>17</v>
      </c>
      <c r="J248" t="s">
        <v>47</v>
      </c>
      <c r="K248">
        <v>72</v>
      </c>
      <c r="L248">
        <v>6000</v>
      </c>
      <c r="M248" t="s">
        <v>27</v>
      </c>
    </row>
    <row r="249" spans="1:13" x14ac:dyDescent="0.3">
      <c r="A249">
        <v>248</v>
      </c>
      <c r="B249" t="s">
        <v>15</v>
      </c>
      <c r="C249">
        <v>44</v>
      </c>
      <c r="D249" t="s">
        <v>36</v>
      </c>
      <c r="E249">
        <v>6.8</v>
      </c>
      <c r="F249">
        <v>7</v>
      </c>
      <c r="G249">
        <v>45</v>
      </c>
      <c r="H249">
        <v>7</v>
      </c>
      <c r="I249" t="s">
        <v>17</v>
      </c>
      <c r="J249" t="s">
        <v>47</v>
      </c>
      <c r="K249">
        <v>78</v>
      </c>
      <c r="L249">
        <v>5000</v>
      </c>
      <c r="M249" t="s">
        <v>27</v>
      </c>
    </row>
    <row r="250" spans="1:13" x14ac:dyDescent="0.3">
      <c r="A250">
        <v>249</v>
      </c>
      <c r="B250" t="s">
        <v>15</v>
      </c>
      <c r="C250">
        <v>44</v>
      </c>
      <c r="D250" t="s">
        <v>52</v>
      </c>
      <c r="E250">
        <v>6.4</v>
      </c>
      <c r="F250">
        <v>6</v>
      </c>
      <c r="G250">
        <v>45</v>
      </c>
      <c r="H250">
        <v>7</v>
      </c>
      <c r="I250" t="s">
        <v>17</v>
      </c>
      <c r="J250" t="s">
        <v>47</v>
      </c>
      <c r="K250">
        <v>72</v>
      </c>
      <c r="L250">
        <v>6000</v>
      </c>
      <c r="M250" t="s">
        <v>19</v>
      </c>
    </row>
    <row r="251" spans="1:13" x14ac:dyDescent="0.3">
      <c r="A251">
        <v>250</v>
      </c>
      <c r="B251" t="s">
        <v>15</v>
      </c>
      <c r="C251">
        <v>44</v>
      </c>
      <c r="D251" t="s">
        <v>52</v>
      </c>
      <c r="E251">
        <v>6.5</v>
      </c>
      <c r="F251">
        <v>6</v>
      </c>
      <c r="G251">
        <v>45</v>
      </c>
      <c r="H251">
        <v>7</v>
      </c>
      <c r="I251" t="s">
        <v>17</v>
      </c>
      <c r="J251" t="s">
        <v>47</v>
      </c>
      <c r="K251">
        <v>72</v>
      </c>
      <c r="L251">
        <v>6000</v>
      </c>
      <c r="M251" t="s">
        <v>19</v>
      </c>
    </row>
    <row r="252" spans="1:13" x14ac:dyDescent="0.3">
      <c r="A252">
        <v>251</v>
      </c>
      <c r="B252" t="s">
        <v>30</v>
      </c>
      <c r="C252">
        <v>45</v>
      </c>
      <c r="D252" t="s">
        <v>28</v>
      </c>
      <c r="E252">
        <v>6.8</v>
      </c>
      <c r="F252">
        <v>7</v>
      </c>
      <c r="G252">
        <v>30</v>
      </c>
      <c r="H252">
        <v>6</v>
      </c>
      <c r="I252" t="s">
        <v>17</v>
      </c>
      <c r="J252" t="s">
        <v>53</v>
      </c>
      <c r="K252">
        <v>65</v>
      </c>
      <c r="L252">
        <v>6000</v>
      </c>
      <c r="M252" t="s">
        <v>27</v>
      </c>
    </row>
    <row r="253" spans="1:13" x14ac:dyDescent="0.3">
      <c r="A253">
        <v>252</v>
      </c>
      <c r="B253" t="s">
        <v>30</v>
      </c>
      <c r="C253">
        <v>45</v>
      </c>
      <c r="D253" t="s">
        <v>28</v>
      </c>
      <c r="E253">
        <v>6.8</v>
      </c>
      <c r="F253">
        <v>7</v>
      </c>
      <c r="G253">
        <v>30</v>
      </c>
      <c r="H253">
        <v>6</v>
      </c>
      <c r="I253" t="s">
        <v>17</v>
      </c>
      <c r="J253" t="s">
        <v>53</v>
      </c>
      <c r="K253">
        <v>65</v>
      </c>
      <c r="L253">
        <v>6000</v>
      </c>
      <c r="M253" t="s">
        <v>27</v>
      </c>
    </row>
    <row r="254" spans="1:13" x14ac:dyDescent="0.3">
      <c r="A254">
        <v>253</v>
      </c>
      <c r="B254" t="s">
        <v>30</v>
      </c>
      <c r="C254">
        <v>45</v>
      </c>
      <c r="D254" t="s">
        <v>28</v>
      </c>
      <c r="E254">
        <v>6.5</v>
      </c>
      <c r="F254">
        <v>7</v>
      </c>
      <c r="G254">
        <v>45</v>
      </c>
      <c r="H254">
        <v>4</v>
      </c>
      <c r="I254" t="s">
        <v>17</v>
      </c>
      <c r="J254" t="s">
        <v>53</v>
      </c>
      <c r="K254">
        <v>65</v>
      </c>
      <c r="L254">
        <v>6000</v>
      </c>
      <c r="M254" t="s">
        <v>27</v>
      </c>
    </row>
    <row r="255" spans="1:13" x14ac:dyDescent="0.3">
      <c r="A255">
        <v>254</v>
      </c>
      <c r="B255" t="s">
        <v>30</v>
      </c>
      <c r="C255">
        <v>45</v>
      </c>
      <c r="D255" t="s">
        <v>28</v>
      </c>
      <c r="E255">
        <v>6.5</v>
      </c>
      <c r="F255">
        <v>7</v>
      </c>
      <c r="G255">
        <v>45</v>
      </c>
      <c r="H255">
        <v>4</v>
      </c>
      <c r="I255" t="s">
        <v>17</v>
      </c>
      <c r="J255" t="s">
        <v>53</v>
      </c>
      <c r="K255">
        <v>65</v>
      </c>
      <c r="L255">
        <v>6000</v>
      </c>
      <c r="M255" t="s">
        <v>27</v>
      </c>
    </row>
    <row r="256" spans="1:13" x14ac:dyDescent="0.3">
      <c r="A256">
        <v>255</v>
      </c>
      <c r="B256" t="s">
        <v>30</v>
      </c>
      <c r="C256">
        <v>45</v>
      </c>
      <c r="D256" t="s">
        <v>28</v>
      </c>
      <c r="E256">
        <v>6.5</v>
      </c>
      <c r="F256">
        <v>7</v>
      </c>
      <c r="G256">
        <v>45</v>
      </c>
      <c r="H256">
        <v>4</v>
      </c>
      <c r="I256" t="s">
        <v>17</v>
      </c>
      <c r="J256" t="s">
        <v>53</v>
      </c>
      <c r="K256">
        <v>65</v>
      </c>
      <c r="L256">
        <v>6000</v>
      </c>
      <c r="M256" t="s">
        <v>27</v>
      </c>
    </row>
    <row r="257" spans="1:13" x14ac:dyDescent="0.3">
      <c r="A257">
        <v>256</v>
      </c>
      <c r="B257" t="s">
        <v>30</v>
      </c>
      <c r="C257">
        <v>45</v>
      </c>
      <c r="D257" t="s">
        <v>28</v>
      </c>
      <c r="E257">
        <v>6.5</v>
      </c>
      <c r="F257">
        <v>7</v>
      </c>
      <c r="G257">
        <v>45</v>
      </c>
      <c r="H257">
        <v>4</v>
      </c>
      <c r="I257" t="s">
        <v>17</v>
      </c>
      <c r="J257" t="s">
        <v>53</v>
      </c>
      <c r="K257">
        <v>65</v>
      </c>
      <c r="L257">
        <v>6000</v>
      </c>
      <c r="M257" t="s">
        <v>27</v>
      </c>
    </row>
    <row r="258" spans="1:13" x14ac:dyDescent="0.3">
      <c r="A258">
        <v>257</v>
      </c>
      <c r="B258" t="s">
        <v>30</v>
      </c>
      <c r="C258">
        <v>45</v>
      </c>
      <c r="D258" t="s">
        <v>28</v>
      </c>
      <c r="E258">
        <v>6.6</v>
      </c>
      <c r="F258">
        <v>7</v>
      </c>
      <c r="G258">
        <v>45</v>
      </c>
      <c r="H258">
        <v>4</v>
      </c>
      <c r="I258" t="s">
        <v>17</v>
      </c>
      <c r="J258" t="s">
        <v>53</v>
      </c>
      <c r="K258">
        <v>65</v>
      </c>
      <c r="L258">
        <v>6000</v>
      </c>
      <c r="M258" t="s">
        <v>27</v>
      </c>
    </row>
    <row r="259" spans="1:13" x14ac:dyDescent="0.3">
      <c r="A259">
        <v>258</v>
      </c>
      <c r="B259" t="s">
        <v>30</v>
      </c>
      <c r="C259">
        <v>45</v>
      </c>
      <c r="D259" t="s">
        <v>28</v>
      </c>
      <c r="E259">
        <v>6.6</v>
      </c>
      <c r="F259">
        <v>7</v>
      </c>
      <c r="G259">
        <v>45</v>
      </c>
      <c r="H259">
        <v>4</v>
      </c>
      <c r="I259" t="s">
        <v>17</v>
      </c>
      <c r="J259" t="s">
        <v>53</v>
      </c>
      <c r="K259">
        <v>65</v>
      </c>
      <c r="L259">
        <v>6000</v>
      </c>
      <c r="M259" t="s">
        <v>27</v>
      </c>
    </row>
    <row r="260" spans="1:13" x14ac:dyDescent="0.3">
      <c r="A260">
        <v>259</v>
      </c>
      <c r="B260" t="s">
        <v>30</v>
      </c>
      <c r="C260">
        <v>45</v>
      </c>
      <c r="D260" t="s">
        <v>28</v>
      </c>
      <c r="E260">
        <v>6.6</v>
      </c>
      <c r="F260">
        <v>7</v>
      </c>
      <c r="G260">
        <v>45</v>
      </c>
      <c r="H260">
        <v>4</v>
      </c>
      <c r="I260" t="s">
        <v>17</v>
      </c>
      <c r="J260" t="s">
        <v>53</v>
      </c>
      <c r="K260">
        <v>65</v>
      </c>
      <c r="L260">
        <v>6000</v>
      </c>
      <c r="M260" t="s">
        <v>27</v>
      </c>
    </row>
    <row r="261" spans="1:13" x14ac:dyDescent="0.3">
      <c r="A261">
        <v>260</v>
      </c>
      <c r="B261" t="s">
        <v>30</v>
      </c>
      <c r="C261">
        <v>45</v>
      </c>
      <c r="D261" t="s">
        <v>28</v>
      </c>
      <c r="E261">
        <v>6.6</v>
      </c>
      <c r="F261">
        <v>7</v>
      </c>
      <c r="G261">
        <v>45</v>
      </c>
      <c r="H261">
        <v>4</v>
      </c>
      <c r="I261" t="s">
        <v>17</v>
      </c>
      <c r="J261" t="s">
        <v>53</v>
      </c>
      <c r="K261">
        <v>65</v>
      </c>
      <c r="L261">
        <v>6000</v>
      </c>
      <c r="M261" t="s">
        <v>27</v>
      </c>
    </row>
    <row r="262" spans="1:13" x14ac:dyDescent="0.3">
      <c r="A262">
        <v>261</v>
      </c>
      <c r="B262" t="s">
        <v>30</v>
      </c>
      <c r="C262">
        <v>45</v>
      </c>
      <c r="D262" t="s">
        <v>28</v>
      </c>
      <c r="E262">
        <v>6.6</v>
      </c>
      <c r="F262">
        <v>7</v>
      </c>
      <c r="G262">
        <v>45</v>
      </c>
      <c r="H262">
        <v>4</v>
      </c>
      <c r="I262" t="s">
        <v>17</v>
      </c>
      <c r="J262" t="s">
        <v>53</v>
      </c>
      <c r="K262">
        <v>65</v>
      </c>
      <c r="L262">
        <v>6000</v>
      </c>
      <c r="M262" t="s">
        <v>27</v>
      </c>
    </row>
    <row r="263" spans="1:13" x14ac:dyDescent="0.3">
      <c r="A263">
        <v>262</v>
      </c>
      <c r="B263" t="s">
        <v>30</v>
      </c>
      <c r="C263">
        <v>45</v>
      </c>
      <c r="D263" t="s">
        <v>28</v>
      </c>
      <c r="E263">
        <v>6.6</v>
      </c>
      <c r="F263">
        <v>7</v>
      </c>
      <c r="G263">
        <v>45</v>
      </c>
      <c r="H263">
        <v>4</v>
      </c>
      <c r="I263" t="s">
        <v>17</v>
      </c>
      <c r="J263" t="s">
        <v>53</v>
      </c>
      <c r="K263">
        <v>65</v>
      </c>
      <c r="L263">
        <v>6000</v>
      </c>
      <c r="M263" t="s">
        <v>19</v>
      </c>
    </row>
    <row r="264" spans="1:13" x14ac:dyDescent="0.3">
      <c r="A264">
        <v>263</v>
      </c>
      <c r="B264" t="s">
        <v>30</v>
      </c>
      <c r="C264">
        <v>45</v>
      </c>
      <c r="D264" t="s">
        <v>28</v>
      </c>
      <c r="E264">
        <v>6.6</v>
      </c>
      <c r="F264">
        <v>7</v>
      </c>
      <c r="G264">
        <v>45</v>
      </c>
      <c r="H264">
        <v>4</v>
      </c>
      <c r="I264" t="s">
        <v>17</v>
      </c>
      <c r="J264" t="s">
        <v>53</v>
      </c>
      <c r="K264">
        <v>65</v>
      </c>
      <c r="L264">
        <v>6000</v>
      </c>
      <c r="M264" t="s">
        <v>19</v>
      </c>
    </row>
    <row r="265" spans="1:13" x14ac:dyDescent="0.3">
      <c r="A265">
        <v>264</v>
      </c>
      <c r="B265" t="s">
        <v>30</v>
      </c>
      <c r="C265">
        <v>45</v>
      </c>
      <c r="D265" t="s">
        <v>55</v>
      </c>
      <c r="E265">
        <v>6.9</v>
      </c>
      <c r="F265">
        <v>7</v>
      </c>
      <c r="G265">
        <v>55</v>
      </c>
      <c r="H265">
        <v>5</v>
      </c>
      <c r="I265" t="s">
        <v>17</v>
      </c>
      <c r="J265" t="s">
        <v>51</v>
      </c>
      <c r="K265">
        <v>75</v>
      </c>
      <c r="L265">
        <v>5500</v>
      </c>
      <c r="M265" t="s">
        <v>19</v>
      </c>
    </row>
    <row r="266" spans="1:13" x14ac:dyDescent="0.3">
      <c r="A266">
        <v>265</v>
      </c>
      <c r="B266" t="s">
        <v>15</v>
      </c>
      <c r="C266">
        <v>48</v>
      </c>
      <c r="D266" t="s">
        <v>20</v>
      </c>
      <c r="E266">
        <v>7.3</v>
      </c>
      <c r="F266">
        <v>7</v>
      </c>
      <c r="G266">
        <v>65</v>
      </c>
      <c r="H266">
        <v>5</v>
      </c>
      <c r="I266" t="s">
        <v>24</v>
      </c>
      <c r="J266" t="s">
        <v>56</v>
      </c>
      <c r="K266">
        <v>83</v>
      </c>
      <c r="L266">
        <v>3500</v>
      </c>
      <c r="M266" t="s">
        <v>27</v>
      </c>
    </row>
    <row r="267" spans="1:13" x14ac:dyDescent="0.3">
      <c r="A267">
        <v>266</v>
      </c>
      <c r="B267" t="s">
        <v>30</v>
      </c>
      <c r="C267">
        <v>48</v>
      </c>
      <c r="D267" t="s">
        <v>31</v>
      </c>
      <c r="E267">
        <v>5.9</v>
      </c>
      <c r="F267">
        <v>6</v>
      </c>
      <c r="G267">
        <v>90</v>
      </c>
      <c r="H267">
        <v>8</v>
      </c>
      <c r="I267" t="s">
        <v>17</v>
      </c>
      <c r="J267" t="s">
        <v>57</v>
      </c>
      <c r="K267">
        <v>75</v>
      </c>
      <c r="L267">
        <v>10000</v>
      </c>
      <c r="M267" t="s">
        <v>26</v>
      </c>
    </row>
    <row r="268" spans="1:13" x14ac:dyDescent="0.3">
      <c r="A268">
        <v>267</v>
      </c>
      <c r="B268" t="s">
        <v>15</v>
      </c>
      <c r="C268">
        <v>48</v>
      </c>
      <c r="D268" t="s">
        <v>20</v>
      </c>
      <c r="E268">
        <v>7.3</v>
      </c>
      <c r="F268">
        <v>7</v>
      </c>
      <c r="G268">
        <v>65</v>
      </c>
      <c r="H268">
        <v>5</v>
      </c>
      <c r="I268" t="s">
        <v>24</v>
      </c>
      <c r="J268" t="s">
        <v>56</v>
      </c>
      <c r="K268">
        <v>83</v>
      </c>
      <c r="L268">
        <v>3500</v>
      </c>
      <c r="M268" t="s">
        <v>27</v>
      </c>
    </row>
    <row r="269" spans="1:13" x14ac:dyDescent="0.3">
      <c r="A269">
        <v>268</v>
      </c>
      <c r="B269" t="s">
        <v>30</v>
      </c>
      <c r="C269">
        <v>49</v>
      </c>
      <c r="D269" t="s">
        <v>31</v>
      </c>
      <c r="E269">
        <v>6.2</v>
      </c>
      <c r="F269">
        <v>6</v>
      </c>
      <c r="G269">
        <v>90</v>
      </c>
      <c r="H269">
        <v>8</v>
      </c>
      <c r="I269" t="s">
        <v>17</v>
      </c>
      <c r="J269" t="s">
        <v>57</v>
      </c>
      <c r="K269">
        <v>75</v>
      </c>
      <c r="L269">
        <v>10000</v>
      </c>
      <c r="M269" t="s">
        <v>19</v>
      </c>
    </row>
    <row r="270" spans="1:13" x14ac:dyDescent="0.3">
      <c r="A270">
        <v>269</v>
      </c>
      <c r="B270" t="s">
        <v>30</v>
      </c>
      <c r="C270">
        <v>49</v>
      </c>
      <c r="D270" t="s">
        <v>31</v>
      </c>
      <c r="E270">
        <v>6</v>
      </c>
      <c r="F270">
        <v>6</v>
      </c>
      <c r="G270">
        <v>90</v>
      </c>
      <c r="H270">
        <v>8</v>
      </c>
      <c r="I270" t="s">
        <v>17</v>
      </c>
      <c r="J270" t="s">
        <v>57</v>
      </c>
      <c r="K270">
        <v>75</v>
      </c>
      <c r="L270">
        <v>10000</v>
      </c>
      <c r="M270" t="s">
        <v>26</v>
      </c>
    </row>
    <row r="271" spans="1:13" x14ac:dyDescent="0.3">
      <c r="A271">
        <v>270</v>
      </c>
      <c r="B271" t="s">
        <v>30</v>
      </c>
      <c r="C271">
        <v>49</v>
      </c>
      <c r="D271" t="s">
        <v>31</v>
      </c>
      <c r="E271">
        <v>6.1</v>
      </c>
      <c r="F271">
        <v>6</v>
      </c>
      <c r="G271">
        <v>90</v>
      </c>
      <c r="H271">
        <v>8</v>
      </c>
      <c r="I271" t="s">
        <v>17</v>
      </c>
      <c r="J271" t="s">
        <v>57</v>
      </c>
      <c r="K271">
        <v>75</v>
      </c>
      <c r="L271">
        <v>10000</v>
      </c>
      <c r="M271" t="s">
        <v>26</v>
      </c>
    </row>
    <row r="272" spans="1:13" x14ac:dyDescent="0.3">
      <c r="A272">
        <v>271</v>
      </c>
      <c r="B272" t="s">
        <v>30</v>
      </c>
      <c r="C272">
        <v>49</v>
      </c>
      <c r="D272" t="s">
        <v>31</v>
      </c>
      <c r="E272">
        <v>6.1</v>
      </c>
      <c r="F272">
        <v>6</v>
      </c>
      <c r="G272">
        <v>90</v>
      </c>
      <c r="H272">
        <v>8</v>
      </c>
      <c r="I272" t="s">
        <v>17</v>
      </c>
      <c r="J272" t="s">
        <v>57</v>
      </c>
      <c r="K272">
        <v>75</v>
      </c>
      <c r="L272">
        <v>10000</v>
      </c>
      <c r="M272" t="s">
        <v>26</v>
      </c>
    </row>
    <row r="273" spans="1:13" x14ac:dyDescent="0.3">
      <c r="A273">
        <v>272</v>
      </c>
      <c r="B273" t="s">
        <v>30</v>
      </c>
      <c r="C273">
        <v>49</v>
      </c>
      <c r="D273" t="s">
        <v>31</v>
      </c>
      <c r="E273">
        <v>6.1</v>
      </c>
      <c r="F273">
        <v>6</v>
      </c>
      <c r="G273">
        <v>90</v>
      </c>
      <c r="H273">
        <v>8</v>
      </c>
      <c r="I273" t="s">
        <v>17</v>
      </c>
      <c r="J273" t="s">
        <v>57</v>
      </c>
      <c r="K273">
        <v>75</v>
      </c>
      <c r="L273">
        <v>10000</v>
      </c>
      <c r="M273" t="s">
        <v>26</v>
      </c>
    </row>
    <row r="274" spans="1:13" x14ac:dyDescent="0.3">
      <c r="A274">
        <v>273</v>
      </c>
      <c r="B274" t="s">
        <v>30</v>
      </c>
      <c r="C274">
        <v>49</v>
      </c>
      <c r="D274" t="s">
        <v>31</v>
      </c>
      <c r="E274">
        <v>6.1</v>
      </c>
      <c r="F274">
        <v>6</v>
      </c>
      <c r="G274">
        <v>90</v>
      </c>
      <c r="H274">
        <v>8</v>
      </c>
      <c r="I274" t="s">
        <v>17</v>
      </c>
      <c r="J274" t="s">
        <v>57</v>
      </c>
      <c r="K274">
        <v>75</v>
      </c>
      <c r="L274">
        <v>10000</v>
      </c>
      <c r="M274" t="s">
        <v>26</v>
      </c>
    </row>
    <row r="275" spans="1:13" x14ac:dyDescent="0.3">
      <c r="A275">
        <v>274</v>
      </c>
      <c r="B275" t="s">
        <v>30</v>
      </c>
      <c r="C275">
        <v>49</v>
      </c>
      <c r="D275" t="s">
        <v>31</v>
      </c>
      <c r="E275">
        <v>6.2</v>
      </c>
      <c r="F275">
        <v>6</v>
      </c>
      <c r="G275">
        <v>90</v>
      </c>
      <c r="H275">
        <v>8</v>
      </c>
      <c r="I275" t="s">
        <v>17</v>
      </c>
      <c r="J275" t="s">
        <v>57</v>
      </c>
      <c r="K275">
        <v>75</v>
      </c>
      <c r="L275">
        <v>10000</v>
      </c>
      <c r="M275" t="s">
        <v>26</v>
      </c>
    </row>
    <row r="276" spans="1:13" x14ac:dyDescent="0.3">
      <c r="A276">
        <v>275</v>
      </c>
      <c r="B276" t="s">
        <v>30</v>
      </c>
      <c r="C276">
        <v>49</v>
      </c>
      <c r="D276" t="s">
        <v>31</v>
      </c>
      <c r="E276">
        <v>6.2</v>
      </c>
      <c r="F276">
        <v>6</v>
      </c>
      <c r="G276">
        <v>90</v>
      </c>
      <c r="H276">
        <v>8</v>
      </c>
      <c r="I276" t="s">
        <v>17</v>
      </c>
      <c r="J276" t="s">
        <v>57</v>
      </c>
      <c r="K276">
        <v>75</v>
      </c>
      <c r="L276">
        <v>10000</v>
      </c>
      <c r="M276" t="s">
        <v>26</v>
      </c>
    </row>
    <row r="277" spans="1:13" x14ac:dyDescent="0.3">
      <c r="A277">
        <v>276</v>
      </c>
      <c r="B277" t="s">
        <v>30</v>
      </c>
      <c r="C277">
        <v>49</v>
      </c>
      <c r="D277" t="s">
        <v>31</v>
      </c>
      <c r="E277">
        <v>6.2</v>
      </c>
      <c r="F277">
        <v>6</v>
      </c>
      <c r="G277">
        <v>90</v>
      </c>
      <c r="H277">
        <v>8</v>
      </c>
      <c r="I277" t="s">
        <v>17</v>
      </c>
      <c r="J277" t="s">
        <v>57</v>
      </c>
      <c r="K277">
        <v>75</v>
      </c>
      <c r="L277">
        <v>10000</v>
      </c>
      <c r="M277" t="s">
        <v>26</v>
      </c>
    </row>
    <row r="278" spans="1:13" x14ac:dyDescent="0.3">
      <c r="A278">
        <v>277</v>
      </c>
      <c r="B278" t="s">
        <v>15</v>
      </c>
      <c r="C278">
        <v>49</v>
      </c>
      <c r="D278" t="s">
        <v>20</v>
      </c>
      <c r="E278">
        <v>8.1</v>
      </c>
      <c r="F278">
        <v>9</v>
      </c>
      <c r="G278">
        <v>85</v>
      </c>
      <c r="H278">
        <v>3</v>
      </c>
      <c r="I278" t="s">
        <v>24</v>
      </c>
      <c r="J278" t="s">
        <v>58</v>
      </c>
      <c r="K278">
        <v>86</v>
      </c>
      <c r="L278">
        <v>3700</v>
      </c>
      <c r="M278" t="s">
        <v>26</v>
      </c>
    </row>
    <row r="279" spans="1:13" x14ac:dyDescent="0.3">
      <c r="A279">
        <v>278</v>
      </c>
      <c r="B279" t="s">
        <v>15</v>
      </c>
      <c r="C279">
        <v>49</v>
      </c>
      <c r="D279" t="s">
        <v>20</v>
      </c>
      <c r="E279">
        <v>8.1</v>
      </c>
      <c r="F279">
        <v>9</v>
      </c>
      <c r="G279">
        <v>85</v>
      </c>
      <c r="H279">
        <v>3</v>
      </c>
      <c r="I279" t="s">
        <v>24</v>
      </c>
      <c r="J279" t="s">
        <v>58</v>
      </c>
      <c r="K279">
        <v>86</v>
      </c>
      <c r="L279">
        <v>3700</v>
      </c>
      <c r="M279" t="s">
        <v>26</v>
      </c>
    </row>
    <row r="280" spans="1:13" x14ac:dyDescent="0.3">
      <c r="A280">
        <v>279</v>
      </c>
      <c r="B280" t="s">
        <v>30</v>
      </c>
      <c r="C280">
        <v>50</v>
      </c>
      <c r="D280" t="s">
        <v>31</v>
      </c>
      <c r="E280">
        <v>6.1</v>
      </c>
      <c r="F280">
        <v>6</v>
      </c>
      <c r="G280">
        <v>90</v>
      </c>
      <c r="H280">
        <v>8</v>
      </c>
      <c r="I280" t="s">
        <v>17</v>
      </c>
      <c r="J280" t="s">
        <v>57</v>
      </c>
      <c r="K280">
        <v>75</v>
      </c>
      <c r="L280">
        <v>10000</v>
      </c>
      <c r="M280" t="s">
        <v>27</v>
      </c>
    </row>
    <row r="281" spans="1:13" x14ac:dyDescent="0.3">
      <c r="A281">
        <v>280</v>
      </c>
      <c r="B281" t="s">
        <v>30</v>
      </c>
      <c r="C281">
        <v>50</v>
      </c>
      <c r="D281" t="s">
        <v>36</v>
      </c>
      <c r="E281">
        <v>8.3000000000000007</v>
      </c>
      <c r="F281">
        <v>9</v>
      </c>
      <c r="G281">
        <v>30</v>
      </c>
      <c r="H281">
        <v>3</v>
      </c>
      <c r="I281" t="s">
        <v>21</v>
      </c>
      <c r="J281" t="s">
        <v>22</v>
      </c>
      <c r="K281">
        <v>65</v>
      </c>
      <c r="L281">
        <v>5000</v>
      </c>
      <c r="M281" t="s">
        <v>19</v>
      </c>
    </row>
    <row r="282" spans="1:13" x14ac:dyDescent="0.3">
      <c r="A282">
        <v>281</v>
      </c>
      <c r="B282" t="s">
        <v>30</v>
      </c>
      <c r="C282">
        <v>50</v>
      </c>
      <c r="D282" t="s">
        <v>31</v>
      </c>
      <c r="E282">
        <v>6</v>
      </c>
      <c r="F282">
        <v>6</v>
      </c>
      <c r="G282">
        <v>90</v>
      </c>
      <c r="H282">
        <v>8</v>
      </c>
      <c r="I282" t="s">
        <v>17</v>
      </c>
      <c r="J282" t="s">
        <v>57</v>
      </c>
      <c r="K282">
        <v>75</v>
      </c>
      <c r="L282">
        <v>10000</v>
      </c>
      <c r="M282" t="s">
        <v>19</v>
      </c>
    </row>
    <row r="283" spans="1:13" x14ac:dyDescent="0.3">
      <c r="A283">
        <v>282</v>
      </c>
      <c r="B283" t="s">
        <v>30</v>
      </c>
      <c r="C283">
        <v>50</v>
      </c>
      <c r="D283" t="s">
        <v>31</v>
      </c>
      <c r="E283">
        <v>6.1</v>
      </c>
      <c r="F283">
        <v>6</v>
      </c>
      <c r="G283">
        <v>90</v>
      </c>
      <c r="H283">
        <v>8</v>
      </c>
      <c r="I283" t="s">
        <v>17</v>
      </c>
      <c r="J283" t="s">
        <v>57</v>
      </c>
      <c r="K283">
        <v>75</v>
      </c>
      <c r="L283">
        <v>10000</v>
      </c>
      <c r="M283" t="s">
        <v>26</v>
      </c>
    </row>
    <row r="284" spans="1:13" x14ac:dyDescent="0.3">
      <c r="A284">
        <v>283</v>
      </c>
      <c r="B284" t="s">
        <v>30</v>
      </c>
      <c r="C284">
        <v>50</v>
      </c>
      <c r="D284" t="s">
        <v>31</v>
      </c>
      <c r="E284">
        <v>6</v>
      </c>
      <c r="F284">
        <v>6</v>
      </c>
      <c r="G284">
        <v>90</v>
      </c>
      <c r="H284">
        <v>8</v>
      </c>
      <c r="I284" t="s">
        <v>17</v>
      </c>
      <c r="J284" t="s">
        <v>57</v>
      </c>
      <c r="K284">
        <v>75</v>
      </c>
      <c r="L284">
        <v>10000</v>
      </c>
      <c r="M284" t="s">
        <v>26</v>
      </c>
    </row>
    <row r="285" spans="1:13" x14ac:dyDescent="0.3">
      <c r="A285">
        <v>284</v>
      </c>
      <c r="B285" t="s">
        <v>30</v>
      </c>
      <c r="C285">
        <v>50</v>
      </c>
      <c r="D285" t="s">
        <v>31</v>
      </c>
      <c r="E285">
        <v>6</v>
      </c>
      <c r="F285">
        <v>6</v>
      </c>
      <c r="G285">
        <v>90</v>
      </c>
      <c r="H285">
        <v>8</v>
      </c>
      <c r="I285" t="s">
        <v>17</v>
      </c>
      <c r="J285" t="s">
        <v>57</v>
      </c>
      <c r="K285">
        <v>75</v>
      </c>
      <c r="L285">
        <v>10000</v>
      </c>
      <c r="M285" t="s">
        <v>26</v>
      </c>
    </row>
    <row r="286" spans="1:13" x14ac:dyDescent="0.3">
      <c r="A286">
        <v>285</v>
      </c>
      <c r="B286" t="s">
        <v>30</v>
      </c>
      <c r="C286">
        <v>50</v>
      </c>
      <c r="D286" t="s">
        <v>31</v>
      </c>
      <c r="E286">
        <v>6</v>
      </c>
      <c r="F286">
        <v>6</v>
      </c>
      <c r="G286">
        <v>90</v>
      </c>
      <c r="H286">
        <v>8</v>
      </c>
      <c r="I286" t="s">
        <v>17</v>
      </c>
      <c r="J286" t="s">
        <v>57</v>
      </c>
      <c r="K286">
        <v>75</v>
      </c>
      <c r="L286">
        <v>10000</v>
      </c>
      <c r="M286" t="s">
        <v>26</v>
      </c>
    </row>
    <row r="287" spans="1:13" x14ac:dyDescent="0.3">
      <c r="A287">
        <v>286</v>
      </c>
      <c r="B287" t="s">
        <v>30</v>
      </c>
      <c r="C287">
        <v>50</v>
      </c>
      <c r="D287" t="s">
        <v>31</v>
      </c>
      <c r="E287">
        <v>6</v>
      </c>
      <c r="F287">
        <v>6</v>
      </c>
      <c r="G287">
        <v>90</v>
      </c>
      <c r="H287">
        <v>8</v>
      </c>
      <c r="I287" t="s">
        <v>17</v>
      </c>
      <c r="J287" t="s">
        <v>57</v>
      </c>
      <c r="K287">
        <v>75</v>
      </c>
      <c r="L287">
        <v>10000</v>
      </c>
      <c r="M287" t="s">
        <v>26</v>
      </c>
    </row>
    <row r="288" spans="1:13" x14ac:dyDescent="0.3">
      <c r="A288">
        <v>287</v>
      </c>
      <c r="B288" t="s">
        <v>30</v>
      </c>
      <c r="C288">
        <v>50</v>
      </c>
      <c r="D288" t="s">
        <v>31</v>
      </c>
      <c r="E288">
        <v>6</v>
      </c>
      <c r="F288">
        <v>6</v>
      </c>
      <c r="G288">
        <v>90</v>
      </c>
      <c r="H288">
        <v>8</v>
      </c>
      <c r="I288" t="s">
        <v>17</v>
      </c>
      <c r="J288" t="s">
        <v>57</v>
      </c>
      <c r="K288">
        <v>75</v>
      </c>
      <c r="L288">
        <v>10000</v>
      </c>
      <c r="M288" t="s">
        <v>26</v>
      </c>
    </row>
    <row r="289" spans="1:13" x14ac:dyDescent="0.3">
      <c r="A289">
        <v>288</v>
      </c>
      <c r="B289" t="s">
        <v>30</v>
      </c>
      <c r="C289">
        <v>50</v>
      </c>
      <c r="D289" t="s">
        <v>31</v>
      </c>
      <c r="E289">
        <v>6</v>
      </c>
      <c r="F289">
        <v>6</v>
      </c>
      <c r="G289">
        <v>90</v>
      </c>
      <c r="H289">
        <v>8</v>
      </c>
      <c r="I289" t="s">
        <v>17</v>
      </c>
      <c r="J289" t="s">
        <v>57</v>
      </c>
      <c r="K289">
        <v>75</v>
      </c>
      <c r="L289">
        <v>10000</v>
      </c>
      <c r="M289" t="s">
        <v>26</v>
      </c>
    </row>
    <row r="290" spans="1:13" x14ac:dyDescent="0.3">
      <c r="A290">
        <v>289</v>
      </c>
      <c r="B290" t="s">
        <v>30</v>
      </c>
      <c r="C290">
        <v>50</v>
      </c>
      <c r="D290" t="s">
        <v>31</v>
      </c>
      <c r="E290">
        <v>6</v>
      </c>
      <c r="F290">
        <v>6</v>
      </c>
      <c r="G290">
        <v>90</v>
      </c>
      <c r="H290">
        <v>8</v>
      </c>
      <c r="I290" t="s">
        <v>17</v>
      </c>
      <c r="J290" t="s">
        <v>57</v>
      </c>
      <c r="K290">
        <v>75</v>
      </c>
      <c r="L290">
        <v>10000</v>
      </c>
      <c r="M290" t="s">
        <v>26</v>
      </c>
    </row>
    <row r="291" spans="1:13" x14ac:dyDescent="0.3">
      <c r="A291">
        <v>290</v>
      </c>
      <c r="B291" t="s">
        <v>30</v>
      </c>
      <c r="C291">
        <v>50</v>
      </c>
      <c r="D291" t="s">
        <v>31</v>
      </c>
      <c r="E291">
        <v>6.1</v>
      </c>
      <c r="F291">
        <v>6</v>
      </c>
      <c r="G291">
        <v>90</v>
      </c>
      <c r="H291">
        <v>8</v>
      </c>
      <c r="I291" t="s">
        <v>17</v>
      </c>
      <c r="J291" t="s">
        <v>57</v>
      </c>
      <c r="K291">
        <v>75</v>
      </c>
      <c r="L291">
        <v>10000</v>
      </c>
      <c r="M291" t="s">
        <v>26</v>
      </c>
    </row>
    <row r="292" spans="1:13" x14ac:dyDescent="0.3">
      <c r="A292">
        <v>291</v>
      </c>
      <c r="B292" t="s">
        <v>30</v>
      </c>
      <c r="C292">
        <v>50</v>
      </c>
      <c r="D292" t="s">
        <v>31</v>
      </c>
      <c r="E292">
        <v>6</v>
      </c>
      <c r="F292">
        <v>6</v>
      </c>
      <c r="G292">
        <v>90</v>
      </c>
      <c r="H292">
        <v>8</v>
      </c>
      <c r="I292" t="s">
        <v>17</v>
      </c>
      <c r="J292" t="s">
        <v>57</v>
      </c>
      <c r="K292">
        <v>75</v>
      </c>
      <c r="L292">
        <v>10000</v>
      </c>
      <c r="M292" t="s">
        <v>26</v>
      </c>
    </row>
    <row r="293" spans="1:13" x14ac:dyDescent="0.3">
      <c r="A293">
        <v>292</v>
      </c>
      <c r="B293" t="s">
        <v>30</v>
      </c>
      <c r="C293">
        <v>50</v>
      </c>
      <c r="D293" t="s">
        <v>31</v>
      </c>
      <c r="E293">
        <v>6.1</v>
      </c>
      <c r="F293">
        <v>6</v>
      </c>
      <c r="G293">
        <v>90</v>
      </c>
      <c r="H293">
        <v>8</v>
      </c>
      <c r="I293" t="s">
        <v>17</v>
      </c>
      <c r="J293" t="s">
        <v>57</v>
      </c>
      <c r="K293">
        <v>75</v>
      </c>
      <c r="L293">
        <v>10000</v>
      </c>
      <c r="M293" t="s">
        <v>26</v>
      </c>
    </row>
    <row r="294" spans="1:13" x14ac:dyDescent="0.3">
      <c r="A294">
        <v>293</v>
      </c>
      <c r="B294" t="s">
        <v>30</v>
      </c>
      <c r="C294">
        <v>50</v>
      </c>
      <c r="D294" t="s">
        <v>31</v>
      </c>
      <c r="E294">
        <v>6.1</v>
      </c>
      <c r="F294">
        <v>6</v>
      </c>
      <c r="G294">
        <v>90</v>
      </c>
      <c r="H294">
        <v>8</v>
      </c>
      <c r="I294" t="s">
        <v>17</v>
      </c>
      <c r="J294" t="s">
        <v>57</v>
      </c>
      <c r="K294">
        <v>75</v>
      </c>
      <c r="L294">
        <v>10000</v>
      </c>
      <c r="M294" t="s">
        <v>26</v>
      </c>
    </row>
    <row r="295" spans="1:13" x14ac:dyDescent="0.3">
      <c r="A295">
        <v>294</v>
      </c>
      <c r="B295" t="s">
        <v>30</v>
      </c>
      <c r="C295">
        <v>50</v>
      </c>
      <c r="D295" t="s">
        <v>31</v>
      </c>
      <c r="E295">
        <v>6</v>
      </c>
      <c r="F295">
        <v>6</v>
      </c>
      <c r="G295">
        <v>90</v>
      </c>
      <c r="H295">
        <v>8</v>
      </c>
      <c r="I295" t="s">
        <v>17</v>
      </c>
      <c r="J295" t="s">
        <v>57</v>
      </c>
      <c r="K295">
        <v>75</v>
      </c>
      <c r="L295">
        <v>10000</v>
      </c>
      <c r="M295" t="s">
        <v>26</v>
      </c>
    </row>
    <row r="296" spans="1:13" x14ac:dyDescent="0.3">
      <c r="A296">
        <v>295</v>
      </c>
      <c r="B296" t="s">
        <v>30</v>
      </c>
      <c r="C296">
        <v>50</v>
      </c>
      <c r="D296" t="s">
        <v>31</v>
      </c>
      <c r="E296">
        <v>6.1</v>
      </c>
      <c r="F296">
        <v>6</v>
      </c>
      <c r="G296">
        <v>90</v>
      </c>
      <c r="H296">
        <v>8</v>
      </c>
      <c r="I296" t="s">
        <v>17</v>
      </c>
      <c r="J296" t="s">
        <v>57</v>
      </c>
      <c r="K296">
        <v>75</v>
      </c>
      <c r="L296">
        <v>10000</v>
      </c>
      <c r="M296" t="s">
        <v>26</v>
      </c>
    </row>
    <row r="297" spans="1:13" x14ac:dyDescent="0.3">
      <c r="A297">
        <v>296</v>
      </c>
      <c r="B297" t="s">
        <v>30</v>
      </c>
      <c r="C297">
        <v>50</v>
      </c>
      <c r="D297" t="s">
        <v>31</v>
      </c>
      <c r="E297">
        <v>6</v>
      </c>
      <c r="F297">
        <v>6</v>
      </c>
      <c r="G297">
        <v>90</v>
      </c>
      <c r="H297">
        <v>8</v>
      </c>
      <c r="I297" t="s">
        <v>17</v>
      </c>
      <c r="J297" t="s">
        <v>57</v>
      </c>
      <c r="K297">
        <v>75</v>
      </c>
      <c r="L297">
        <v>10000</v>
      </c>
      <c r="M297" t="s">
        <v>26</v>
      </c>
    </row>
    <row r="298" spans="1:13" x14ac:dyDescent="0.3">
      <c r="A298">
        <v>297</v>
      </c>
      <c r="B298" t="s">
        <v>30</v>
      </c>
      <c r="C298">
        <v>50</v>
      </c>
      <c r="D298" t="s">
        <v>31</v>
      </c>
      <c r="E298">
        <v>6.1</v>
      </c>
      <c r="F298">
        <v>6</v>
      </c>
      <c r="G298">
        <v>90</v>
      </c>
      <c r="H298">
        <v>8</v>
      </c>
      <c r="I298" t="s">
        <v>17</v>
      </c>
      <c r="J298" t="s">
        <v>57</v>
      </c>
      <c r="K298">
        <v>75</v>
      </c>
      <c r="L298">
        <v>10000</v>
      </c>
      <c r="M298" t="s">
        <v>26</v>
      </c>
    </row>
    <row r="299" spans="1:13" x14ac:dyDescent="0.3">
      <c r="A299">
        <v>298</v>
      </c>
      <c r="B299" t="s">
        <v>30</v>
      </c>
      <c r="C299">
        <v>50</v>
      </c>
      <c r="D299" t="s">
        <v>31</v>
      </c>
      <c r="E299">
        <v>6.1</v>
      </c>
      <c r="F299">
        <v>6</v>
      </c>
      <c r="G299">
        <v>90</v>
      </c>
      <c r="H299">
        <v>8</v>
      </c>
      <c r="I299" t="s">
        <v>17</v>
      </c>
      <c r="J299" t="s">
        <v>57</v>
      </c>
      <c r="K299">
        <v>75</v>
      </c>
      <c r="L299">
        <v>10000</v>
      </c>
      <c r="M299" t="s">
        <v>26</v>
      </c>
    </row>
    <row r="300" spans="1:13" x14ac:dyDescent="0.3">
      <c r="A300">
        <v>299</v>
      </c>
      <c r="B300" t="s">
        <v>30</v>
      </c>
      <c r="C300">
        <v>51</v>
      </c>
      <c r="D300" t="s">
        <v>36</v>
      </c>
      <c r="E300">
        <v>8.5</v>
      </c>
      <c r="F300">
        <v>9</v>
      </c>
      <c r="G300">
        <v>30</v>
      </c>
      <c r="H300">
        <v>3</v>
      </c>
      <c r="I300" t="s">
        <v>21</v>
      </c>
      <c r="J300" t="s">
        <v>22</v>
      </c>
      <c r="K300">
        <v>65</v>
      </c>
      <c r="L300">
        <v>5000</v>
      </c>
      <c r="M300" t="s">
        <v>19</v>
      </c>
    </row>
    <row r="301" spans="1:13" x14ac:dyDescent="0.3">
      <c r="A301">
        <v>300</v>
      </c>
      <c r="B301" t="s">
        <v>30</v>
      </c>
      <c r="C301">
        <v>51</v>
      </c>
      <c r="D301" t="s">
        <v>36</v>
      </c>
      <c r="E301">
        <v>8.5</v>
      </c>
      <c r="F301">
        <v>9</v>
      </c>
      <c r="G301">
        <v>30</v>
      </c>
      <c r="H301">
        <v>3</v>
      </c>
      <c r="I301" t="s">
        <v>21</v>
      </c>
      <c r="J301" t="s">
        <v>22</v>
      </c>
      <c r="K301">
        <v>65</v>
      </c>
      <c r="L301">
        <v>5000</v>
      </c>
      <c r="M301" t="s">
        <v>19</v>
      </c>
    </row>
    <row r="302" spans="1:13" x14ac:dyDescent="0.3">
      <c r="A302">
        <v>301</v>
      </c>
      <c r="B302" t="s">
        <v>30</v>
      </c>
      <c r="C302">
        <v>51</v>
      </c>
      <c r="D302" t="s">
        <v>36</v>
      </c>
      <c r="E302">
        <v>8.5</v>
      </c>
      <c r="F302">
        <v>9</v>
      </c>
      <c r="G302">
        <v>30</v>
      </c>
      <c r="H302">
        <v>3</v>
      </c>
      <c r="I302" t="s">
        <v>21</v>
      </c>
      <c r="J302" t="s">
        <v>22</v>
      </c>
      <c r="K302">
        <v>65</v>
      </c>
      <c r="L302">
        <v>5000</v>
      </c>
      <c r="M302" t="s">
        <v>19</v>
      </c>
    </row>
    <row r="303" spans="1:13" x14ac:dyDescent="0.3">
      <c r="A303">
        <v>302</v>
      </c>
      <c r="B303" t="s">
        <v>30</v>
      </c>
      <c r="C303">
        <v>51</v>
      </c>
      <c r="D303" t="s">
        <v>36</v>
      </c>
      <c r="E303">
        <v>8.5</v>
      </c>
      <c r="F303">
        <v>9</v>
      </c>
      <c r="G303">
        <v>30</v>
      </c>
      <c r="H303">
        <v>3</v>
      </c>
      <c r="I303" t="s">
        <v>21</v>
      </c>
      <c r="J303" t="s">
        <v>22</v>
      </c>
      <c r="K303">
        <v>65</v>
      </c>
      <c r="L303">
        <v>5000</v>
      </c>
      <c r="M303" t="s">
        <v>19</v>
      </c>
    </row>
    <row r="304" spans="1:13" x14ac:dyDescent="0.3">
      <c r="A304">
        <v>303</v>
      </c>
      <c r="B304" t="s">
        <v>30</v>
      </c>
      <c r="C304">
        <v>51</v>
      </c>
      <c r="D304" t="s">
        <v>31</v>
      </c>
      <c r="E304">
        <v>7.1</v>
      </c>
      <c r="F304">
        <v>7</v>
      </c>
      <c r="G304">
        <v>55</v>
      </c>
      <c r="H304">
        <v>6</v>
      </c>
      <c r="I304" t="s">
        <v>32</v>
      </c>
      <c r="J304" t="s">
        <v>51</v>
      </c>
      <c r="K304">
        <v>72</v>
      </c>
      <c r="L304">
        <v>6000</v>
      </c>
      <c r="M304" t="s">
        <v>19</v>
      </c>
    </row>
    <row r="305" spans="1:13" x14ac:dyDescent="0.3">
      <c r="A305">
        <v>304</v>
      </c>
      <c r="B305" t="s">
        <v>30</v>
      </c>
      <c r="C305">
        <v>51</v>
      </c>
      <c r="D305" t="s">
        <v>31</v>
      </c>
      <c r="E305">
        <v>6</v>
      </c>
      <c r="F305">
        <v>6</v>
      </c>
      <c r="G305">
        <v>90</v>
      </c>
      <c r="H305">
        <v>8</v>
      </c>
      <c r="I305" t="s">
        <v>17</v>
      </c>
      <c r="J305" t="s">
        <v>57</v>
      </c>
      <c r="K305">
        <v>75</v>
      </c>
      <c r="L305">
        <v>10000</v>
      </c>
      <c r="M305" t="s">
        <v>26</v>
      </c>
    </row>
    <row r="306" spans="1:13" x14ac:dyDescent="0.3">
      <c r="A306">
        <v>305</v>
      </c>
      <c r="B306" t="s">
        <v>30</v>
      </c>
      <c r="C306">
        <v>51</v>
      </c>
      <c r="D306" t="s">
        <v>31</v>
      </c>
      <c r="E306">
        <v>6.1</v>
      </c>
      <c r="F306">
        <v>6</v>
      </c>
      <c r="G306">
        <v>90</v>
      </c>
      <c r="H306">
        <v>8</v>
      </c>
      <c r="I306" t="s">
        <v>17</v>
      </c>
      <c r="J306" t="s">
        <v>57</v>
      </c>
      <c r="K306">
        <v>75</v>
      </c>
      <c r="L306">
        <v>10000</v>
      </c>
      <c r="M306" t="s">
        <v>26</v>
      </c>
    </row>
    <row r="307" spans="1:13" x14ac:dyDescent="0.3">
      <c r="A307">
        <v>306</v>
      </c>
      <c r="B307" t="s">
        <v>30</v>
      </c>
      <c r="C307">
        <v>51</v>
      </c>
      <c r="D307" t="s">
        <v>31</v>
      </c>
      <c r="E307">
        <v>6.1</v>
      </c>
      <c r="F307">
        <v>6</v>
      </c>
      <c r="G307">
        <v>90</v>
      </c>
      <c r="H307">
        <v>8</v>
      </c>
      <c r="I307" t="s">
        <v>17</v>
      </c>
      <c r="J307" t="s">
        <v>57</v>
      </c>
      <c r="K307">
        <v>75</v>
      </c>
      <c r="L307">
        <v>10000</v>
      </c>
      <c r="M307" t="s">
        <v>26</v>
      </c>
    </row>
    <row r="308" spans="1:13" x14ac:dyDescent="0.3">
      <c r="A308">
        <v>307</v>
      </c>
      <c r="B308" t="s">
        <v>30</v>
      </c>
      <c r="C308">
        <v>52</v>
      </c>
      <c r="D308" t="s">
        <v>37</v>
      </c>
      <c r="E308">
        <v>6.5</v>
      </c>
      <c r="F308">
        <v>7</v>
      </c>
      <c r="G308">
        <v>45</v>
      </c>
      <c r="H308">
        <v>7</v>
      </c>
      <c r="I308" t="s">
        <v>17</v>
      </c>
      <c r="J308" t="s">
        <v>47</v>
      </c>
      <c r="K308">
        <v>72</v>
      </c>
      <c r="L308">
        <v>6000</v>
      </c>
      <c r="M308" t="s">
        <v>27</v>
      </c>
    </row>
    <row r="309" spans="1:13" x14ac:dyDescent="0.3">
      <c r="A309">
        <v>308</v>
      </c>
      <c r="B309" t="s">
        <v>30</v>
      </c>
      <c r="C309">
        <v>52</v>
      </c>
      <c r="D309" t="s">
        <v>37</v>
      </c>
      <c r="E309">
        <v>6.5</v>
      </c>
      <c r="F309">
        <v>7</v>
      </c>
      <c r="G309">
        <v>45</v>
      </c>
      <c r="H309">
        <v>7</v>
      </c>
      <c r="I309" t="s">
        <v>17</v>
      </c>
      <c r="J309" t="s">
        <v>47</v>
      </c>
      <c r="K309">
        <v>72</v>
      </c>
      <c r="L309">
        <v>6000</v>
      </c>
      <c r="M309" t="s">
        <v>27</v>
      </c>
    </row>
    <row r="310" spans="1:13" x14ac:dyDescent="0.3">
      <c r="A310">
        <v>309</v>
      </c>
      <c r="B310" t="s">
        <v>30</v>
      </c>
      <c r="C310">
        <v>52</v>
      </c>
      <c r="D310" t="s">
        <v>37</v>
      </c>
      <c r="E310">
        <v>6.6</v>
      </c>
      <c r="F310">
        <v>7</v>
      </c>
      <c r="G310">
        <v>45</v>
      </c>
      <c r="H310">
        <v>7</v>
      </c>
      <c r="I310" t="s">
        <v>17</v>
      </c>
      <c r="J310" t="s">
        <v>47</v>
      </c>
      <c r="K310">
        <v>72</v>
      </c>
      <c r="L310">
        <v>6000</v>
      </c>
      <c r="M310" t="s">
        <v>27</v>
      </c>
    </row>
    <row r="311" spans="1:13" x14ac:dyDescent="0.3">
      <c r="A311">
        <v>310</v>
      </c>
      <c r="B311" t="s">
        <v>30</v>
      </c>
      <c r="C311">
        <v>52</v>
      </c>
      <c r="D311" t="s">
        <v>37</v>
      </c>
      <c r="E311">
        <v>6.6</v>
      </c>
      <c r="F311">
        <v>7</v>
      </c>
      <c r="G311">
        <v>45</v>
      </c>
      <c r="H311">
        <v>7</v>
      </c>
      <c r="I311" t="s">
        <v>17</v>
      </c>
      <c r="J311" t="s">
        <v>47</v>
      </c>
      <c r="K311">
        <v>72</v>
      </c>
      <c r="L311">
        <v>6000</v>
      </c>
      <c r="M311" t="s">
        <v>27</v>
      </c>
    </row>
    <row r="312" spans="1:13" x14ac:dyDescent="0.3">
      <c r="A312">
        <v>311</v>
      </c>
      <c r="B312" t="s">
        <v>30</v>
      </c>
      <c r="C312">
        <v>52</v>
      </c>
      <c r="D312" t="s">
        <v>37</v>
      </c>
      <c r="E312">
        <v>6.6</v>
      </c>
      <c r="F312">
        <v>7</v>
      </c>
      <c r="G312">
        <v>45</v>
      </c>
      <c r="H312">
        <v>7</v>
      </c>
      <c r="I312" t="s">
        <v>17</v>
      </c>
      <c r="J312" t="s">
        <v>47</v>
      </c>
      <c r="K312">
        <v>72</v>
      </c>
      <c r="L312">
        <v>6000</v>
      </c>
      <c r="M312" t="s">
        <v>27</v>
      </c>
    </row>
    <row r="313" spans="1:13" x14ac:dyDescent="0.3">
      <c r="A313">
        <v>312</v>
      </c>
      <c r="B313" t="s">
        <v>30</v>
      </c>
      <c r="C313">
        <v>52</v>
      </c>
      <c r="D313" t="s">
        <v>37</v>
      </c>
      <c r="E313">
        <v>6.6</v>
      </c>
      <c r="F313">
        <v>7</v>
      </c>
      <c r="G313">
        <v>45</v>
      </c>
      <c r="H313">
        <v>7</v>
      </c>
      <c r="I313" t="s">
        <v>17</v>
      </c>
      <c r="J313" t="s">
        <v>47</v>
      </c>
      <c r="K313">
        <v>72</v>
      </c>
      <c r="L313">
        <v>6000</v>
      </c>
      <c r="M313" t="s">
        <v>27</v>
      </c>
    </row>
    <row r="314" spans="1:13" x14ac:dyDescent="0.3">
      <c r="A314">
        <v>313</v>
      </c>
      <c r="B314" t="s">
        <v>30</v>
      </c>
      <c r="C314">
        <v>52</v>
      </c>
      <c r="D314" t="s">
        <v>36</v>
      </c>
      <c r="E314">
        <v>8.4</v>
      </c>
      <c r="F314">
        <v>9</v>
      </c>
      <c r="G314">
        <v>30</v>
      </c>
      <c r="H314">
        <v>3</v>
      </c>
      <c r="I314" t="s">
        <v>21</v>
      </c>
      <c r="J314" t="s">
        <v>22</v>
      </c>
      <c r="K314">
        <v>65</v>
      </c>
      <c r="L314">
        <v>5000</v>
      </c>
      <c r="M314" t="s">
        <v>19</v>
      </c>
    </row>
    <row r="315" spans="1:13" x14ac:dyDescent="0.3">
      <c r="A315">
        <v>314</v>
      </c>
      <c r="B315" t="s">
        <v>30</v>
      </c>
      <c r="C315">
        <v>52</v>
      </c>
      <c r="D315" t="s">
        <v>36</v>
      </c>
      <c r="E315">
        <v>8.4</v>
      </c>
      <c r="F315">
        <v>9</v>
      </c>
      <c r="G315">
        <v>30</v>
      </c>
      <c r="H315">
        <v>3</v>
      </c>
      <c r="I315" t="s">
        <v>21</v>
      </c>
      <c r="J315" t="s">
        <v>22</v>
      </c>
      <c r="K315">
        <v>65</v>
      </c>
      <c r="L315">
        <v>5000</v>
      </c>
      <c r="M315" t="s">
        <v>19</v>
      </c>
    </row>
    <row r="316" spans="1:13" x14ac:dyDescent="0.3">
      <c r="A316">
        <v>315</v>
      </c>
      <c r="B316" t="s">
        <v>30</v>
      </c>
      <c r="C316">
        <v>52</v>
      </c>
      <c r="D316" t="s">
        <v>36</v>
      </c>
      <c r="E316">
        <v>8.4</v>
      </c>
      <c r="F316">
        <v>9</v>
      </c>
      <c r="G316">
        <v>30</v>
      </c>
      <c r="H316">
        <v>3</v>
      </c>
      <c r="I316" t="s">
        <v>21</v>
      </c>
      <c r="J316" t="s">
        <v>22</v>
      </c>
      <c r="K316">
        <v>65</v>
      </c>
      <c r="L316">
        <v>5000</v>
      </c>
      <c r="M316" t="s">
        <v>19</v>
      </c>
    </row>
    <row r="317" spans="1:13" x14ac:dyDescent="0.3">
      <c r="A317">
        <v>316</v>
      </c>
      <c r="B317" t="s">
        <v>30</v>
      </c>
      <c r="C317">
        <v>53</v>
      </c>
      <c r="D317" t="s">
        <v>36</v>
      </c>
      <c r="E317">
        <v>8.3000000000000007</v>
      </c>
      <c r="F317">
        <v>9</v>
      </c>
      <c r="G317">
        <v>30</v>
      </c>
      <c r="H317">
        <v>3</v>
      </c>
      <c r="I317" t="s">
        <v>21</v>
      </c>
      <c r="J317" t="s">
        <v>22</v>
      </c>
      <c r="K317">
        <v>65</v>
      </c>
      <c r="L317">
        <v>5000</v>
      </c>
      <c r="M317" t="s">
        <v>27</v>
      </c>
    </row>
    <row r="318" spans="1:13" x14ac:dyDescent="0.3">
      <c r="A318">
        <v>317</v>
      </c>
      <c r="B318" t="s">
        <v>30</v>
      </c>
      <c r="C318">
        <v>53</v>
      </c>
      <c r="D318" t="s">
        <v>36</v>
      </c>
      <c r="E318">
        <v>8.5</v>
      </c>
      <c r="F318">
        <v>9</v>
      </c>
      <c r="G318">
        <v>30</v>
      </c>
      <c r="H318">
        <v>3</v>
      </c>
      <c r="I318" t="s">
        <v>21</v>
      </c>
      <c r="J318" t="s">
        <v>22</v>
      </c>
      <c r="K318">
        <v>65</v>
      </c>
      <c r="L318">
        <v>5000</v>
      </c>
      <c r="M318" t="s">
        <v>19</v>
      </c>
    </row>
    <row r="319" spans="1:13" x14ac:dyDescent="0.3">
      <c r="A319">
        <v>318</v>
      </c>
      <c r="B319" t="s">
        <v>30</v>
      </c>
      <c r="C319">
        <v>53</v>
      </c>
      <c r="D319" t="s">
        <v>36</v>
      </c>
      <c r="E319">
        <v>8.5</v>
      </c>
      <c r="F319">
        <v>9</v>
      </c>
      <c r="G319">
        <v>30</v>
      </c>
      <c r="H319">
        <v>3</v>
      </c>
      <c r="I319" t="s">
        <v>21</v>
      </c>
      <c r="J319" t="s">
        <v>22</v>
      </c>
      <c r="K319">
        <v>65</v>
      </c>
      <c r="L319">
        <v>5000</v>
      </c>
      <c r="M319" t="s">
        <v>19</v>
      </c>
    </row>
    <row r="320" spans="1:13" x14ac:dyDescent="0.3">
      <c r="A320">
        <v>319</v>
      </c>
      <c r="B320" t="s">
        <v>30</v>
      </c>
      <c r="C320">
        <v>53</v>
      </c>
      <c r="D320" t="s">
        <v>36</v>
      </c>
      <c r="E320">
        <v>8.4</v>
      </c>
      <c r="F320">
        <v>9</v>
      </c>
      <c r="G320">
        <v>30</v>
      </c>
      <c r="H320">
        <v>3</v>
      </c>
      <c r="I320" t="s">
        <v>21</v>
      </c>
      <c r="J320" t="s">
        <v>22</v>
      </c>
      <c r="K320">
        <v>65</v>
      </c>
      <c r="L320">
        <v>5000</v>
      </c>
      <c r="M320" t="s">
        <v>19</v>
      </c>
    </row>
    <row r="321" spans="1:13" x14ac:dyDescent="0.3">
      <c r="A321">
        <v>320</v>
      </c>
      <c r="B321" t="s">
        <v>30</v>
      </c>
      <c r="C321">
        <v>53</v>
      </c>
      <c r="D321" t="s">
        <v>36</v>
      </c>
      <c r="E321">
        <v>8.4</v>
      </c>
      <c r="F321">
        <v>9</v>
      </c>
      <c r="G321">
        <v>30</v>
      </c>
      <c r="H321">
        <v>3</v>
      </c>
      <c r="I321" t="s">
        <v>21</v>
      </c>
      <c r="J321" t="s">
        <v>22</v>
      </c>
      <c r="K321">
        <v>65</v>
      </c>
      <c r="L321">
        <v>5000</v>
      </c>
      <c r="M321" t="s">
        <v>19</v>
      </c>
    </row>
    <row r="322" spans="1:13" x14ac:dyDescent="0.3">
      <c r="A322">
        <v>321</v>
      </c>
      <c r="B322" t="s">
        <v>30</v>
      </c>
      <c r="C322">
        <v>53</v>
      </c>
      <c r="D322" t="s">
        <v>36</v>
      </c>
      <c r="E322">
        <v>8.5</v>
      </c>
      <c r="F322">
        <v>9</v>
      </c>
      <c r="G322">
        <v>30</v>
      </c>
      <c r="H322">
        <v>3</v>
      </c>
      <c r="I322" t="s">
        <v>21</v>
      </c>
      <c r="J322" t="s">
        <v>22</v>
      </c>
      <c r="K322">
        <v>65</v>
      </c>
      <c r="L322">
        <v>5000</v>
      </c>
      <c r="M322" t="s">
        <v>19</v>
      </c>
    </row>
    <row r="323" spans="1:13" x14ac:dyDescent="0.3">
      <c r="A323">
        <v>322</v>
      </c>
      <c r="B323" t="s">
        <v>30</v>
      </c>
      <c r="C323">
        <v>53</v>
      </c>
      <c r="D323" t="s">
        <v>36</v>
      </c>
      <c r="E323">
        <v>8.4</v>
      </c>
      <c r="F323">
        <v>9</v>
      </c>
      <c r="G323">
        <v>30</v>
      </c>
      <c r="H323">
        <v>3</v>
      </c>
      <c r="I323" t="s">
        <v>21</v>
      </c>
      <c r="J323" t="s">
        <v>22</v>
      </c>
      <c r="K323">
        <v>65</v>
      </c>
      <c r="L323">
        <v>5000</v>
      </c>
      <c r="M323" t="s">
        <v>19</v>
      </c>
    </row>
    <row r="324" spans="1:13" x14ac:dyDescent="0.3">
      <c r="A324">
        <v>323</v>
      </c>
      <c r="B324" t="s">
        <v>30</v>
      </c>
      <c r="C324">
        <v>53</v>
      </c>
      <c r="D324" t="s">
        <v>36</v>
      </c>
      <c r="E324">
        <v>8.4</v>
      </c>
      <c r="F324">
        <v>9</v>
      </c>
      <c r="G324">
        <v>30</v>
      </c>
      <c r="H324">
        <v>3</v>
      </c>
      <c r="I324" t="s">
        <v>21</v>
      </c>
      <c r="J324" t="s">
        <v>22</v>
      </c>
      <c r="K324">
        <v>65</v>
      </c>
      <c r="L324">
        <v>5000</v>
      </c>
      <c r="M324" t="s">
        <v>19</v>
      </c>
    </row>
    <row r="325" spans="1:13" x14ac:dyDescent="0.3">
      <c r="A325">
        <v>324</v>
      </c>
      <c r="B325" t="s">
        <v>30</v>
      </c>
      <c r="C325">
        <v>53</v>
      </c>
      <c r="D325" t="s">
        <v>36</v>
      </c>
      <c r="E325">
        <v>8.5</v>
      </c>
      <c r="F325">
        <v>9</v>
      </c>
      <c r="G325">
        <v>30</v>
      </c>
      <c r="H325">
        <v>3</v>
      </c>
      <c r="I325" t="s">
        <v>21</v>
      </c>
      <c r="J325" t="s">
        <v>22</v>
      </c>
      <c r="K325">
        <v>65</v>
      </c>
      <c r="L325">
        <v>5000</v>
      </c>
      <c r="M325" t="s">
        <v>19</v>
      </c>
    </row>
    <row r="326" spans="1:13" x14ac:dyDescent="0.3">
      <c r="A326">
        <v>325</v>
      </c>
      <c r="B326" t="s">
        <v>30</v>
      </c>
      <c r="C326">
        <v>53</v>
      </c>
      <c r="D326" t="s">
        <v>36</v>
      </c>
      <c r="E326">
        <v>8.3000000000000007</v>
      </c>
      <c r="F326">
        <v>9</v>
      </c>
      <c r="G326">
        <v>30</v>
      </c>
      <c r="H326">
        <v>3</v>
      </c>
      <c r="I326" t="s">
        <v>21</v>
      </c>
      <c r="J326" t="s">
        <v>22</v>
      </c>
      <c r="K326">
        <v>65</v>
      </c>
      <c r="L326">
        <v>5000</v>
      </c>
      <c r="M326" t="s">
        <v>19</v>
      </c>
    </row>
    <row r="327" spans="1:13" x14ac:dyDescent="0.3">
      <c r="A327">
        <v>326</v>
      </c>
      <c r="B327" t="s">
        <v>30</v>
      </c>
      <c r="C327">
        <v>53</v>
      </c>
      <c r="D327" t="s">
        <v>36</v>
      </c>
      <c r="E327">
        <v>8.5</v>
      </c>
      <c r="F327">
        <v>9</v>
      </c>
      <c r="G327">
        <v>30</v>
      </c>
      <c r="H327">
        <v>3</v>
      </c>
      <c r="I327" t="s">
        <v>21</v>
      </c>
      <c r="J327" t="s">
        <v>22</v>
      </c>
      <c r="K327">
        <v>65</v>
      </c>
      <c r="L327">
        <v>5000</v>
      </c>
      <c r="M327" t="s">
        <v>19</v>
      </c>
    </row>
    <row r="328" spans="1:13" x14ac:dyDescent="0.3">
      <c r="A328">
        <v>327</v>
      </c>
      <c r="B328" t="s">
        <v>30</v>
      </c>
      <c r="C328">
        <v>53</v>
      </c>
      <c r="D328" t="s">
        <v>36</v>
      </c>
      <c r="E328">
        <v>8.3000000000000007</v>
      </c>
      <c r="F328">
        <v>9</v>
      </c>
      <c r="G328">
        <v>30</v>
      </c>
      <c r="H328">
        <v>3</v>
      </c>
      <c r="I328" t="s">
        <v>21</v>
      </c>
      <c r="J328" t="s">
        <v>22</v>
      </c>
      <c r="K328">
        <v>65</v>
      </c>
      <c r="L328">
        <v>5000</v>
      </c>
      <c r="M328" t="s">
        <v>19</v>
      </c>
    </row>
    <row r="329" spans="1:13" x14ac:dyDescent="0.3">
      <c r="A329">
        <v>328</v>
      </c>
      <c r="B329" t="s">
        <v>30</v>
      </c>
      <c r="C329">
        <v>53</v>
      </c>
      <c r="D329" t="s">
        <v>36</v>
      </c>
      <c r="E329">
        <v>8.5</v>
      </c>
      <c r="F329">
        <v>9</v>
      </c>
      <c r="G329">
        <v>30</v>
      </c>
      <c r="H329">
        <v>3</v>
      </c>
      <c r="I329" t="s">
        <v>21</v>
      </c>
      <c r="J329" t="s">
        <v>22</v>
      </c>
      <c r="K329">
        <v>65</v>
      </c>
      <c r="L329">
        <v>5000</v>
      </c>
      <c r="M329" t="s">
        <v>19</v>
      </c>
    </row>
    <row r="330" spans="1:13" x14ac:dyDescent="0.3">
      <c r="A330">
        <v>329</v>
      </c>
      <c r="B330" t="s">
        <v>30</v>
      </c>
      <c r="C330">
        <v>53</v>
      </c>
      <c r="D330" t="s">
        <v>36</v>
      </c>
      <c r="E330">
        <v>8.3000000000000007</v>
      </c>
      <c r="F330">
        <v>9</v>
      </c>
      <c r="G330">
        <v>30</v>
      </c>
      <c r="H330">
        <v>3</v>
      </c>
      <c r="I330" t="s">
        <v>21</v>
      </c>
      <c r="J330" t="s">
        <v>22</v>
      </c>
      <c r="K330">
        <v>65</v>
      </c>
      <c r="L330">
        <v>5000</v>
      </c>
      <c r="M330" t="s">
        <v>19</v>
      </c>
    </row>
    <row r="331" spans="1:13" x14ac:dyDescent="0.3">
      <c r="A331">
        <v>330</v>
      </c>
      <c r="B331" t="s">
        <v>30</v>
      </c>
      <c r="C331">
        <v>53</v>
      </c>
      <c r="D331" t="s">
        <v>36</v>
      </c>
      <c r="E331">
        <v>8.5</v>
      </c>
      <c r="F331">
        <v>9</v>
      </c>
      <c r="G331">
        <v>30</v>
      </c>
      <c r="H331">
        <v>3</v>
      </c>
      <c r="I331" t="s">
        <v>21</v>
      </c>
      <c r="J331" t="s">
        <v>22</v>
      </c>
      <c r="K331">
        <v>65</v>
      </c>
      <c r="L331">
        <v>5000</v>
      </c>
      <c r="M331" t="s">
        <v>19</v>
      </c>
    </row>
    <row r="332" spans="1:13" x14ac:dyDescent="0.3">
      <c r="A332">
        <v>331</v>
      </c>
      <c r="B332" t="s">
        <v>30</v>
      </c>
      <c r="C332">
        <v>53</v>
      </c>
      <c r="D332" t="s">
        <v>36</v>
      </c>
      <c r="E332">
        <v>8.5</v>
      </c>
      <c r="F332">
        <v>9</v>
      </c>
      <c r="G332">
        <v>30</v>
      </c>
      <c r="H332">
        <v>3</v>
      </c>
      <c r="I332" t="s">
        <v>21</v>
      </c>
      <c r="J332" t="s">
        <v>22</v>
      </c>
      <c r="K332">
        <v>65</v>
      </c>
      <c r="L332">
        <v>5000</v>
      </c>
      <c r="M332" t="s">
        <v>19</v>
      </c>
    </row>
    <row r="333" spans="1:13" x14ac:dyDescent="0.3">
      <c r="A333">
        <v>332</v>
      </c>
      <c r="B333" t="s">
        <v>30</v>
      </c>
      <c r="C333">
        <v>53</v>
      </c>
      <c r="D333" t="s">
        <v>36</v>
      </c>
      <c r="E333">
        <v>8.4</v>
      </c>
      <c r="F333">
        <v>9</v>
      </c>
      <c r="G333">
        <v>30</v>
      </c>
      <c r="H333">
        <v>3</v>
      </c>
      <c r="I333" t="s">
        <v>21</v>
      </c>
      <c r="J333" t="s">
        <v>22</v>
      </c>
      <c r="K333">
        <v>65</v>
      </c>
      <c r="L333">
        <v>5000</v>
      </c>
      <c r="M333" t="s">
        <v>19</v>
      </c>
    </row>
    <row r="334" spans="1:13" x14ac:dyDescent="0.3">
      <c r="A334">
        <v>333</v>
      </c>
      <c r="B334" t="s">
        <v>30</v>
      </c>
      <c r="C334">
        <v>54</v>
      </c>
      <c r="D334" t="s">
        <v>36</v>
      </c>
      <c r="E334">
        <v>8.4</v>
      </c>
      <c r="F334">
        <v>9</v>
      </c>
      <c r="G334">
        <v>30</v>
      </c>
      <c r="H334">
        <v>3</v>
      </c>
      <c r="I334" t="s">
        <v>21</v>
      </c>
      <c r="J334" t="s">
        <v>22</v>
      </c>
      <c r="K334">
        <v>65</v>
      </c>
      <c r="L334">
        <v>5000</v>
      </c>
      <c r="M334" t="s">
        <v>19</v>
      </c>
    </row>
    <row r="335" spans="1:13" x14ac:dyDescent="0.3">
      <c r="A335">
        <v>334</v>
      </c>
      <c r="B335" t="s">
        <v>30</v>
      </c>
      <c r="C335">
        <v>54</v>
      </c>
      <c r="D335" t="s">
        <v>36</v>
      </c>
      <c r="E335">
        <v>8.4</v>
      </c>
      <c r="F335">
        <v>9</v>
      </c>
      <c r="G335">
        <v>30</v>
      </c>
      <c r="H335">
        <v>3</v>
      </c>
      <c r="I335" t="s">
        <v>21</v>
      </c>
      <c r="J335" t="s">
        <v>22</v>
      </c>
      <c r="K335">
        <v>65</v>
      </c>
      <c r="L335">
        <v>5000</v>
      </c>
      <c r="M335" t="s">
        <v>19</v>
      </c>
    </row>
    <row r="336" spans="1:13" x14ac:dyDescent="0.3">
      <c r="A336">
        <v>335</v>
      </c>
      <c r="B336" t="s">
        <v>30</v>
      </c>
      <c r="C336">
        <v>54</v>
      </c>
      <c r="D336" t="s">
        <v>36</v>
      </c>
      <c r="E336">
        <v>8.4</v>
      </c>
      <c r="F336">
        <v>9</v>
      </c>
      <c r="G336">
        <v>30</v>
      </c>
      <c r="H336">
        <v>3</v>
      </c>
      <c r="I336" t="s">
        <v>21</v>
      </c>
      <c r="J336" t="s">
        <v>22</v>
      </c>
      <c r="K336">
        <v>65</v>
      </c>
      <c r="L336">
        <v>5000</v>
      </c>
      <c r="M336" t="s">
        <v>19</v>
      </c>
    </row>
    <row r="337" spans="1:13" x14ac:dyDescent="0.3">
      <c r="A337">
        <v>336</v>
      </c>
      <c r="B337" t="s">
        <v>30</v>
      </c>
      <c r="C337">
        <v>54</v>
      </c>
      <c r="D337" t="s">
        <v>36</v>
      </c>
      <c r="E337">
        <v>8.4</v>
      </c>
      <c r="F337">
        <v>9</v>
      </c>
      <c r="G337">
        <v>30</v>
      </c>
      <c r="H337">
        <v>3</v>
      </c>
      <c r="I337" t="s">
        <v>21</v>
      </c>
      <c r="J337" t="s">
        <v>22</v>
      </c>
      <c r="K337">
        <v>65</v>
      </c>
      <c r="L337">
        <v>5000</v>
      </c>
      <c r="M337" t="s">
        <v>19</v>
      </c>
    </row>
    <row r="338" spans="1:13" x14ac:dyDescent="0.3">
      <c r="A338">
        <v>337</v>
      </c>
      <c r="B338" t="s">
        <v>30</v>
      </c>
      <c r="C338">
        <v>54</v>
      </c>
      <c r="D338" t="s">
        <v>36</v>
      </c>
      <c r="E338">
        <v>8.4</v>
      </c>
      <c r="F338">
        <v>9</v>
      </c>
      <c r="G338">
        <v>30</v>
      </c>
      <c r="H338">
        <v>3</v>
      </c>
      <c r="I338" t="s">
        <v>21</v>
      </c>
      <c r="J338" t="s">
        <v>22</v>
      </c>
      <c r="K338">
        <v>65</v>
      </c>
      <c r="L338">
        <v>5000</v>
      </c>
      <c r="M338" t="s">
        <v>19</v>
      </c>
    </row>
    <row r="339" spans="1:13" x14ac:dyDescent="0.3">
      <c r="A339">
        <v>338</v>
      </c>
      <c r="B339" t="s">
        <v>30</v>
      </c>
      <c r="C339">
        <v>54</v>
      </c>
      <c r="D339" t="s">
        <v>36</v>
      </c>
      <c r="E339">
        <v>8.4</v>
      </c>
      <c r="F339">
        <v>9</v>
      </c>
      <c r="G339">
        <v>30</v>
      </c>
      <c r="H339">
        <v>3</v>
      </c>
      <c r="I339" t="s">
        <v>21</v>
      </c>
      <c r="J339" t="s">
        <v>22</v>
      </c>
      <c r="K339">
        <v>65</v>
      </c>
      <c r="L339">
        <v>5000</v>
      </c>
      <c r="M339" t="s">
        <v>19</v>
      </c>
    </row>
    <row r="340" spans="1:13" x14ac:dyDescent="0.3">
      <c r="A340">
        <v>339</v>
      </c>
      <c r="B340" t="s">
        <v>30</v>
      </c>
      <c r="C340">
        <v>54</v>
      </c>
      <c r="D340" t="s">
        <v>36</v>
      </c>
      <c r="E340">
        <v>8.5</v>
      </c>
      <c r="F340">
        <v>9</v>
      </c>
      <c r="G340">
        <v>30</v>
      </c>
      <c r="H340">
        <v>3</v>
      </c>
      <c r="I340" t="s">
        <v>21</v>
      </c>
      <c r="J340" t="s">
        <v>22</v>
      </c>
      <c r="K340">
        <v>65</v>
      </c>
      <c r="L340">
        <v>5000</v>
      </c>
      <c r="M340" t="s">
        <v>19</v>
      </c>
    </row>
    <row r="341" spans="1:13" x14ac:dyDescent="0.3">
      <c r="A341">
        <v>340</v>
      </c>
      <c r="B341" t="s">
        <v>30</v>
      </c>
      <c r="C341">
        <v>55</v>
      </c>
      <c r="D341" t="s">
        <v>31</v>
      </c>
      <c r="E341">
        <v>8.1</v>
      </c>
      <c r="F341">
        <v>9</v>
      </c>
      <c r="G341">
        <v>75</v>
      </c>
      <c r="H341">
        <v>4</v>
      </c>
      <c r="I341" t="s">
        <v>17</v>
      </c>
      <c r="J341" t="s">
        <v>57</v>
      </c>
      <c r="K341">
        <v>72</v>
      </c>
      <c r="L341">
        <v>5000</v>
      </c>
      <c r="M341" t="s">
        <v>26</v>
      </c>
    </row>
    <row r="342" spans="1:13" x14ac:dyDescent="0.3">
      <c r="A342">
        <v>341</v>
      </c>
      <c r="B342" t="s">
        <v>30</v>
      </c>
      <c r="C342">
        <v>55</v>
      </c>
      <c r="D342" t="s">
        <v>31</v>
      </c>
      <c r="E342">
        <v>8.1</v>
      </c>
      <c r="F342">
        <v>9</v>
      </c>
      <c r="G342">
        <v>75</v>
      </c>
      <c r="H342">
        <v>4</v>
      </c>
      <c r="I342" t="s">
        <v>17</v>
      </c>
      <c r="J342" t="s">
        <v>57</v>
      </c>
      <c r="K342">
        <v>72</v>
      </c>
      <c r="L342">
        <v>5000</v>
      </c>
      <c r="M342" t="s">
        <v>26</v>
      </c>
    </row>
    <row r="343" spans="1:13" x14ac:dyDescent="0.3">
      <c r="A343">
        <v>342</v>
      </c>
      <c r="B343" t="s">
        <v>30</v>
      </c>
      <c r="C343">
        <v>56</v>
      </c>
      <c r="D343" t="s">
        <v>20</v>
      </c>
      <c r="E343">
        <v>8.1999999999999993</v>
      </c>
      <c r="F343">
        <v>9</v>
      </c>
      <c r="G343">
        <v>90</v>
      </c>
      <c r="H343">
        <v>3</v>
      </c>
      <c r="I343" t="s">
        <v>32</v>
      </c>
      <c r="J343" t="s">
        <v>59</v>
      </c>
      <c r="K343">
        <v>65</v>
      </c>
      <c r="L343">
        <v>10000</v>
      </c>
      <c r="M343" t="s">
        <v>19</v>
      </c>
    </row>
    <row r="344" spans="1:13" x14ac:dyDescent="0.3">
      <c r="A344">
        <v>343</v>
      </c>
      <c r="B344" t="s">
        <v>30</v>
      </c>
      <c r="C344">
        <v>56</v>
      </c>
      <c r="D344" t="s">
        <v>20</v>
      </c>
      <c r="E344">
        <v>8.1999999999999993</v>
      </c>
      <c r="F344">
        <v>9</v>
      </c>
      <c r="G344">
        <v>90</v>
      </c>
      <c r="H344">
        <v>3</v>
      </c>
      <c r="I344" t="s">
        <v>32</v>
      </c>
      <c r="J344" t="s">
        <v>59</v>
      </c>
      <c r="K344">
        <v>65</v>
      </c>
      <c r="L344">
        <v>10000</v>
      </c>
      <c r="M344" t="s">
        <v>19</v>
      </c>
    </row>
    <row r="345" spans="1:13" x14ac:dyDescent="0.3">
      <c r="A345">
        <v>344</v>
      </c>
      <c r="B345" t="s">
        <v>30</v>
      </c>
      <c r="C345">
        <v>57</v>
      </c>
      <c r="D345" t="s">
        <v>31</v>
      </c>
      <c r="E345">
        <v>8.1</v>
      </c>
      <c r="F345">
        <v>9</v>
      </c>
      <c r="G345">
        <v>75</v>
      </c>
      <c r="H345">
        <v>3</v>
      </c>
      <c r="I345" t="s">
        <v>17</v>
      </c>
      <c r="J345" t="s">
        <v>57</v>
      </c>
      <c r="K345">
        <v>68</v>
      </c>
      <c r="L345">
        <v>7000</v>
      </c>
      <c r="M345" t="s">
        <v>19</v>
      </c>
    </row>
    <row r="346" spans="1:13" x14ac:dyDescent="0.3">
      <c r="A346">
        <v>345</v>
      </c>
      <c r="B346" t="s">
        <v>30</v>
      </c>
      <c r="C346">
        <v>57</v>
      </c>
      <c r="D346" t="s">
        <v>31</v>
      </c>
      <c r="E346">
        <v>8.1999999999999993</v>
      </c>
      <c r="F346">
        <v>9</v>
      </c>
      <c r="G346">
        <v>75</v>
      </c>
      <c r="H346">
        <v>3</v>
      </c>
      <c r="I346" t="s">
        <v>17</v>
      </c>
      <c r="J346" t="s">
        <v>57</v>
      </c>
      <c r="K346">
        <v>68</v>
      </c>
      <c r="L346">
        <v>7000</v>
      </c>
      <c r="M346" t="s">
        <v>26</v>
      </c>
    </row>
    <row r="347" spans="1:13" x14ac:dyDescent="0.3">
      <c r="A347">
        <v>346</v>
      </c>
      <c r="B347" t="s">
        <v>30</v>
      </c>
      <c r="C347">
        <v>57</v>
      </c>
      <c r="D347" t="s">
        <v>31</v>
      </c>
      <c r="E347">
        <v>8.1999999999999993</v>
      </c>
      <c r="F347">
        <v>9</v>
      </c>
      <c r="G347">
        <v>75</v>
      </c>
      <c r="H347">
        <v>3</v>
      </c>
      <c r="I347" t="s">
        <v>17</v>
      </c>
      <c r="J347" t="s">
        <v>57</v>
      </c>
      <c r="K347">
        <v>68</v>
      </c>
      <c r="L347">
        <v>7000</v>
      </c>
      <c r="M347" t="s">
        <v>26</v>
      </c>
    </row>
    <row r="348" spans="1:13" x14ac:dyDescent="0.3">
      <c r="A348">
        <v>347</v>
      </c>
      <c r="B348" t="s">
        <v>30</v>
      </c>
      <c r="C348">
        <v>57</v>
      </c>
      <c r="D348" t="s">
        <v>31</v>
      </c>
      <c r="E348">
        <v>8.1999999999999993</v>
      </c>
      <c r="F348">
        <v>9</v>
      </c>
      <c r="G348">
        <v>75</v>
      </c>
      <c r="H348">
        <v>3</v>
      </c>
      <c r="I348" t="s">
        <v>17</v>
      </c>
      <c r="J348" t="s">
        <v>57</v>
      </c>
      <c r="K348">
        <v>68</v>
      </c>
      <c r="L348">
        <v>7000</v>
      </c>
      <c r="M348" t="s">
        <v>26</v>
      </c>
    </row>
    <row r="349" spans="1:13" x14ac:dyDescent="0.3">
      <c r="A349">
        <v>348</v>
      </c>
      <c r="B349" t="s">
        <v>30</v>
      </c>
      <c r="C349">
        <v>57</v>
      </c>
      <c r="D349" t="s">
        <v>31</v>
      </c>
      <c r="E349">
        <v>8.1999999999999993</v>
      </c>
      <c r="F349">
        <v>9</v>
      </c>
      <c r="G349">
        <v>75</v>
      </c>
      <c r="H349">
        <v>3</v>
      </c>
      <c r="I349" t="s">
        <v>17</v>
      </c>
      <c r="J349" t="s">
        <v>57</v>
      </c>
      <c r="K349">
        <v>68</v>
      </c>
      <c r="L349">
        <v>7000</v>
      </c>
      <c r="M349" t="s">
        <v>26</v>
      </c>
    </row>
    <row r="350" spans="1:13" x14ac:dyDescent="0.3">
      <c r="A350">
        <v>349</v>
      </c>
      <c r="B350" t="s">
        <v>30</v>
      </c>
      <c r="C350">
        <v>57</v>
      </c>
      <c r="D350" t="s">
        <v>31</v>
      </c>
      <c r="E350">
        <v>8.1999999999999993</v>
      </c>
      <c r="F350">
        <v>9</v>
      </c>
      <c r="G350">
        <v>75</v>
      </c>
      <c r="H350">
        <v>3</v>
      </c>
      <c r="I350" t="s">
        <v>17</v>
      </c>
      <c r="J350" t="s">
        <v>57</v>
      </c>
      <c r="K350">
        <v>68</v>
      </c>
      <c r="L350">
        <v>7000</v>
      </c>
      <c r="M350" t="s">
        <v>26</v>
      </c>
    </row>
    <row r="351" spans="1:13" x14ac:dyDescent="0.3">
      <c r="A351">
        <v>350</v>
      </c>
      <c r="B351" t="s">
        <v>30</v>
      </c>
      <c r="C351">
        <v>57</v>
      </c>
      <c r="D351" t="s">
        <v>31</v>
      </c>
      <c r="E351">
        <v>8.1</v>
      </c>
      <c r="F351">
        <v>9</v>
      </c>
      <c r="G351">
        <v>75</v>
      </c>
      <c r="H351">
        <v>3</v>
      </c>
      <c r="I351" t="s">
        <v>17</v>
      </c>
      <c r="J351" t="s">
        <v>57</v>
      </c>
      <c r="K351">
        <v>68</v>
      </c>
      <c r="L351">
        <v>7000</v>
      </c>
      <c r="M351" t="s">
        <v>26</v>
      </c>
    </row>
    <row r="352" spans="1:13" x14ac:dyDescent="0.3">
      <c r="A352">
        <v>351</v>
      </c>
      <c r="B352" t="s">
        <v>30</v>
      </c>
      <c r="C352">
        <v>57</v>
      </c>
      <c r="D352" t="s">
        <v>31</v>
      </c>
      <c r="E352">
        <v>8.1</v>
      </c>
      <c r="F352">
        <v>9</v>
      </c>
      <c r="G352">
        <v>75</v>
      </c>
      <c r="H352">
        <v>3</v>
      </c>
      <c r="I352" t="s">
        <v>17</v>
      </c>
      <c r="J352" t="s">
        <v>57</v>
      </c>
      <c r="K352">
        <v>68</v>
      </c>
      <c r="L352">
        <v>7000</v>
      </c>
      <c r="M352" t="s">
        <v>26</v>
      </c>
    </row>
    <row r="353" spans="1:13" x14ac:dyDescent="0.3">
      <c r="A353">
        <v>352</v>
      </c>
      <c r="B353" t="s">
        <v>30</v>
      </c>
      <c r="C353">
        <v>57</v>
      </c>
      <c r="D353" t="s">
        <v>31</v>
      </c>
      <c r="E353">
        <v>8.1</v>
      </c>
      <c r="F353">
        <v>9</v>
      </c>
      <c r="G353">
        <v>75</v>
      </c>
      <c r="H353">
        <v>3</v>
      </c>
      <c r="I353" t="s">
        <v>17</v>
      </c>
      <c r="J353" t="s">
        <v>57</v>
      </c>
      <c r="K353">
        <v>68</v>
      </c>
      <c r="L353">
        <v>7000</v>
      </c>
      <c r="M353" t="s">
        <v>26</v>
      </c>
    </row>
    <row r="354" spans="1:13" x14ac:dyDescent="0.3">
      <c r="A354">
        <v>353</v>
      </c>
      <c r="B354" t="s">
        <v>30</v>
      </c>
      <c r="C354">
        <v>58</v>
      </c>
      <c r="D354" t="s">
        <v>31</v>
      </c>
      <c r="E354">
        <v>8</v>
      </c>
      <c r="F354">
        <v>9</v>
      </c>
      <c r="G354">
        <v>75</v>
      </c>
      <c r="H354">
        <v>3</v>
      </c>
      <c r="I354" t="s">
        <v>17</v>
      </c>
      <c r="J354" t="s">
        <v>57</v>
      </c>
      <c r="K354">
        <v>68</v>
      </c>
      <c r="L354">
        <v>7000</v>
      </c>
      <c r="M354" t="s">
        <v>26</v>
      </c>
    </row>
    <row r="355" spans="1:13" x14ac:dyDescent="0.3">
      <c r="A355">
        <v>354</v>
      </c>
      <c r="B355" t="s">
        <v>30</v>
      </c>
      <c r="C355">
        <v>58</v>
      </c>
      <c r="D355" t="s">
        <v>31</v>
      </c>
      <c r="E355">
        <v>8</v>
      </c>
      <c r="F355">
        <v>9</v>
      </c>
      <c r="G355">
        <v>75</v>
      </c>
      <c r="H355">
        <v>3</v>
      </c>
      <c r="I355" t="s">
        <v>17</v>
      </c>
      <c r="J355" t="s">
        <v>57</v>
      </c>
      <c r="K355">
        <v>68</v>
      </c>
      <c r="L355">
        <v>7000</v>
      </c>
      <c r="M355" t="s">
        <v>26</v>
      </c>
    </row>
    <row r="356" spans="1:13" x14ac:dyDescent="0.3">
      <c r="A356">
        <v>355</v>
      </c>
      <c r="B356" t="s">
        <v>30</v>
      </c>
      <c r="C356">
        <v>58</v>
      </c>
      <c r="D356" t="s">
        <v>31</v>
      </c>
      <c r="E356">
        <v>8</v>
      </c>
      <c r="F356">
        <v>9</v>
      </c>
      <c r="G356">
        <v>75</v>
      </c>
      <c r="H356">
        <v>3</v>
      </c>
      <c r="I356" t="s">
        <v>17</v>
      </c>
      <c r="J356" t="s">
        <v>57</v>
      </c>
      <c r="K356">
        <v>68</v>
      </c>
      <c r="L356">
        <v>7000</v>
      </c>
      <c r="M356" t="s">
        <v>26</v>
      </c>
    </row>
    <row r="357" spans="1:13" x14ac:dyDescent="0.3">
      <c r="A357">
        <v>356</v>
      </c>
      <c r="B357" t="s">
        <v>30</v>
      </c>
      <c r="C357">
        <v>58</v>
      </c>
      <c r="D357" t="s">
        <v>31</v>
      </c>
      <c r="E357">
        <v>8</v>
      </c>
      <c r="F357">
        <v>9</v>
      </c>
      <c r="G357">
        <v>75</v>
      </c>
      <c r="H357">
        <v>3</v>
      </c>
      <c r="I357" t="s">
        <v>17</v>
      </c>
      <c r="J357" t="s">
        <v>57</v>
      </c>
      <c r="K357">
        <v>68</v>
      </c>
      <c r="L357">
        <v>7000</v>
      </c>
      <c r="M357" t="s">
        <v>26</v>
      </c>
    </row>
    <row r="358" spans="1:13" x14ac:dyDescent="0.3">
      <c r="A358">
        <v>357</v>
      </c>
      <c r="B358" t="s">
        <v>30</v>
      </c>
      <c r="C358">
        <v>58</v>
      </c>
      <c r="D358" t="s">
        <v>31</v>
      </c>
      <c r="E358">
        <v>8</v>
      </c>
      <c r="F358">
        <v>9</v>
      </c>
      <c r="G358">
        <v>75</v>
      </c>
      <c r="H358">
        <v>3</v>
      </c>
      <c r="I358" t="s">
        <v>17</v>
      </c>
      <c r="J358" t="s">
        <v>57</v>
      </c>
      <c r="K358">
        <v>68</v>
      </c>
      <c r="L358">
        <v>7000</v>
      </c>
      <c r="M358" t="s">
        <v>26</v>
      </c>
    </row>
    <row r="359" spans="1:13" x14ac:dyDescent="0.3">
      <c r="A359">
        <v>358</v>
      </c>
      <c r="B359" t="s">
        <v>30</v>
      </c>
      <c r="C359">
        <v>58</v>
      </c>
      <c r="D359" t="s">
        <v>31</v>
      </c>
      <c r="E359">
        <v>8</v>
      </c>
      <c r="F359">
        <v>9</v>
      </c>
      <c r="G359">
        <v>75</v>
      </c>
      <c r="H359">
        <v>3</v>
      </c>
      <c r="I359" t="s">
        <v>17</v>
      </c>
      <c r="J359" t="s">
        <v>57</v>
      </c>
      <c r="K359">
        <v>68</v>
      </c>
      <c r="L359">
        <v>7000</v>
      </c>
      <c r="M359" t="s">
        <v>26</v>
      </c>
    </row>
    <row r="360" spans="1:13" x14ac:dyDescent="0.3">
      <c r="A360">
        <v>359</v>
      </c>
      <c r="B360" t="s">
        <v>30</v>
      </c>
      <c r="C360">
        <v>59</v>
      </c>
      <c r="D360" t="s">
        <v>31</v>
      </c>
      <c r="E360">
        <v>8</v>
      </c>
      <c r="F360">
        <v>9</v>
      </c>
      <c r="G360">
        <v>75</v>
      </c>
      <c r="H360">
        <v>3</v>
      </c>
      <c r="I360" t="s">
        <v>17</v>
      </c>
      <c r="J360" t="s">
        <v>57</v>
      </c>
      <c r="K360">
        <v>68</v>
      </c>
      <c r="L360">
        <v>7000</v>
      </c>
      <c r="M360" t="s">
        <v>19</v>
      </c>
    </row>
    <row r="361" spans="1:13" x14ac:dyDescent="0.3">
      <c r="A361">
        <v>360</v>
      </c>
      <c r="B361" t="s">
        <v>30</v>
      </c>
      <c r="C361">
        <v>59</v>
      </c>
      <c r="D361" t="s">
        <v>31</v>
      </c>
      <c r="E361">
        <v>8.1</v>
      </c>
      <c r="F361">
        <v>9</v>
      </c>
      <c r="G361">
        <v>75</v>
      </c>
      <c r="H361">
        <v>3</v>
      </c>
      <c r="I361" t="s">
        <v>17</v>
      </c>
      <c r="J361" t="s">
        <v>57</v>
      </c>
      <c r="K361">
        <v>68</v>
      </c>
      <c r="L361">
        <v>7000</v>
      </c>
      <c r="M361" t="s">
        <v>19</v>
      </c>
    </row>
    <row r="362" spans="1:13" x14ac:dyDescent="0.3">
      <c r="A362">
        <v>361</v>
      </c>
      <c r="B362" t="s">
        <v>30</v>
      </c>
      <c r="C362">
        <v>59</v>
      </c>
      <c r="D362" t="s">
        <v>31</v>
      </c>
      <c r="E362">
        <v>8.1999999999999993</v>
      </c>
      <c r="F362">
        <v>9</v>
      </c>
      <c r="G362">
        <v>75</v>
      </c>
      <c r="H362">
        <v>3</v>
      </c>
      <c r="I362" t="s">
        <v>17</v>
      </c>
      <c r="J362" t="s">
        <v>57</v>
      </c>
      <c r="K362">
        <v>68</v>
      </c>
      <c r="L362">
        <v>7000</v>
      </c>
      <c r="M362" t="s">
        <v>26</v>
      </c>
    </row>
    <row r="363" spans="1:13" x14ac:dyDescent="0.3">
      <c r="A363">
        <v>362</v>
      </c>
      <c r="B363" t="s">
        <v>30</v>
      </c>
      <c r="C363">
        <v>59</v>
      </c>
      <c r="D363" t="s">
        <v>31</v>
      </c>
      <c r="E363">
        <v>8.1999999999999993</v>
      </c>
      <c r="F363">
        <v>9</v>
      </c>
      <c r="G363">
        <v>75</v>
      </c>
      <c r="H363">
        <v>3</v>
      </c>
      <c r="I363" t="s">
        <v>17</v>
      </c>
      <c r="J363" t="s">
        <v>57</v>
      </c>
      <c r="K363">
        <v>68</v>
      </c>
      <c r="L363">
        <v>7000</v>
      </c>
      <c r="M363" t="s">
        <v>26</v>
      </c>
    </row>
    <row r="364" spans="1:13" x14ac:dyDescent="0.3">
      <c r="A364">
        <v>363</v>
      </c>
      <c r="B364" t="s">
        <v>30</v>
      </c>
      <c r="C364">
        <v>59</v>
      </c>
      <c r="D364" t="s">
        <v>31</v>
      </c>
      <c r="E364">
        <v>8.1999999999999993</v>
      </c>
      <c r="F364">
        <v>9</v>
      </c>
      <c r="G364">
        <v>75</v>
      </c>
      <c r="H364">
        <v>3</v>
      </c>
      <c r="I364" t="s">
        <v>17</v>
      </c>
      <c r="J364" t="s">
        <v>57</v>
      </c>
      <c r="K364">
        <v>68</v>
      </c>
      <c r="L364">
        <v>7000</v>
      </c>
      <c r="M364" t="s">
        <v>26</v>
      </c>
    </row>
    <row r="365" spans="1:13" x14ac:dyDescent="0.3">
      <c r="A365">
        <v>364</v>
      </c>
      <c r="B365" t="s">
        <v>30</v>
      </c>
      <c r="C365">
        <v>59</v>
      </c>
      <c r="D365" t="s">
        <v>31</v>
      </c>
      <c r="E365">
        <v>8.1999999999999993</v>
      </c>
      <c r="F365">
        <v>9</v>
      </c>
      <c r="G365">
        <v>75</v>
      </c>
      <c r="H365">
        <v>3</v>
      </c>
      <c r="I365" t="s">
        <v>17</v>
      </c>
      <c r="J365" t="s">
        <v>57</v>
      </c>
      <c r="K365">
        <v>68</v>
      </c>
      <c r="L365">
        <v>7000</v>
      </c>
      <c r="M365" t="s">
        <v>26</v>
      </c>
    </row>
    <row r="366" spans="1:13" x14ac:dyDescent="0.3">
      <c r="A366">
        <v>365</v>
      </c>
      <c r="B366" t="s">
        <v>30</v>
      </c>
      <c r="C366">
        <v>59</v>
      </c>
      <c r="D366" t="s">
        <v>31</v>
      </c>
      <c r="E366">
        <v>8</v>
      </c>
      <c r="F366">
        <v>9</v>
      </c>
      <c r="G366">
        <v>75</v>
      </c>
      <c r="H366">
        <v>3</v>
      </c>
      <c r="I366" t="s">
        <v>17</v>
      </c>
      <c r="J366" t="s">
        <v>57</v>
      </c>
      <c r="K366">
        <v>68</v>
      </c>
      <c r="L366">
        <v>7000</v>
      </c>
      <c r="M366" t="s">
        <v>26</v>
      </c>
    </row>
    <row r="367" spans="1:13" x14ac:dyDescent="0.3">
      <c r="A367">
        <v>366</v>
      </c>
      <c r="B367" t="s">
        <v>30</v>
      </c>
      <c r="C367">
        <v>59</v>
      </c>
      <c r="D367" t="s">
        <v>31</v>
      </c>
      <c r="E367">
        <v>8</v>
      </c>
      <c r="F367">
        <v>9</v>
      </c>
      <c r="G367">
        <v>75</v>
      </c>
      <c r="H367">
        <v>3</v>
      </c>
      <c r="I367" t="s">
        <v>17</v>
      </c>
      <c r="J367" t="s">
        <v>57</v>
      </c>
      <c r="K367">
        <v>68</v>
      </c>
      <c r="L367">
        <v>7000</v>
      </c>
      <c r="M367" t="s">
        <v>26</v>
      </c>
    </row>
    <row r="368" spans="1:13" x14ac:dyDescent="0.3">
      <c r="A368">
        <v>367</v>
      </c>
      <c r="B368" t="s">
        <v>30</v>
      </c>
      <c r="C368">
        <v>59</v>
      </c>
      <c r="D368" t="s">
        <v>31</v>
      </c>
      <c r="E368">
        <v>8.1</v>
      </c>
      <c r="F368">
        <v>9</v>
      </c>
      <c r="G368">
        <v>75</v>
      </c>
      <c r="H368">
        <v>3</v>
      </c>
      <c r="I368" t="s">
        <v>17</v>
      </c>
      <c r="J368" t="s">
        <v>57</v>
      </c>
      <c r="K368">
        <v>68</v>
      </c>
      <c r="L368">
        <v>7000</v>
      </c>
      <c r="M368" t="s">
        <v>26</v>
      </c>
    </row>
    <row r="369" spans="1:13" x14ac:dyDescent="0.3">
      <c r="A369">
        <v>368</v>
      </c>
      <c r="B369" t="s">
        <v>30</v>
      </c>
      <c r="C369">
        <v>59</v>
      </c>
      <c r="D369" t="s">
        <v>31</v>
      </c>
      <c r="E369">
        <v>8</v>
      </c>
      <c r="F369">
        <v>9</v>
      </c>
      <c r="G369">
        <v>75</v>
      </c>
      <c r="H369">
        <v>3</v>
      </c>
      <c r="I369" t="s">
        <v>17</v>
      </c>
      <c r="J369" t="s">
        <v>57</v>
      </c>
      <c r="K369">
        <v>68</v>
      </c>
      <c r="L369">
        <v>7000</v>
      </c>
      <c r="M369" t="s">
        <v>26</v>
      </c>
    </row>
    <row r="370" spans="1:13" x14ac:dyDescent="0.3">
      <c r="A370">
        <v>369</v>
      </c>
      <c r="B370" t="s">
        <v>30</v>
      </c>
      <c r="C370">
        <v>59</v>
      </c>
      <c r="D370" t="s">
        <v>31</v>
      </c>
      <c r="E370">
        <v>8.1</v>
      </c>
      <c r="F370">
        <v>9</v>
      </c>
      <c r="G370">
        <v>75</v>
      </c>
      <c r="H370">
        <v>3</v>
      </c>
      <c r="I370" t="s">
        <v>17</v>
      </c>
      <c r="J370" t="s">
        <v>57</v>
      </c>
      <c r="K370">
        <v>68</v>
      </c>
      <c r="L370">
        <v>7000</v>
      </c>
      <c r="M370" t="s">
        <v>26</v>
      </c>
    </row>
    <row r="371" spans="1:13" x14ac:dyDescent="0.3">
      <c r="A371">
        <v>370</v>
      </c>
      <c r="B371" t="s">
        <v>30</v>
      </c>
      <c r="C371">
        <v>59</v>
      </c>
      <c r="D371" t="s">
        <v>31</v>
      </c>
      <c r="E371">
        <v>8.1</v>
      </c>
      <c r="F371">
        <v>9</v>
      </c>
      <c r="G371">
        <v>75</v>
      </c>
      <c r="H371">
        <v>3</v>
      </c>
      <c r="I371" t="s">
        <v>17</v>
      </c>
      <c r="J371" t="s">
        <v>57</v>
      </c>
      <c r="K371">
        <v>68</v>
      </c>
      <c r="L371">
        <v>7000</v>
      </c>
      <c r="M371" t="s">
        <v>26</v>
      </c>
    </row>
    <row r="372" spans="1:13" x14ac:dyDescent="0.3">
      <c r="A372">
        <v>371</v>
      </c>
      <c r="B372" t="s">
        <v>30</v>
      </c>
      <c r="C372">
        <v>59</v>
      </c>
      <c r="D372" t="s">
        <v>31</v>
      </c>
      <c r="E372">
        <v>8</v>
      </c>
      <c r="F372">
        <v>9</v>
      </c>
      <c r="G372">
        <v>75</v>
      </c>
      <c r="H372">
        <v>3</v>
      </c>
      <c r="I372" t="s">
        <v>17</v>
      </c>
      <c r="J372" t="s">
        <v>57</v>
      </c>
      <c r="K372">
        <v>68</v>
      </c>
      <c r="L372">
        <v>7000</v>
      </c>
      <c r="M372" t="s">
        <v>26</v>
      </c>
    </row>
    <row r="373" spans="1:13" x14ac:dyDescent="0.3">
      <c r="A373">
        <v>372</v>
      </c>
      <c r="B373" t="s">
        <v>30</v>
      </c>
      <c r="C373">
        <v>59</v>
      </c>
      <c r="D373" t="s">
        <v>31</v>
      </c>
      <c r="E373">
        <v>8.1</v>
      </c>
      <c r="F373">
        <v>9</v>
      </c>
      <c r="G373">
        <v>75</v>
      </c>
      <c r="H373">
        <v>3</v>
      </c>
      <c r="I373" t="s">
        <v>17</v>
      </c>
      <c r="J373" t="s">
        <v>57</v>
      </c>
      <c r="K373">
        <v>68</v>
      </c>
      <c r="L373">
        <v>7000</v>
      </c>
      <c r="M373" t="s">
        <v>26</v>
      </c>
    </row>
    <row r="374" spans="1:13" x14ac:dyDescent="0.3">
      <c r="A374">
        <v>373</v>
      </c>
      <c r="B374" t="s">
        <v>30</v>
      </c>
      <c r="C374">
        <v>59</v>
      </c>
      <c r="D374" t="s">
        <v>31</v>
      </c>
      <c r="E374">
        <v>8.1</v>
      </c>
      <c r="F374">
        <v>9</v>
      </c>
      <c r="G374">
        <v>75</v>
      </c>
      <c r="H374">
        <v>3</v>
      </c>
      <c r="I374" t="s">
        <v>17</v>
      </c>
      <c r="J374" t="s">
        <v>57</v>
      </c>
      <c r="K374">
        <v>68</v>
      </c>
      <c r="L374">
        <v>7000</v>
      </c>
      <c r="M374" t="s">
        <v>26</v>
      </c>
    </row>
    <row r="375" spans="1:13" x14ac:dyDescent="0.3">
      <c r="A375">
        <v>374</v>
      </c>
      <c r="B375" t="s">
        <v>30</v>
      </c>
      <c r="C375">
        <v>59</v>
      </c>
      <c r="D375" t="s">
        <v>31</v>
      </c>
      <c r="E375">
        <v>8.1</v>
      </c>
      <c r="F375">
        <v>9</v>
      </c>
      <c r="G375">
        <v>75</v>
      </c>
      <c r="H375">
        <v>3</v>
      </c>
      <c r="I375" t="s">
        <v>17</v>
      </c>
      <c r="J375" t="s">
        <v>57</v>
      </c>
      <c r="K375">
        <v>68</v>
      </c>
      <c r="L375">
        <v>7000</v>
      </c>
      <c r="M375"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A61EE-9B5B-479A-B211-31F5DA82A03A}">
  <dimension ref="B1:T75"/>
  <sheetViews>
    <sheetView showGridLines="0" zoomScale="98" zoomScaleNormal="98" workbookViewId="0">
      <selection activeCell="J72" sqref="J72"/>
    </sheetView>
  </sheetViews>
  <sheetFormatPr defaultRowHeight="14.4" x14ac:dyDescent="0.3"/>
  <cols>
    <col min="1" max="1" width="12.5546875" bestFit="1" customWidth="1"/>
    <col min="2" max="2" width="16" bestFit="1" customWidth="1"/>
    <col min="3" max="3" width="20.88671875" bestFit="1" customWidth="1"/>
    <col min="4" max="4" width="24.5546875" bestFit="1" customWidth="1"/>
    <col min="5" max="5" width="12.5546875" bestFit="1" customWidth="1"/>
    <col min="6" max="6" width="12.44140625" bestFit="1" customWidth="1"/>
    <col min="7" max="7" width="14.44140625" bestFit="1" customWidth="1"/>
    <col min="8" max="8" width="14.77734375" bestFit="1" customWidth="1"/>
    <col min="9" max="9" width="16" bestFit="1" customWidth="1"/>
    <col min="10" max="10" width="20" bestFit="1" customWidth="1"/>
  </cols>
  <sheetData>
    <row r="1" spans="2:13" ht="18" x14ac:dyDescent="0.35">
      <c r="B1" s="29" t="s">
        <v>69</v>
      </c>
      <c r="C1" s="29"/>
      <c r="D1" s="29"/>
      <c r="E1" s="29"/>
      <c r="F1" s="29"/>
      <c r="G1" s="29"/>
      <c r="H1" s="29"/>
      <c r="I1" s="29"/>
      <c r="J1" s="29"/>
      <c r="K1" s="13"/>
      <c r="L1" s="13"/>
      <c r="M1" s="13"/>
    </row>
    <row r="2" spans="2:13" x14ac:dyDescent="0.3">
      <c r="B2" s="13"/>
      <c r="C2" s="13"/>
      <c r="D2" s="13"/>
      <c r="E2" s="13"/>
      <c r="F2" s="13"/>
      <c r="G2" s="13"/>
      <c r="H2" s="13"/>
      <c r="I2" s="13"/>
      <c r="J2" s="13"/>
      <c r="K2" s="13"/>
      <c r="L2" s="13"/>
      <c r="M2" s="13"/>
    </row>
    <row r="3" spans="2:13" x14ac:dyDescent="0.3">
      <c r="B3" s="26" t="s">
        <v>70</v>
      </c>
      <c r="C3" s="27"/>
      <c r="D3" s="27"/>
      <c r="E3" s="13"/>
      <c r="F3" s="13"/>
      <c r="G3" s="13"/>
      <c r="H3" s="28" t="s">
        <v>71</v>
      </c>
      <c r="I3" s="28"/>
      <c r="J3" s="28"/>
      <c r="K3" s="13"/>
      <c r="L3" s="13"/>
      <c r="M3" s="13"/>
    </row>
    <row r="4" spans="2:13" ht="21" x14ac:dyDescent="0.4">
      <c r="B4" s="1" t="s">
        <v>61</v>
      </c>
      <c r="C4" t="s">
        <v>1</v>
      </c>
      <c r="D4" t="s">
        <v>0</v>
      </c>
      <c r="E4" s="30" t="s">
        <v>62</v>
      </c>
      <c r="F4" s="31"/>
      <c r="G4" s="13"/>
      <c r="H4" s="1" t="s">
        <v>60</v>
      </c>
      <c r="I4" t="s">
        <v>1</v>
      </c>
      <c r="J4" t="s">
        <v>0</v>
      </c>
      <c r="K4" s="13"/>
      <c r="L4" s="13"/>
      <c r="M4" s="13"/>
    </row>
    <row r="5" spans="2:13" x14ac:dyDescent="0.3">
      <c r="B5" s="2">
        <v>30</v>
      </c>
      <c r="C5" s="3">
        <v>7.1852941176470591</v>
      </c>
      <c r="D5" s="3">
        <v>7.3529411764705879</v>
      </c>
      <c r="E5" s="13"/>
      <c r="F5" s="13"/>
      <c r="G5" s="13"/>
      <c r="H5" s="2">
        <v>3000</v>
      </c>
      <c r="I5" s="3">
        <v>5.8999999999999995</v>
      </c>
      <c r="J5" s="3">
        <v>4</v>
      </c>
      <c r="K5" s="13"/>
      <c r="L5" s="13"/>
      <c r="M5" s="13"/>
    </row>
    <row r="6" spans="2:13" x14ac:dyDescent="0.3">
      <c r="B6" s="2">
        <v>32</v>
      </c>
      <c r="C6" s="3">
        <v>5.8</v>
      </c>
      <c r="D6" s="3">
        <v>4</v>
      </c>
      <c r="E6" s="13"/>
      <c r="F6" s="13"/>
      <c r="G6" s="13"/>
      <c r="H6" s="2">
        <v>3300</v>
      </c>
      <c r="I6" s="3">
        <v>7.4</v>
      </c>
      <c r="J6" s="3">
        <v>7</v>
      </c>
      <c r="K6" s="13"/>
      <c r="L6" s="13"/>
      <c r="M6" s="13"/>
    </row>
    <row r="7" spans="2:13" x14ac:dyDescent="0.3">
      <c r="B7" s="2">
        <v>35</v>
      </c>
      <c r="C7" s="3">
        <v>6.5</v>
      </c>
      <c r="D7" s="3">
        <v>5</v>
      </c>
      <c r="E7" s="13"/>
      <c r="F7" s="13"/>
      <c r="G7" s="13"/>
      <c r="H7" s="2">
        <v>3500</v>
      </c>
      <c r="I7" s="3">
        <v>6.9666666666666659</v>
      </c>
      <c r="J7" s="3">
        <v>6.666666666666667</v>
      </c>
      <c r="K7" s="13"/>
      <c r="L7" s="13"/>
      <c r="M7" s="13"/>
    </row>
    <row r="8" spans="2:13" x14ac:dyDescent="0.3">
      <c r="B8" s="2">
        <v>40</v>
      </c>
      <c r="C8" s="3">
        <v>6.5333333333333341</v>
      </c>
      <c r="D8" s="3">
        <v>5.833333333333333</v>
      </c>
      <c r="E8" s="13"/>
      <c r="F8" s="13"/>
      <c r="G8" s="13"/>
      <c r="H8" s="2">
        <v>3700</v>
      </c>
      <c r="I8" s="3">
        <v>8.1</v>
      </c>
      <c r="J8" s="3">
        <v>9</v>
      </c>
      <c r="K8" s="13"/>
      <c r="L8" s="13"/>
      <c r="M8" s="13"/>
    </row>
    <row r="9" spans="2:13" x14ac:dyDescent="0.3">
      <c r="B9" s="2">
        <v>42</v>
      </c>
      <c r="C9" s="3">
        <v>6.1</v>
      </c>
      <c r="D9" s="3">
        <v>6</v>
      </c>
      <c r="E9" s="13"/>
      <c r="F9" s="13"/>
      <c r="G9" s="13"/>
      <c r="H9" s="2">
        <v>4000</v>
      </c>
      <c r="I9" s="3">
        <v>6.5</v>
      </c>
      <c r="J9" s="3">
        <v>5</v>
      </c>
      <c r="K9" s="13"/>
      <c r="L9" s="13"/>
      <c r="M9" s="13"/>
    </row>
    <row r="10" spans="2:13" x14ac:dyDescent="0.3">
      <c r="B10" s="2">
        <v>45</v>
      </c>
      <c r="C10" s="3">
        <v>6.5323529411764705</v>
      </c>
      <c r="D10" s="3">
        <v>6.5294117647058822</v>
      </c>
      <c r="E10" s="13"/>
      <c r="F10" s="13"/>
      <c r="G10" s="13"/>
      <c r="H10" s="2">
        <v>4100</v>
      </c>
      <c r="I10" s="3">
        <v>6.4</v>
      </c>
      <c r="J10" s="3">
        <v>5</v>
      </c>
      <c r="K10" s="13"/>
      <c r="L10" s="13"/>
      <c r="M10" s="13"/>
    </row>
    <row r="11" spans="2:13" x14ac:dyDescent="0.3">
      <c r="B11" s="2">
        <v>47</v>
      </c>
      <c r="C11" s="3">
        <v>6.9</v>
      </c>
      <c r="D11" s="3">
        <v>6</v>
      </c>
      <c r="E11" s="13"/>
      <c r="F11" s="13"/>
      <c r="G11" s="13"/>
      <c r="H11" s="2">
        <v>4200</v>
      </c>
      <c r="I11" s="3">
        <v>6.1</v>
      </c>
      <c r="J11" s="3">
        <v>6</v>
      </c>
      <c r="K11" s="13"/>
      <c r="L11" s="13"/>
      <c r="M11" s="13"/>
    </row>
    <row r="12" spans="2:13" x14ac:dyDescent="0.3">
      <c r="B12" s="2">
        <v>50</v>
      </c>
      <c r="C12" s="3">
        <v>6.625</v>
      </c>
      <c r="D12" s="3">
        <v>6.75</v>
      </c>
      <c r="E12" s="32"/>
      <c r="F12" s="32"/>
      <c r="G12" s="13"/>
      <c r="H12" s="2">
        <v>4800</v>
      </c>
      <c r="I12" s="3">
        <v>6.6</v>
      </c>
      <c r="J12" s="3">
        <v>5</v>
      </c>
      <c r="K12" s="13"/>
      <c r="L12" s="13"/>
      <c r="M12" s="13"/>
    </row>
    <row r="13" spans="2:13" x14ac:dyDescent="0.3">
      <c r="B13" s="2">
        <v>55</v>
      </c>
      <c r="C13" s="3">
        <v>7.1000000000000005</v>
      </c>
      <c r="D13" s="3">
        <v>7.333333333333333</v>
      </c>
      <c r="E13" s="13"/>
      <c r="F13" s="13"/>
      <c r="G13" s="13"/>
      <c r="H13" s="2">
        <v>5000</v>
      </c>
      <c r="I13" s="3">
        <v>7.3720588235294118</v>
      </c>
      <c r="J13" s="3">
        <v>7.6911764705882355</v>
      </c>
      <c r="K13" s="13"/>
      <c r="L13" s="13"/>
      <c r="M13" s="13"/>
    </row>
    <row r="14" spans="2:13" x14ac:dyDescent="0.3">
      <c r="B14" s="2">
        <v>60</v>
      </c>
      <c r="C14" s="3">
        <v>7.1914285714285713</v>
      </c>
      <c r="D14" s="3">
        <v>7.9142857142857146</v>
      </c>
      <c r="E14" s="13"/>
      <c r="F14" s="13"/>
      <c r="G14" s="13"/>
      <c r="H14" s="2">
        <v>5200</v>
      </c>
      <c r="I14" s="3">
        <v>5.8</v>
      </c>
      <c r="J14" s="3">
        <v>4</v>
      </c>
      <c r="K14" s="13"/>
      <c r="L14" s="13"/>
      <c r="M14" s="13"/>
    </row>
    <row r="15" spans="2:13" x14ac:dyDescent="0.3">
      <c r="B15" s="2">
        <v>65</v>
      </c>
      <c r="C15" s="3">
        <v>7.3</v>
      </c>
      <c r="D15" s="3">
        <v>7</v>
      </c>
      <c r="E15" s="13"/>
      <c r="F15" s="13"/>
      <c r="G15" s="13"/>
      <c r="H15" s="2">
        <v>5500</v>
      </c>
      <c r="I15" s="3">
        <v>6.55</v>
      </c>
      <c r="J15" s="3">
        <v>6.5</v>
      </c>
      <c r="K15" s="13"/>
      <c r="L15" s="13"/>
      <c r="M15" s="13"/>
    </row>
    <row r="16" spans="2:13" x14ac:dyDescent="0.3">
      <c r="B16" s="2">
        <v>70</v>
      </c>
      <c r="C16" s="3">
        <v>7.6333333333333329</v>
      </c>
      <c r="D16" s="3">
        <v>8</v>
      </c>
      <c r="E16" s="13"/>
      <c r="F16" s="13"/>
      <c r="G16" s="13"/>
      <c r="H16" s="2">
        <v>5600</v>
      </c>
      <c r="I16" s="3">
        <v>6.7</v>
      </c>
      <c r="J16" s="3">
        <v>7</v>
      </c>
      <c r="K16" s="13"/>
      <c r="L16" s="13"/>
      <c r="M16" s="13"/>
    </row>
    <row r="17" spans="2:20" x14ac:dyDescent="0.3">
      <c r="B17" s="2">
        <v>75</v>
      </c>
      <c r="C17" s="3">
        <v>7.9134328358208963</v>
      </c>
      <c r="D17" s="3">
        <v>8.0149253731343286</v>
      </c>
      <c r="E17" s="13"/>
      <c r="F17" s="13"/>
      <c r="G17" s="13"/>
      <c r="H17" s="2">
        <v>6000</v>
      </c>
      <c r="I17" s="3">
        <v>6.5249999999999995</v>
      </c>
      <c r="J17" s="3">
        <v>6.5294117647058822</v>
      </c>
      <c r="K17" s="13"/>
      <c r="L17" s="13"/>
      <c r="M17" s="13"/>
    </row>
    <row r="18" spans="2:20" x14ac:dyDescent="0.3">
      <c r="B18" s="2">
        <v>80</v>
      </c>
      <c r="C18" s="3">
        <v>8</v>
      </c>
      <c r="D18" s="3">
        <v>9</v>
      </c>
      <c r="E18" s="13"/>
      <c r="F18" s="13"/>
      <c r="G18" s="13"/>
      <c r="H18" s="2">
        <v>6200</v>
      </c>
      <c r="I18" s="3">
        <v>7.3</v>
      </c>
      <c r="J18" s="3">
        <v>8</v>
      </c>
      <c r="K18" s="13"/>
      <c r="L18" s="13"/>
      <c r="M18" s="13"/>
    </row>
    <row r="19" spans="2:20" x14ac:dyDescent="0.3">
      <c r="B19" s="2">
        <v>85</v>
      </c>
      <c r="C19" s="3">
        <v>8.1</v>
      </c>
      <c r="D19" s="3">
        <v>9</v>
      </c>
      <c r="E19" s="13"/>
      <c r="F19" s="13"/>
      <c r="G19" s="13"/>
      <c r="H19" s="2">
        <v>6800</v>
      </c>
      <c r="I19" s="3">
        <v>7.4666666666666659</v>
      </c>
      <c r="J19" s="3">
        <v>7.333333333333333</v>
      </c>
      <c r="K19" s="13"/>
      <c r="L19" s="13"/>
      <c r="M19" s="13"/>
    </row>
    <row r="20" spans="2:20" x14ac:dyDescent="0.3">
      <c r="B20" s="2">
        <v>90</v>
      </c>
      <c r="C20" s="3">
        <v>6.959701492537314</v>
      </c>
      <c r="D20" s="3">
        <v>7.0746268656716422</v>
      </c>
      <c r="E20" s="13"/>
      <c r="F20" s="13"/>
      <c r="G20" s="13"/>
      <c r="H20" s="2">
        <v>7000</v>
      </c>
      <c r="I20" s="3">
        <v>7.6196969696969692</v>
      </c>
      <c r="J20" s="3">
        <v>8.4696969696969688</v>
      </c>
      <c r="K20" s="13"/>
      <c r="L20" s="13"/>
      <c r="M20" s="13"/>
    </row>
    <row r="21" spans="2:20" x14ac:dyDescent="0.3">
      <c r="B21" s="4" t="s">
        <v>63</v>
      </c>
      <c r="C21" s="4"/>
      <c r="D21" s="4"/>
      <c r="E21" s="4"/>
      <c r="F21" s="4"/>
      <c r="G21" s="13"/>
      <c r="H21" s="2">
        <v>7300</v>
      </c>
      <c r="I21" s="3">
        <v>7.2</v>
      </c>
      <c r="J21" s="3">
        <v>8</v>
      </c>
      <c r="K21" s="13"/>
      <c r="L21" s="13"/>
      <c r="M21" s="13"/>
    </row>
    <row r="22" spans="2:20" x14ac:dyDescent="0.3">
      <c r="B22" s="4" t="s">
        <v>64</v>
      </c>
      <c r="C22" s="4"/>
      <c r="D22" s="4"/>
      <c r="E22" s="4"/>
      <c r="F22" s="4"/>
      <c r="G22" s="13"/>
      <c r="H22" s="2">
        <v>7500</v>
      </c>
      <c r="I22" s="3">
        <v>8</v>
      </c>
      <c r="J22" s="3">
        <v>9</v>
      </c>
      <c r="K22" s="13"/>
      <c r="L22" s="13"/>
      <c r="M22" s="13"/>
    </row>
    <row r="23" spans="2:20" x14ac:dyDescent="0.3">
      <c r="B23" s="4" t="s">
        <v>65</v>
      </c>
      <c r="C23" s="4"/>
      <c r="D23" s="4"/>
      <c r="E23" s="4"/>
      <c r="F23" s="4"/>
      <c r="G23" s="13"/>
      <c r="H23" s="2">
        <v>8000</v>
      </c>
      <c r="I23" s="3">
        <v>7.5049504950495045</v>
      </c>
      <c r="J23" s="3">
        <v>7.564356435643564</v>
      </c>
      <c r="K23" s="13"/>
      <c r="L23" s="13"/>
      <c r="M23" s="13"/>
    </row>
    <row r="24" spans="2:20" x14ac:dyDescent="0.3">
      <c r="B24" s="13"/>
      <c r="C24" s="13"/>
      <c r="D24" s="13"/>
      <c r="E24" s="13"/>
      <c r="F24" s="13"/>
      <c r="G24" s="13"/>
      <c r="H24" s="2">
        <v>10000</v>
      </c>
      <c r="I24" s="3">
        <v>6.1916666666666664</v>
      </c>
      <c r="J24" s="3">
        <v>6.166666666666667</v>
      </c>
      <c r="K24" s="13"/>
      <c r="L24" s="13"/>
      <c r="M24" s="13"/>
    </row>
    <row r="25" spans="2:20" x14ac:dyDescent="0.3">
      <c r="B25" s="13"/>
      <c r="C25" s="13"/>
      <c r="D25" s="13"/>
      <c r="E25" s="13"/>
      <c r="F25" s="13"/>
      <c r="G25" s="13"/>
      <c r="H25" s="33" t="s">
        <v>66</v>
      </c>
      <c r="I25" s="33"/>
      <c r="J25" s="33"/>
      <c r="K25" s="33"/>
      <c r="L25" s="33"/>
      <c r="M25" s="33"/>
    </row>
    <row r="26" spans="2:20" x14ac:dyDescent="0.3">
      <c r="B26" s="13"/>
      <c r="C26" s="13"/>
      <c r="D26" s="13"/>
      <c r="E26" s="13"/>
      <c r="F26" s="13"/>
      <c r="G26" s="13"/>
      <c r="H26" s="21" t="s">
        <v>72</v>
      </c>
      <c r="I26" s="22"/>
      <c r="J26" s="22"/>
      <c r="K26" s="21"/>
      <c r="L26" s="21"/>
      <c r="M26" s="22"/>
    </row>
    <row r="31" spans="2:20" ht="18" x14ac:dyDescent="0.35">
      <c r="B31" s="35" t="s">
        <v>77</v>
      </c>
      <c r="C31" s="36"/>
      <c r="D31" s="36"/>
      <c r="E31" s="36"/>
      <c r="F31" s="36"/>
      <c r="G31" s="36"/>
      <c r="I31" s="37" t="s">
        <v>78</v>
      </c>
      <c r="J31" s="37"/>
      <c r="K31" s="37"/>
      <c r="L31" s="37"/>
      <c r="M31" s="37"/>
      <c r="N31" s="37"/>
      <c r="O31" s="37"/>
      <c r="P31" s="37"/>
      <c r="Q31" s="37"/>
      <c r="R31" s="37"/>
      <c r="S31" s="37"/>
      <c r="T31" s="18"/>
    </row>
    <row r="32" spans="2:20" x14ac:dyDescent="0.3">
      <c r="B32" s="16"/>
      <c r="C32" s="16"/>
      <c r="D32" s="16"/>
      <c r="E32" s="16"/>
      <c r="F32" s="16"/>
      <c r="G32" s="16"/>
      <c r="I32" s="18"/>
      <c r="J32" s="18"/>
      <c r="K32" s="18"/>
      <c r="L32" s="18"/>
      <c r="M32" s="18"/>
      <c r="N32" s="18"/>
      <c r="O32" s="18"/>
      <c r="P32" s="18"/>
      <c r="Q32" s="18"/>
      <c r="R32" s="18"/>
      <c r="S32" s="18"/>
      <c r="T32" s="18"/>
    </row>
    <row r="33" spans="2:20" x14ac:dyDescent="0.3">
      <c r="B33" s="1" t="s">
        <v>6</v>
      </c>
      <c r="C33" t="s">
        <v>68</v>
      </c>
      <c r="D33" s="16"/>
      <c r="E33" s="16"/>
      <c r="F33" s="16"/>
      <c r="G33" s="16"/>
      <c r="I33" s="1" t="s">
        <v>3</v>
      </c>
      <c r="J33" t="s" vm="1">
        <v>75</v>
      </c>
      <c r="K33" s="18"/>
      <c r="L33" s="18"/>
      <c r="M33" s="18"/>
      <c r="N33" s="18"/>
      <c r="O33" s="18"/>
      <c r="P33" s="18"/>
      <c r="Q33" s="18"/>
      <c r="R33" s="18"/>
      <c r="S33" s="18"/>
      <c r="T33" s="18"/>
    </row>
    <row r="34" spans="2:20" x14ac:dyDescent="0.3">
      <c r="B34" s="2">
        <v>5.8</v>
      </c>
      <c r="C34" s="3">
        <v>8</v>
      </c>
      <c r="D34" s="16"/>
      <c r="E34" s="16"/>
      <c r="F34" s="16"/>
      <c r="G34" s="16"/>
      <c r="I34" s="18"/>
      <c r="J34" s="18"/>
      <c r="K34" s="18"/>
      <c r="L34" s="18"/>
      <c r="M34" s="18"/>
      <c r="N34" s="18"/>
      <c r="O34" s="18"/>
      <c r="P34" s="18"/>
      <c r="Q34" s="18"/>
      <c r="R34" s="18"/>
      <c r="S34" s="18"/>
      <c r="T34" s="18"/>
    </row>
    <row r="35" spans="2:20" x14ac:dyDescent="0.3">
      <c r="B35" s="2">
        <v>5.9</v>
      </c>
      <c r="C35" s="3">
        <v>8</v>
      </c>
      <c r="D35" s="16"/>
      <c r="E35" s="16"/>
      <c r="F35" s="16"/>
      <c r="G35" s="16"/>
      <c r="I35" s="1" t="s">
        <v>76</v>
      </c>
      <c r="J35" t="s">
        <v>67</v>
      </c>
      <c r="K35" s="18"/>
      <c r="L35" s="18"/>
      <c r="M35" s="18"/>
      <c r="N35" s="18"/>
      <c r="O35" s="18"/>
      <c r="P35" s="18"/>
      <c r="Q35" s="18"/>
      <c r="R35" s="18"/>
      <c r="S35" s="18"/>
      <c r="T35" s="18"/>
    </row>
    <row r="36" spans="2:20" x14ac:dyDescent="0.3">
      <c r="B36" s="2">
        <v>6</v>
      </c>
      <c r="C36" s="3">
        <v>8</v>
      </c>
      <c r="D36" s="16"/>
      <c r="E36" s="16"/>
      <c r="F36" s="16"/>
      <c r="G36" s="16"/>
      <c r="I36" s="2">
        <v>4</v>
      </c>
      <c r="J36" s="3">
        <v>83.4</v>
      </c>
      <c r="K36" s="18"/>
      <c r="L36" s="18"/>
      <c r="M36" s="18"/>
      <c r="N36" s="18"/>
      <c r="O36" s="18"/>
      <c r="P36" s="18"/>
      <c r="Q36" s="18"/>
      <c r="R36" s="18"/>
      <c r="S36" s="18"/>
      <c r="T36" s="18"/>
    </row>
    <row r="37" spans="2:20" x14ac:dyDescent="0.3">
      <c r="B37" s="2">
        <v>6.1</v>
      </c>
      <c r="C37" s="3">
        <v>7.84</v>
      </c>
      <c r="D37" s="16"/>
      <c r="E37" s="16"/>
      <c r="F37" s="16"/>
      <c r="G37" s="16"/>
      <c r="I37" s="2">
        <v>5</v>
      </c>
      <c r="J37" s="3">
        <v>77.714285714285708</v>
      </c>
      <c r="K37" s="18"/>
      <c r="L37" s="18"/>
      <c r="M37" s="18"/>
      <c r="N37" s="18"/>
      <c r="O37" s="18"/>
      <c r="P37" s="18"/>
      <c r="Q37" s="18"/>
      <c r="R37" s="18"/>
      <c r="S37" s="18"/>
      <c r="T37" s="18"/>
    </row>
    <row r="38" spans="2:20" x14ac:dyDescent="0.3">
      <c r="B38" s="2">
        <v>6.2</v>
      </c>
      <c r="C38" s="3">
        <v>7.666666666666667</v>
      </c>
      <c r="D38" s="16"/>
      <c r="E38" s="16"/>
      <c r="F38" s="16"/>
      <c r="G38" s="16"/>
      <c r="I38" s="2">
        <v>6</v>
      </c>
      <c r="J38" s="3">
        <v>73.209523809523816</v>
      </c>
      <c r="K38" s="18"/>
      <c r="L38" s="18"/>
      <c r="M38" s="18"/>
      <c r="N38" s="18"/>
      <c r="O38" s="18"/>
      <c r="P38" s="18"/>
      <c r="Q38" s="18"/>
      <c r="R38" s="18"/>
      <c r="S38" s="18"/>
      <c r="T38" s="18"/>
    </row>
    <row r="39" spans="2:20" x14ac:dyDescent="0.3">
      <c r="B39" s="2">
        <v>6.3</v>
      </c>
      <c r="C39" s="3">
        <v>7</v>
      </c>
      <c r="D39" s="16"/>
      <c r="E39" s="16"/>
      <c r="F39" s="16"/>
      <c r="G39" s="16"/>
      <c r="I39" s="2">
        <v>7</v>
      </c>
      <c r="J39" s="3">
        <v>69.415584415584419</v>
      </c>
      <c r="K39" s="18"/>
      <c r="L39" s="18"/>
      <c r="M39" s="18"/>
      <c r="N39" s="18"/>
      <c r="O39" s="18"/>
      <c r="P39" s="18"/>
      <c r="Q39" s="18"/>
      <c r="R39" s="18"/>
      <c r="S39" s="18"/>
      <c r="T39" s="18"/>
    </row>
    <row r="40" spans="2:20" x14ac:dyDescent="0.3">
      <c r="B40" s="2">
        <v>6.4</v>
      </c>
      <c r="C40" s="3">
        <v>7</v>
      </c>
      <c r="D40" s="16"/>
      <c r="E40" s="16"/>
      <c r="F40" s="16"/>
      <c r="G40" s="16"/>
      <c r="I40" s="2">
        <v>8</v>
      </c>
      <c r="J40" s="3">
        <v>68.633027522935777</v>
      </c>
      <c r="K40" s="18"/>
      <c r="L40" s="18"/>
      <c r="M40" s="18"/>
      <c r="N40" s="18"/>
      <c r="O40" s="18"/>
      <c r="P40" s="18"/>
      <c r="Q40" s="18"/>
      <c r="R40" s="18"/>
      <c r="S40" s="18"/>
      <c r="T40" s="18"/>
    </row>
    <row r="41" spans="2:20" x14ac:dyDescent="0.3">
      <c r="B41" s="2">
        <v>6.5</v>
      </c>
      <c r="C41" s="3">
        <v>6.0769230769230766</v>
      </c>
      <c r="D41" s="16"/>
      <c r="E41" s="16"/>
      <c r="F41" s="16"/>
      <c r="G41" s="16"/>
      <c r="I41" s="2">
        <v>9</v>
      </c>
      <c r="J41" s="3">
        <v>67.154929577464785</v>
      </c>
      <c r="K41" s="18"/>
      <c r="L41" s="18"/>
      <c r="M41" s="18"/>
      <c r="N41" s="18"/>
      <c r="O41" s="18"/>
      <c r="P41" s="18"/>
      <c r="Q41" s="18"/>
      <c r="R41" s="18"/>
      <c r="S41" s="18"/>
      <c r="T41" s="18"/>
    </row>
    <row r="42" spans="2:20" x14ac:dyDescent="0.3">
      <c r="B42" s="2">
        <v>6.6</v>
      </c>
      <c r="C42" s="3">
        <v>4.9000000000000004</v>
      </c>
      <c r="D42" s="16"/>
      <c r="E42" s="16"/>
      <c r="F42" s="16"/>
      <c r="G42" s="16"/>
      <c r="I42" s="18"/>
      <c r="J42" s="18"/>
      <c r="K42" s="18"/>
      <c r="L42" s="18"/>
      <c r="M42" s="18"/>
      <c r="N42" s="18"/>
      <c r="O42" s="18"/>
      <c r="P42" s="18"/>
      <c r="Q42" s="18"/>
      <c r="R42" s="18"/>
      <c r="S42" s="18"/>
      <c r="T42" s="18"/>
    </row>
    <row r="43" spans="2:20" x14ac:dyDescent="0.3">
      <c r="B43" s="2">
        <v>6.7</v>
      </c>
      <c r="C43" s="3">
        <v>4.4000000000000004</v>
      </c>
      <c r="D43" s="16"/>
      <c r="E43" s="16"/>
      <c r="F43" s="16"/>
      <c r="G43" s="16"/>
      <c r="I43" s="38"/>
      <c r="J43" s="39"/>
      <c r="K43" s="18"/>
      <c r="L43" s="18"/>
      <c r="M43" s="18"/>
      <c r="N43" s="18"/>
      <c r="O43" s="18"/>
      <c r="P43" s="18"/>
      <c r="Q43" s="18"/>
      <c r="R43" s="18"/>
      <c r="S43" s="18"/>
      <c r="T43" s="18"/>
    </row>
    <row r="44" spans="2:20" x14ac:dyDescent="0.3">
      <c r="B44" s="2">
        <v>6.8</v>
      </c>
      <c r="C44" s="3">
        <v>6.6</v>
      </c>
      <c r="D44" s="16"/>
      <c r="E44" s="16"/>
      <c r="F44" s="16"/>
      <c r="G44" s="16"/>
      <c r="I44" s="18"/>
      <c r="J44" s="18"/>
      <c r="K44" s="18"/>
      <c r="L44" s="18"/>
      <c r="M44" s="18"/>
      <c r="N44" s="18"/>
      <c r="O44" s="18"/>
      <c r="P44" s="18"/>
      <c r="Q44" s="18"/>
      <c r="R44" s="18"/>
      <c r="S44" s="18"/>
      <c r="T44" s="18"/>
    </row>
    <row r="45" spans="2:20" x14ac:dyDescent="0.3">
      <c r="B45" s="2">
        <v>6.9</v>
      </c>
      <c r="C45" s="3">
        <v>6</v>
      </c>
      <c r="D45" s="16"/>
      <c r="E45" s="16"/>
      <c r="F45" s="16"/>
      <c r="G45" s="16"/>
      <c r="I45" s="5" t="s">
        <v>6</v>
      </c>
      <c r="J45" t="s">
        <v>67</v>
      </c>
      <c r="K45" s="18"/>
      <c r="L45" s="18"/>
      <c r="M45" s="18"/>
      <c r="N45" s="18"/>
      <c r="O45" s="18"/>
      <c r="P45" s="18"/>
      <c r="Q45" s="18"/>
      <c r="R45" s="18"/>
      <c r="S45" s="18"/>
      <c r="T45" s="18"/>
    </row>
    <row r="46" spans="2:20" x14ac:dyDescent="0.3">
      <c r="B46" s="2">
        <v>7.1</v>
      </c>
      <c r="C46" s="3">
        <v>4.5263157894736841</v>
      </c>
      <c r="D46" s="16"/>
      <c r="E46" s="16"/>
      <c r="F46" s="16"/>
      <c r="G46" s="16"/>
      <c r="I46" s="2">
        <v>5.8</v>
      </c>
      <c r="J46" s="3">
        <v>81</v>
      </c>
      <c r="K46" s="18"/>
      <c r="L46" s="18"/>
      <c r="M46" s="38"/>
      <c r="N46" s="39"/>
      <c r="O46" s="18"/>
      <c r="P46" s="18"/>
      <c r="Q46" s="18"/>
      <c r="R46" s="18"/>
      <c r="S46" s="18"/>
      <c r="T46" s="18"/>
    </row>
    <row r="47" spans="2:20" x14ac:dyDescent="0.3">
      <c r="B47" s="2">
        <v>7.2</v>
      </c>
      <c r="C47" s="3">
        <v>4.4722222222222223</v>
      </c>
      <c r="D47" s="16"/>
      <c r="E47" s="16"/>
      <c r="F47" s="16"/>
      <c r="G47" s="16"/>
      <c r="I47" s="2">
        <v>5.9</v>
      </c>
      <c r="J47" s="3">
        <v>82.5</v>
      </c>
      <c r="K47" s="18"/>
      <c r="L47" s="18"/>
      <c r="M47" s="18"/>
      <c r="N47" s="18"/>
      <c r="O47" s="18"/>
      <c r="P47" s="18"/>
      <c r="Q47" s="18"/>
      <c r="R47" s="18"/>
      <c r="S47" s="18"/>
      <c r="T47" s="18"/>
    </row>
    <row r="48" spans="2:20" x14ac:dyDescent="0.3">
      <c r="B48" s="2">
        <v>7.3</v>
      </c>
      <c r="C48" s="3">
        <v>4.7857142857142856</v>
      </c>
      <c r="D48" s="34" t="s">
        <v>73</v>
      </c>
      <c r="E48" s="34"/>
      <c r="F48" s="34"/>
      <c r="G48" s="34"/>
      <c r="I48" s="2">
        <v>6</v>
      </c>
      <c r="J48" s="3">
        <v>73</v>
      </c>
      <c r="K48" s="18"/>
      <c r="L48" s="18"/>
      <c r="M48" s="18"/>
      <c r="N48" s="18"/>
      <c r="O48" s="18"/>
      <c r="P48" s="18"/>
      <c r="Q48" s="18"/>
      <c r="R48" s="18"/>
      <c r="S48" s="18"/>
      <c r="T48" s="18"/>
    </row>
    <row r="49" spans="2:20" x14ac:dyDescent="0.3">
      <c r="B49" s="2">
        <v>7.4</v>
      </c>
      <c r="C49" s="3">
        <v>5</v>
      </c>
      <c r="D49" s="34" t="s">
        <v>74</v>
      </c>
      <c r="E49" s="34"/>
      <c r="F49" s="34"/>
      <c r="G49" s="34"/>
      <c r="I49" s="2">
        <v>6.1</v>
      </c>
      <c r="J49" s="3">
        <v>73.92</v>
      </c>
      <c r="K49" s="18"/>
      <c r="L49" s="18"/>
      <c r="M49" s="18"/>
      <c r="N49" s="18"/>
      <c r="O49" s="18"/>
      <c r="P49" s="18"/>
      <c r="Q49" s="18"/>
      <c r="R49" s="18"/>
      <c r="S49" s="18"/>
      <c r="T49" s="18"/>
    </row>
    <row r="50" spans="2:20" x14ac:dyDescent="0.3">
      <c r="B50" s="2">
        <v>7.5</v>
      </c>
      <c r="C50" s="3">
        <v>4</v>
      </c>
      <c r="D50" s="16"/>
      <c r="E50" s="16"/>
      <c r="F50" s="16"/>
      <c r="G50" s="16"/>
      <c r="I50" s="2">
        <v>6.2</v>
      </c>
      <c r="J50" s="3">
        <v>74.166666666666671</v>
      </c>
      <c r="K50" s="18"/>
      <c r="L50" s="18"/>
      <c r="M50" s="18"/>
      <c r="N50" s="18"/>
      <c r="O50" s="18"/>
      <c r="P50" s="18"/>
      <c r="Q50" s="18"/>
      <c r="R50" s="18"/>
      <c r="S50" s="18"/>
      <c r="T50" s="18"/>
    </row>
    <row r="51" spans="2:20" x14ac:dyDescent="0.3">
      <c r="B51" s="2">
        <v>7.6</v>
      </c>
      <c r="C51" s="3">
        <v>5.4</v>
      </c>
      <c r="D51" s="16"/>
      <c r="E51" s="16"/>
      <c r="F51" s="16"/>
      <c r="G51" s="16"/>
      <c r="I51" s="2">
        <v>6.3</v>
      </c>
      <c r="J51" s="3">
        <v>72.769230769230774</v>
      </c>
      <c r="K51" s="18"/>
      <c r="L51" s="18"/>
      <c r="M51" s="18"/>
      <c r="N51" s="18"/>
      <c r="O51" s="18"/>
      <c r="P51" s="18"/>
      <c r="Q51" s="18"/>
      <c r="R51" s="18"/>
      <c r="S51" s="18"/>
      <c r="T51" s="18"/>
    </row>
    <row r="52" spans="2:20" x14ac:dyDescent="0.3">
      <c r="B52" s="2">
        <v>7.7</v>
      </c>
      <c r="C52" s="3">
        <v>5.583333333333333</v>
      </c>
      <c r="D52" s="16"/>
      <c r="E52" s="16"/>
      <c r="F52" s="16"/>
      <c r="G52" s="16"/>
      <c r="I52" s="2">
        <v>6.4</v>
      </c>
      <c r="J52" s="3">
        <v>73.333333333333329</v>
      </c>
      <c r="K52" s="18"/>
      <c r="L52" s="18"/>
      <c r="M52" s="18"/>
      <c r="N52" s="18"/>
      <c r="O52" s="18"/>
      <c r="P52" s="18"/>
      <c r="Q52" s="18"/>
      <c r="R52" s="18"/>
      <c r="S52" s="18"/>
      <c r="T52" s="18"/>
    </row>
    <row r="53" spans="2:20" x14ac:dyDescent="0.3">
      <c r="B53" s="2">
        <v>7.8</v>
      </c>
      <c r="C53" s="3">
        <v>5.25</v>
      </c>
      <c r="D53" s="16"/>
      <c r="E53" s="16"/>
      <c r="F53" s="16"/>
      <c r="G53" s="16"/>
      <c r="I53" s="2">
        <v>6.5</v>
      </c>
      <c r="J53" s="3">
        <v>70.769230769230774</v>
      </c>
      <c r="K53" s="18"/>
      <c r="L53" s="18"/>
      <c r="M53" s="18"/>
      <c r="N53" s="18"/>
      <c r="O53" s="18"/>
      <c r="P53" s="18"/>
      <c r="Q53" s="18"/>
      <c r="R53" s="18"/>
      <c r="S53" s="18"/>
      <c r="T53" s="18"/>
    </row>
    <row r="54" spans="2:20" x14ac:dyDescent="0.3">
      <c r="B54" s="2">
        <v>7.9</v>
      </c>
      <c r="C54" s="3">
        <v>5.4285714285714288</v>
      </c>
      <c r="D54" s="16"/>
      <c r="E54" s="16"/>
      <c r="F54" s="16"/>
      <c r="G54" s="16"/>
      <c r="I54" s="2">
        <v>6.6</v>
      </c>
      <c r="J54" s="3">
        <v>67.3</v>
      </c>
      <c r="K54" s="18"/>
      <c r="L54" s="18"/>
      <c r="M54" s="18"/>
      <c r="N54" s="18"/>
      <c r="O54" s="18"/>
      <c r="P54" s="18"/>
      <c r="Q54" s="18"/>
      <c r="R54" s="18"/>
      <c r="S54" s="18"/>
      <c r="T54" s="18"/>
    </row>
    <row r="55" spans="2:20" x14ac:dyDescent="0.3">
      <c r="B55" s="2">
        <v>8</v>
      </c>
      <c r="C55" s="3">
        <v>3</v>
      </c>
      <c r="D55" s="16"/>
      <c r="E55" s="16"/>
      <c r="F55" s="16"/>
      <c r="G55" s="16"/>
      <c r="I55" s="2">
        <v>6.7</v>
      </c>
      <c r="J55" s="3">
        <v>67</v>
      </c>
      <c r="K55" s="18"/>
      <c r="L55" s="18"/>
      <c r="M55" s="18"/>
      <c r="N55" s="18"/>
      <c r="O55" s="18"/>
      <c r="P55" s="18"/>
      <c r="Q55" s="18"/>
      <c r="R55" s="18"/>
      <c r="S55" s="18"/>
      <c r="T55" s="18"/>
    </row>
    <row r="56" spans="2:20" x14ac:dyDescent="0.3">
      <c r="B56" s="2">
        <v>8.1</v>
      </c>
      <c r="C56" s="3">
        <v>3.1333333333333333</v>
      </c>
      <c r="D56" s="16"/>
      <c r="E56" s="16"/>
      <c r="F56" s="16"/>
      <c r="G56" s="16"/>
      <c r="I56" s="2">
        <v>6.8</v>
      </c>
      <c r="J56" s="3">
        <v>72.8</v>
      </c>
      <c r="K56" s="18"/>
      <c r="L56" s="18"/>
      <c r="M56" s="18"/>
      <c r="N56" s="18"/>
      <c r="O56" s="18"/>
      <c r="P56" s="18"/>
      <c r="Q56" s="18"/>
      <c r="R56" s="18"/>
      <c r="S56" s="18"/>
      <c r="T56" s="18"/>
    </row>
    <row r="57" spans="2:20" x14ac:dyDescent="0.3">
      <c r="B57" s="2">
        <v>8.1999999999999993</v>
      </c>
      <c r="C57" s="3">
        <v>3</v>
      </c>
      <c r="D57" s="16"/>
      <c r="E57" s="16"/>
      <c r="F57" s="16"/>
      <c r="G57" s="16"/>
      <c r="I57" s="2">
        <v>6.9</v>
      </c>
      <c r="J57" s="3">
        <v>73</v>
      </c>
      <c r="K57" s="18"/>
      <c r="L57" s="18"/>
      <c r="M57" s="18"/>
      <c r="N57" s="18"/>
      <c r="O57" s="18"/>
      <c r="P57" s="18"/>
      <c r="Q57" s="18"/>
      <c r="R57" s="18"/>
      <c r="S57" s="18"/>
      <c r="T57" s="18"/>
    </row>
    <row r="58" spans="2:20" x14ac:dyDescent="0.3">
      <c r="B58" s="2">
        <v>8.3000000000000007</v>
      </c>
      <c r="C58" s="3">
        <v>3</v>
      </c>
      <c r="D58" s="16"/>
      <c r="E58" s="16"/>
      <c r="F58" s="16"/>
      <c r="G58" s="16"/>
      <c r="I58" s="2">
        <v>7.1</v>
      </c>
      <c r="J58" s="3">
        <v>68.631578947368425</v>
      </c>
      <c r="K58" s="18"/>
      <c r="L58" s="18"/>
      <c r="M58" s="18"/>
      <c r="N58" s="18"/>
      <c r="O58" s="18"/>
      <c r="P58" s="18"/>
      <c r="Q58" s="18"/>
      <c r="R58" s="18"/>
      <c r="S58" s="18"/>
      <c r="T58" s="18"/>
    </row>
    <row r="59" spans="2:20" x14ac:dyDescent="0.3">
      <c r="B59" s="2">
        <v>8.4</v>
      </c>
      <c r="C59" s="3">
        <v>3</v>
      </c>
      <c r="D59" s="16"/>
      <c r="E59" s="16"/>
      <c r="F59" s="16"/>
      <c r="G59" s="16"/>
      <c r="I59" s="2">
        <v>7.2</v>
      </c>
      <c r="J59" s="3">
        <v>68.111111111111114</v>
      </c>
      <c r="K59" s="18"/>
      <c r="L59" s="18"/>
      <c r="M59" s="18"/>
      <c r="N59" s="18"/>
      <c r="O59" s="18"/>
      <c r="P59" s="18"/>
      <c r="Q59" s="18"/>
      <c r="R59" s="18"/>
      <c r="S59" s="18"/>
      <c r="T59" s="18"/>
    </row>
    <row r="60" spans="2:20" x14ac:dyDescent="0.3">
      <c r="B60" s="2">
        <v>8.5</v>
      </c>
      <c r="C60" s="3">
        <v>3</v>
      </c>
      <c r="D60" s="16"/>
      <c r="E60" s="16"/>
      <c r="F60" s="16"/>
      <c r="G60" s="16"/>
      <c r="I60" s="2">
        <v>7.3</v>
      </c>
      <c r="J60" s="3">
        <v>69.571428571428569</v>
      </c>
      <c r="K60" s="18"/>
      <c r="L60" s="18"/>
      <c r="M60" s="18"/>
      <c r="N60" s="18"/>
      <c r="O60" s="18"/>
      <c r="P60" s="18"/>
      <c r="Q60" s="18"/>
      <c r="R60" s="18"/>
      <c r="S60" s="18"/>
      <c r="T60" s="18"/>
    </row>
    <row r="61" spans="2:20" x14ac:dyDescent="0.3">
      <c r="B61" s="16"/>
      <c r="C61" s="16"/>
      <c r="D61" s="16"/>
      <c r="E61" s="16"/>
      <c r="F61" s="16"/>
      <c r="G61" s="16"/>
      <c r="I61" s="2">
        <v>7.4</v>
      </c>
      <c r="J61" s="3">
        <v>74.400000000000006</v>
      </c>
      <c r="K61" s="18"/>
      <c r="L61" s="18"/>
      <c r="M61" s="18"/>
      <c r="N61" s="18"/>
      <c r="O61" s="18"/>
      <c r="P61" s="18"/>
      <c r="Q61" s="18"/>
      <c r="R61" s="18"/>
      <c r="S61" s="18"/>
      <c r="T61" s="18"/>
    </row>
    <row r="62" spans="2:20" x14ac:dyDescent="0.3">
      <c r="I62" s="2">
        <v>7.5</v>
      </c>
      <c r="J62" s="3">
        <v>70</v>
      </c>
      <c r="K62" s="18"/>
      <c r="L62" s="18"/>
      <c r="M62" s="18"/>
      <c r="N62" s="18"/>
      <c r="O62" s="18"/>
      <c r="P62" s="18"/>
      <c r="Q62" s="18"/>
      <c r="R62" s="18"/>
      <c r="S62" s="18"/>
      <c r="T62" s="18"/>
    </row>
    <row r="63" spans="2:20" x14ac:dyDescent="0.3">
      <c r="I63" s="2">
        <v>7.6</v>
      </c>
      <c r="J63" s="3">
        <v>69.8</v>
      </c>
      <c r="K63" s="18"/>
      <c r="L63" s="18"/>
      <c r="M63" s="18"/>
      <c r="N63" s="18"/>
      <c r="O63" s="18"/>
      <c r="P63" s="18"/>
      <c r="Q63" s="18"/>
      <c r="R63" s="18"/>
      <c r="S63" s="18"/>
      <c r="T63" s="18"/>
    </row>
    <row r="64" spans="2:20" x14ac:dyDescent="0.3">
      <c r="I64" s="2">
        <v>7.7</v>
      </c>
      <c r="J64" s="3">
        <v>70</v>
      </c>
      <c r="K64" s="18"/>
      <c r="L64" s="18"/>
      <c r="M64" s="18"/>
      <c r="N64" s="18"/>
      <c r="O64" s="18"/>
      <c r="P64" s="18"/>
      <c r="Q64" s="18"/>
      <c r="R64" s="18"/>
      <c r="S64" s="18"/>
      <c r="T64" s="18"/>
    </row>
    <row r="65" spans="9:20" x14ac:dyDescent="0.3">
      <c r="I65" s="2">
        <v>7.8</v>
      </c>
      <c r="J65" s="3">
        <v>69.857142857142861</v>
      </c>
      <c r="K65" s="18"/>
      <c r="L65" s="18"/>
      <c r="M65" s="18"/>
      <c r="N65" s="18"/>
      <c r="O65" s="18"/>
      <c r="P65" s="18"/>
      <c r="Q65" s="18"/>
      <c r="R65" s="18"/>
      <c r="S65" s="18"/>
      <c r="T65" s="18"/>
    </row>
    <row r="66" spans="9:20" x14ac:dyDescent="0.3">
      <c r="I66" s="2">
        <v>7.9</v>
      </c>
      <c r="J66" s="3">
        <v>69.285714285714292</v>
      </c>
      <c r="K66" s="18"/>
      <c r="L66" s="18"/>
      <c r="M66" s="18"/>
      <c r="N66" s="18"/>
      <c r="O66" s="18"/>
      <c r="P66" s="18"/>
      <c r="Q66" s="18"/>
      <c r="R66" s="18"/>
      <c r="S66" s="18"/>
      <c r="T66" s="18"/>
    </row>
    <row r="67" spans="9:20" x14ac:dyDescent="0.3">
      <c r="I67" s="2">
        <v>8</v>
      </c>
      <c r="J67" s="3">
        <v>67.84615384615384</v>
      </c>
      <c r="K67" s="18"/>
      <c r="L67" s="24" t="s">
        <v>79</v>
      </c>
      <c r="M67" s="24"/>
      <c r="N67" s="24"/>
      <c r="O67" s="24"/>
      <c r="P67" s="24"/>
      <c r="Q67" s="24"/>
      <c r="R67" s="24"/>
      <c r="S67" s="24"/>
      <c r="T67" s="18"/>
    </row>
    <row r="68" spans="9:20" x14ac:dyDescent="0.3">
      <c r="I68" s="2">
        <v>8.1</v>
      </c>
      <c r="J68" s="3">
        <v>70.933333333333337</v>
      </c>
      <c r="K68" s="18"/>
      <c r="L68" s="24" t="s">
        <v>80</v>
      </c>
      <c r="M68" s="24"/>
      <c r="N68" s="24"/>
      <c r="O68" s="24"/>
      <c r="P68" s="24"/>
      <c r="Q68" s="24"/>
      <c r="R68" s="24"/>
      <c r="S68" s="6"/>
      <c r="T68" s="18"/>
    </row>
    <row r="69" spans="9:20" x14ac:dyDescent="0.3">
      <c r="I69" s="2">
        <v>8.1999999999999993</v>
      </c>
      <c r="J69" s="3">
        <v>67.454545454545453</v>
      </c>
      <c r="K69" s="18"/>
      <c r="L69" s="18"/>
      <c r="M69" s="18"/>
      <c r="N69" s="18"/>
      <c r="O69" s="18"/>
      <c r="P69" s="18"/>
      <c r="Q69" s="18"/>
      <c r="R69" s="18"/>
      <c r="S69" s="18"/>
      <c r="T69" s="18"/>
    </row>
    <row r="70" spans="9:20" x14ac:dyDescent="0.3">
      <c r="I70" s="2">
        <v>8.3000000000000007</v>
      </c>
      <c r="J70" s="3">
        <v>65</v>
      </c>
      <c r="K70" s="18"/>
      <c r="L70" s="18"/>
      <c r="M70" s="18"/>
      <c r="N70" s="18"/>
      <c r="O70" s="18"/>
      <c r="P70" s="18"/>
      <c r="Q70" s="18"/>
      <c r="R70" s="18"/>
      <c r="S70" s="18"/>
      <c r="T70" s="18"/>
    </row>
    <row r="71" spans="9:20" x14ac:dyDescent="0.3">
      <c r="I71" s="2">
        <v>8.4</v>
      </c>
      <c r="J71" s="3">
        <v>65</v>
      </c>
      <c r="K71" s="18"/>
      <c r="L71" s="24" t="s">
        <v>81</v>
      </c>
      <c r="M71" s="24"/>
      <c r="N71" s="24"/>
      <c r="O71" s="24"/>
      <c r="P71" s="24"/>
      <c r="Q71" s="24"/>
      <c r="R71" s="24"/>
      <c r="S71" s="24"/>
      <c r="T71" s="18"/>
    </row>
    <row r="72" spans="9:20" x14ac:dyDescent="0.3">
      <c r="I72" s="2">
        <v>8.5</v>
      </c>
      <c r="J72" s="3">
        <v>65</v>
      </c>
      <c r="K72" s="18"/>
      <c r="L72" s="18"/>
      <c r="M72" s="18"/>
      <c r="N72" s="18"/>
      <c r="O72" s="18"/>
      <c r="P72" s="18"/>
      <c r="Q72" s="18"/>
      <c r="R72" s="18"/>
      <c r="S72" s="18"/>
      <c r="T72" s="18"/>
    </row>
    <row r="73" spans="9:20" x14ac:dyDescent="0.3">
      <c r="I73" s="34" t="s">
        <v>82</v>
      </c>
      <c r="J73" s="34"/>
      <c r="K73" s="18"/>
      <c r="L73" s="18"/>
      <c r="M73" s="18"/>
      <c r="N73" s="18"/>
      <c r="O73" s="18"/>
      <c r="P73" s="18"/>
      <c r="Q73" s="18"/>
      <c r="R73" s="18"/>
      <c r="S73" s="18"/>
      <c r="T73" s="18"/>
    </row>
    <row r="74" spans="9:20" x14ac:dyDescent="0.3">
      <c r="I74" s="25" t="s">
        <v>83</v>
      </c>
      <c r="J74" s="25"/>
      <c r="K74" s="18"/>
      <c r="L74" s="18"/>
      <c r="M74" s="18"/>
      <c r="N74" s="18"/>
      <c r="O74" s="18"/>
      <c r="P74" s="18"/>
      <c r="Q74" s="18"/>
      <c r="R74" s="18"/>
      <c r="S74" s="18"/>
      <c r="T74" s="18"/>
    </row>
    <row r="75" spans="9:20" x14ac:dyDescent="0.3">
      <c r="I75" s="18"/>
      <c r="J75" s="18"/>
      <c r="K75" s="18"/>
      <c r="L75" s="18"/>
      <c r="M75" s="18"/>
      <c r="N75" s="18"/>
      <c r="O75" s="18"/>
      <c r="P75" s="18"/>
      <c r="Q75" s="18"/>
      <c r="R75" s="18"/>
      <c r="S75" s="18"/>
      <c r="T75" s="18"/>
    </row>
  </sheetData>
  <mergeCells count="17">
    <mergeCell ref="B1:J1"/>
    <mergeCell ref="E4:F4"/>
    <mergeCell ref="E12:F12"/>
    <mergeCell ref="H25:M25"/>
    <mergeCell ref="D48:G48"/>
    <mergeCell ref="B31:G31"/>
    <mergeCell ref="I31:S31"/>
    <mergeCell ref="I43:J43"/>
    <mergeCell ref="M46:N46"/>
    <mergeCell ref="L68:R68"/>
    <mergeCell ref="L71:S71"/>
    <mergeCell ref="I74:J74"/>
    <mergeCell ref="B3:D3"/>
    <mergeCell ref="H3:J3"/>
    <mergeCell ref="D49:G49"/>
    <mergeCell ref="I73:J73"/>
    <mergeCell ref="L67:S67"/>
  </mergeCells>
  <conditionalFormatting pivot="1" sqref="C5:C20">
    <cfRule type="top10" dxfId="50" priority="11" percent="1" rank="10"/>
  </conditionalFormatting>
  <conditionalFormatting pivot="1" sqref="C5:C20">
    <cfRule type="top10" dxfId="49" priority="10" percent="1" bottom="1" rank="10"/>
  </conditionalFormatting>
  <conditionalFormatting pivot="1" sqref="D5:D20">
    <cfRule type="top10" dxfId="48" priority="9" percent="1" rank="10"/>
  </conditionalFormatting>
  <conditionalFormatting pivot="1" sqref="D5:D20">
    <cfRule type="top10" dxfId="47" priority="8" percent="1" bottom="1" rank="10"/>
  </conditionalFormatting>
  <conditionalFormatting pivot="1" sqref="I5:I24">
    <cfRule type="aboveAverage" dxfId="46" priority="7"/>
  </conditionalFormatting>
  <conditionalFormatting pivot="1" sqref="J5:J24">
    <cfRule type="aboveAverage" dxfId="45" priority="6"/>
  </conditionalFormatting>
  <conditionalFormatting pivot="1" sqref="C34:C60">
    <cfRule type="dataBar" priority="5">
      <dataBar>
        <cfvo type="min"/>
        <cfvo type="max"/>
        <color rgb="FF638EC6"/>
      </dataBar>
      <extLst>
        <ext xmlns:x14="http://schemas.microsoft.com/office/spreadsheetml/2009/9/main" uri="{B025F937-C7B1-47D3-B67F-A62EFF666E3E}">
          <x14:id>{CAB9AE9F-DAF1-44AD-8162-E4355D8C30F1}</x14:id>
        </ext>
      </extLst>
    </cfRule>
  </conditionalFormatting>
  <conditionalFormatting pivot="1" sqref="J46:J72">
    <cfRule type="top10" dxfId="44" priority="2" percent="1" bottom="1" rank="10"/>
  </conditionalFormatting>
  <conditionalFormatting pivot="1" sqref="J36:J41">
    <cfRule type="top10" dxfId="43" priority="1" percent="1" bottom="1" rank="10"/>
  </conditionalFormatting>
  <pageMargins left="0.7" right="0.7" top="0.75" bottom="0.75" header="0.3" footer="0.3"/>
  <pageSetup orientation="portrait" r:id="rId6"/>
  <drawing r:id="rId7"/>
  <extLst>
    <ext xmlns:x14="http://schemas.microsoft.com/office/spreadsheetml/2009/9/main" uri="{78C0D931-6437-407d-A8EE-F0AAD7539E65}">
      <x14:conditionalFormattings>
        <x14:conditionalFormatting xmlns:xm="http://schemas.microsoft.com/office/excel/2006/main" pivot="1">
          <x14:cfRule type="dataBar" id="{CAB9AE9F-DAF1-44AD-8162-E4355D8C30F1}">
            <x14:dataBar minLength="0" maxLength="100" border="1" negativeBarBorderColorSameAsPositive="0">
              <x14:cfvo type="autoMin"/>
              <x14:cfvo type="autoMax"/>
              <x14:borderColor rgb="FF638EC6"/>
              <x14:negativeFillColor rgb="FFFF0000"/>
              <x14:negativeBorderColor rgb="FFFF0000"/>
              <x14:axisColor rgb="FF000000"/>
            </x14:dataBar>
          </x14:cfRule>
          <xm:sqref>C34:C60</xm:sqref>
        </x14:conditionalFormatting>
      </x14:conditionalFormattings>
    </ex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23EE3-01F6-4396-AFF1-A0B4358F72A0}">
  <dimension ref="C2:N46"/>
  <sheetViews>
    <sheetView showGridLines="0" topLeftCell="A16" workbookViewId="0">
      <selection activeCell="I24" sqref="I24:M24"/>
    </sheetView>
  </sheetViews>
  <sheetFormatPr defaultRowHeight="14.4" x14ac:dyDescent="0.3"/>
  <cols>
    <col min="3" max="3" width="18" bestFit="1" customWidth="1"/>
    <col min="4" max="4" width="22.44140625" bestFit="1" customWidth="1"/>
    <col min="5" max="5" width="28.21875" bestFit="1" customWidth="1"/>
    <col min="6" max="6" width="19.21875" bestFit="1" customWidth="1"/>
    <col min="7" max="7" width="19.88671875" bestFit="1" customWidth="1"/>
    <col min="10" max="10" width="18" bestFit="1" customWidth="1"/>
    <col min="11" max="11" width="13.33203125" bestFit="1" customWidth="1"/>
    <col min="12" max="12" width="19.88671875" bestFit="1" customWidth="1"/>
    <col min="13" max="13" width="19.21875" bestFit="1" customWidth="1"/>
    <col min="14" max="14" width="29.33203125" bestFit="1" customWidth="1"/>
  </cols>
  <sheetData>
    <row r="2" spans="7:13" ht="18" x14ac:dyDescent="0.35">
      <c r="G2" s="43" t="s">
        <v>84</v>
      </c>
      <c r="H2" s="44"/>
      <c r="I2" s="44"/>
      <c r="J2" s="44"/>
      <c r="K2" s="44"/>
      <c r="L2" s="44"/>
      <c r="M2" s="44"/>
    </row>
    <row r="19" spans="3:14" x14ac:dyDescent="0.3">
      <c r="G19" s="25" t="s">
        <v>85</v>
      </c>
      <c r="H19" s="45"/>
      <c r="I19" s="45"/>
      <c r="J19" s="45"/>
      <c r="K19" s="45"/>
      <c r="L19" s="45"/>
      <c r="M19" s="45"/>
      <c r="N19" s="45"/>
    </row>
    <row r="20" spans="3:14" x14ac:dyDescent="0.3">
      <c r="G20" s="46" t="s">
        <v>86</v>
      </c>
      <c r="H20" s="47"/>
      <c r="I20" s="47"/>
      <c r="J20" s="47"/>
      <c r="K20" s="47"/>
      <c r="L20" s="47"/>
      <c r="M20" s="47"/>
      <c r="N20" s="47"/>
    </row>
    <row r="21" spans="3:14" x14ac:dyDescent="0.3">
      <c r="G21" s="48" t="s">
        <v>87</v>
      </c>
      <c r="H21" s="49"/>
      <c r="I21" s="49"/>
      <c r="J21" s="49"/>
      <c r="K21" s="49"/>
      <c r="L21" s="49"/>
      <c r="M21" s="49"/>
      <c r="N21" s="49"/>
    </row>
    <row r="24" spans="3:14" x14ac:dyDescent="0.3">
      <c r="C24" s="31" t="s">
        <v>116</v>
      </c>
      <c r="D24" s="41"/>
      <c r="E24" s="41"/>
      <c r="F24" s="41"/>
      <c r="I24" s="31" t="s">
        <v>117</v>
      </c>
      <c r="J24" s="31"/>
      <c r="K24" s="31"/>
      <c r="L24" s="31"/>
      <c r="M24" s="31"/>
    </row>
    <row r="25" spans="3:14" x14ac:dyDescent="0.3">
      <c r="C25" s="1" t="s">
        <v>3</v>
      </c>
      <c r="D25" t="s" vm="1">
        <v>75</v>
      </c>
      <c r="E25" s="13"/>
      <c r="F25" s="13"/>
      <c r="I25" s="13"/>
      <c r="J25" s="1" t="s">
        <v>3</v>
      </c>
      <c r="K25" t="s" vm="1">
        <v>75</v>
      </c>
      <c r="L25" s="13"/>
      <c r="M25" s="13"/>
    </row>
    <row r="26" spans="3:14" x14ac:dyDescent="0.3">
      <c r="C26" s="13"/>
      <c r="D26" s="13"/>
      <c r="E26" s="13"/>
      <c r="F26" s="13"/>
      <c r="I26" s="13"/>
      <c r="J26" s="13"/>
      <c r="K26" s="13"/>
      <c r="L26" s="13"/>
      <c r="M26" s="13"/>
    </row>
    <row r="27" spans="3:14" x14ac:dyDescent="0.3">
      <c r="C27" s="1" t="s">
        <v>5</v>
      </c>
      <c r="D27" t="s">
        <v>1</v>
      </c>
      <c r="E27" t="s">
        <v>89</v>
      </c>
      <c r="F27" t="s">
        <v>67</v>
      </c>
      <c r="I27" s="13"/>
      <c r="J27" s="1" t="s">
        <v>5</v>
      </c>
      <c r="K27" t="s">
        <v>88</v>
      </c>
      <c r="L27" t="s">
        <v>68</v>
      </c>
      <c r="M27" s="13"/>
    </row>
    <row r="28" spans="3:14" x14ac:dyDescent="0.3">
      <c r="C28" s="2" t="s">
        <v>37</v>
      </c>
      <c r="D28" s="7">
        <v>7.1135135135135128</v>
      </c>
      <c r="E28" s="7">
        <v>58.108108108108105</v>
      </c>
      <c r="F28" s="7">
        <v>68.86486486486487</v>
      </c>
      <c r="I28" s="13"/>
      <c r="J28" s="2" t="s">
        <v>37</v>
      </c>
      <c r="K28" s="3">
        <v>39.621621621621621</v>
      </c>
      <c r="L28" s="12">
        <v>4.5945945945945947</v>
      </c>
      <c r="M28" s="13"/>
    </row>
    <row r="29" spans="3:14" x14ac:dyDescent="0.3">
      <c r="C29" s="2" t="s">
        <v>20</v>
      </c>
      <c r="D29" s="7">
        <v>6.9704225352112674</v>
      </c>
      <c r="E29" s="7">
        <v>55.352112676056336</v>
      </c>
      <c r="F29" s="7">
        <v>71.521126760563376</v>
      </c>
      <c r="I29" s="13"/>
      <c r="J29" s="2" t="s">
        <v>20</v>
      </c>
      <c r="K29" s="3">
        <v>32.676056338028168</v>
      </c>
      <c r="L29" s="12">
        <v>6.732394366197183</v>
      </c>
      <c r="M29" s="13"/>
    </row>
    <row r="30" spans="3:14" x14ac:dyDescent="0.3">
      <c r="C30" s="2" t="s">
        <v>36</v>
      </c>
      <c r="D30" s="7">
        <v>7.9873015873015873</v>
      </c>
      <c r="E30" s="7">
        <v>51.857142857142854</v>
      </c>
      <c r="F30" s="7">
        <v>67.19047619047619</v>
      </c>
      <c r="I30" s="13"/>
      <c r="J30" s="2" t="s">
        <v>36</v>
      </c>
      <c r="K30" s="3">
        <v>46.587301587301589</v>
      </c>
      <c r="L30" s="12">
        <v>3.8888888888888888</v>
      </c>
      <c r="M30" s="13"/>
    </row>
    <row r="31" spans="3:14" x14ac:dyDescent="0.3">
      <c r="C31" s="2" t="s">
        <v>44</v>
      </c>
      <c r="D31" s="7">
        <v>7.4106382978723406</v>
      </c>
      <c r="E31" s="7">
        <v>70.425531914893611</v>
      </c>
      <c r="F31" s="7">
        <v>69.638297872340431</v>
      </c>
      <c r="I31" s="13"/>
      <c r="J31" s="2" t="s">
        <v>44</v>
      </c>
      <c r="K31" s="3">
        <v>39.425531914893618</v>
      </c>
      <c r="L31" s="12">
        <v>5.0638297872340425</v>
      </c>
      <c r="M31" s="13"/>
    </row>
    <row r="32" spans="3:14" x14ac:dyDescent="0.3">
      <c r="C32" s="2" t="s">
        <v>55</v>
      </c>
      <c r="D32" s="7">
        <v>6.9</v>
      </c>
      <c r="E32" s="7">
        <v>55</v>
      </c>
      <c r="F32" s="7">
        <v>75</v>
      </c>
      <c r="I32" s="13"/>
      <c r="J32" s="2" t="s">
        <v>55</v>
      </c>
      <c r="K32" s="3">
        <v>45</v>
      </c>
      <c r="L32" s="12">
        <v>5</v>
      </c>
      <c r="M32" s="13"/>
    </row>
    <row r="33" spans="3:13" x14ac:dyDescent="0.3">
      <c r="C33" s="2" t="s">
        <v>31</v>
      </c>
      <c r="D33" s="7">
        <v>7.0630136986301375</v>
      </c>
      <c r="E33" s="7">
        <v>78.589041095890408</v>
      </c>
      <c r="F33" s="7">
        <v>72</v>
      </c>
      <c r="I33" s="13"/>
      <c r="J33" s="2" t="s">
        <v>31</v>
      </c>
      <c r="K33" s="3">
        <v>51.794520547945204</v>
      </c>
      <c r="L33" s="12">
        <v>5.5479452054794525</v>
      </c>
      <c r="M33" s="13"/>
    </row>
    <row r="34" spans="3:13" x14ac:dyDescent="0.3">
      <c r="C34" s="2" t="s">
        <v>23</v>
      </c>
      <c r="D34" s="7">
        <v>5.9</v>
      </c>
      <c r="E34" s="7">
        <v>30</v>
      </c>
      <c r="F34" s="7">
        <v>85</v>
      </c>
      <c r="I34" s="13"/>
      <c r="J34" s="2" t="s">
        <v>23</v>
      </c>
      <c r="K34" s="3">
        <v>28</v>
      </c>
      <c r="L34" s="12">
        <v>8</v>
      </c>
      <c r="M34" s="13"/>
    </row>
    <row r="35" spans="3:13" x14ac:dyDescent="0.3">
      <c r="C35" s="2" t="s">
        <v>52</v>
      </c>
      <c r="D35" s="7">
        <v>6.4031250000000002</v>
      </c>
      <c r="E35" s="7">
        <v>45</v>
      </c>
      <c r="F35" s="7">
        <v>72</v>
      </c>
      <c r="I35" s="13"/>
      <c r="J35" s="2" t="s">
        <v>52</v>
      </c>
      <c r="K35" s="3">
        <v>43.53125</v>
      </c>
      <c r="L35" s="12">
        <v>7</v>
      </c>
      <c r="M35" s="13"/>
    </row>
    <row r="36" spans="3:13" x14ac:dyDescent="0.3">
      <c r="C36" s="2" t="s">
        <v>39</v>
      </c>
      <c r="D36" s="7">
        <v>6</v>
      </c>
      <c r="E36" s="7">
        <v>41</v>
      </c>
      <c r="F36" s="7">
        <v>78.5</v>
      </c>
      <c r="I36" s="13"/>
      <c r="J36" s="2" t="s">
        <v>39</v>
      </c>
      <c r="K36" s="3">
        <v>33.5</v>
      </c>
      <c r="L36" s="12">
        <v>7</v>
      </c>
      <c r="M36" s="13"/>
    </row>
    <row r="37" spans="3:13" x14ac:dyDescent="0.3">
      <c r="C37" s="2" t="s">
        <v>16</v>
      </c>
      <c r="D37" s="7">
        <v>6.75</v>
      </c>
      <c r="E37" s="7">
        <v>48</v>
      </c>
      <c r="F37" s="7">
        <v>75.5</v>
      </c>
      <c r="I37" s="13"/>
      <c r="J37" s="2" t="s">
        <v>16</v>
      </c>
      <c r="K37" s="3">
        <v>31.25</v>
      </c>
      <c r="L37" s="12">
        <v>6</v>
      </c>
      <c r="M37" s="13"/>
    </row>
    <row r="38" spans="3:13" x14ac:dyDescent="0.3">
      <c r="C38" s="2" t="s">
        <v>28</v>
      </c>
      <c r="D38" s="7">
        <v>6.69</v>
      </c>
      <c r="E38" s="7">
        <v>45.625</v>
      </c>
      <c r="F38" s="7">
        <v>67.224999999999994</v>
      </c>
      <c r="I38" s="13"/>
      <c r="J38" s="2" t="s">
        <v>28</v>
      </c>
      <c r="K38" s="3">
        <v>41.725000000000001</v>
      </c>
      <c r="L38" s="12">
        <v>4.5250000000000004</v>
      </c>
      <c r="M38" s="13"/>
    </row>
    <row r="39" spans="3:13" x14ac:dyDescent="0.3">
      <c r="I39" s="13"/>
      <c r="J39" s="13"/>
      <c r="K39" s="13"/>
      <c r="L39" s="13"/>
      <c r="M39" s="13"/>
    </row>
    <row r="40" spans="3:13" x14ac:dyDescent="0.3">
      <c r="C40" s="31" t="s">
        <v>90</v>
      </c>
      <c r="D40" s="31"/>
      <c r="E40" s="31"/>
      <c r="F40" s="31"/>
    </row>
    <row r="41" spans="3:13" x14ac:dyDescent="0.3">
      <c r="C41" s="8" t="s">
        <v>92</v>
      </c>
      <c r="D41" s="8"/>
      <c r="E41" s="8"/>
      <c r="F41" s="9"/>
      <c r="J41" s="24" t="s">
        <v>91</v>
      </c>
      <c r="K41" s="24"/>
      <c r="L41" s="24"/>
    </row>
    <row r="42" spans="3:13" x14ac:dyDescent="0.3">
      <c r="C42" s="8" t="s">
        <v>93</v>
      </c>
      <c r="D42" s="8"/>
      <c r="E42" s="8"/>
      <c r="F42" s="9"/>
      <c r="J42" s="42" t="s">
        <v>96</v>
      </c>
      <c r="K42" s="42"/>
      <c r="L42" s="42"/>
    </row>
    <row r="43" spans="3:13" x14ac:dyDescent="0.3">
      <c r="C43" s="10" t="s">
        <v>94</v>
      </c>
      <c r="D43" s="10"/>
      <c r="E43" s="10"/>
      <c r="F43" s="11"/>
    </row>
    <row r="44" spans="3:13" x14ac:dyDescent="0.3">
      <c r="C44" s="10" t="s">
        <v>95</v>
      </c>
      <c r="D44" s="10"/>
      <c r="E44" s="10"/>
      <c r="F44" s="11"/>
    </row>
    <row r="45" spans="3:13" x14ac:dyDescent="0.3">
      <c r="J45" s="40" t="s">
        <v>115</v>
      </c>
      <c r="K45" s="40"/>
      <c r="L45" s="40"/>
    </row>
    <row r="46" spans="3:13" x14ac:dyDescent="0.3">
      <c r="D46" s="40" t="s">
        <v>115</v>
      </c>
      <c r="E46" s="40"/>
    </row>
  </sheetData>
  <mergeCells count="11">
    <mergeCell ref="G2:M2"/>
    <mergeCell ref="G19:N19"/>
    <mergeCell ref="G20:N20"/>
    <mergeCell ref="G21:N21"/>
    <mergeCell ref="D46:E46"/>
    <mergeCell ref="C24:F24"/>
    <mergeCell ref="I24:M24"/>
    <mergeCell ref="C40:F40"/>
    <mergeCell ref="J41:L41"/>
    <mergeCell ref="J45:L45"/>
    <mergeCell ref="J42:L42"/>
  </mergeCells>
  <conditionalFormatting pivot="1" sqref="K28:K31 K34:K35 K37:K38">
    <cfRule type="top10" dxfId="41" priority="14" rank="3"/>
  </conditionalFormatting>
  <conditionalFormatting pivot="1" sqref="E28:E38">
    <cfRule type="top10" dxfId="40" priority="12" rank="3"/>
  </conditionalFormatting>
  <conditionalFormatting pivot="1" sqref="E28:E38">
    <cfRule type="top10" dxfId="39" priority="11" bottom="1" rank="3"/>
  </conditionalFormatting>
  <conditionalFormatting pivot="1" sqref="D28:D38">
    <cfRule type="top10" dxfId="38" priority="10" rank="3"/>
  </conditionalFormatting>
  <conditionalFormatting pivot="1" sqref="D28:D38">
    <cfRule type="top10" dxfId="37" priority="9" bottom="1" rank="3"/>
  </conditionalFormatting>
  <conditionalFormatting pivot="1" sqref="F28:F38">
    <cfRule type="top10" dxfId="36" priority="6" rank="3"/>
  </conditionalFormatting>
  <conditionalFormatting pivot="1" sqref="F28:F38">
    <cfRule type="top10" dxfId="35" priority="5" bottom="1" rank="3"/>
  </conditionalFormatting>
  <conditionalFormatting pivot="1" sqref="L28:L38">
    <cfRule type="dataBar" priority="2">
      <dataBar>
        <cfvo type="min"/>
        <cfvo type="max"/>
        <color rgb="FFFF555A"/>
      </dataBar>
      <extLst>
        <ext xmlns:x14="http://schemas.microsoft.com/office/spreadsheetml/2009/9/main" uri="{B025F937-C7B1-47D3-B67F-A62EFF666E3E}">
          <x14:id>{0C0F137B-48DF-4E48-8621-5C03D6338C58}</x14:id>
        </ext>
      </extLst>
    </cfRule>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pivot="1">
          <x14:cfRule type="dataBar" id="{0C0F137B-48DF-4E48-8621-5C03D6338C58}">
            <x14:dataBar minLength="0" maxLength="100" border="1" negativeBarBorderColorSameAsPositive="0">
              <x14:cfvo type="autoMin"/>
              <x14:cfvo type="autoMax"/>
              <x14:borderColor rgb="FFFF555A"/>
              <x14:negativeFillColor rgb="FFFF0000"/>
              <x14:negativeBorderColor rgb="FFFF0000"/>
              <x14:axisColor rgb="FF000000"/>
            </x14:dataBar>
          </x14:cfRule>
          <xm:sqref>L28:L38</xm:sqref>
        </x14:conditionalFormatting>
      </x14:conditionalFormattings>
    </ex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58FB-D3B5-4D50-84F0-3BA23D55B847}">
  <dimension ref="B1:W30"/>
  <sheetViews>
    <sheetView showGridLines="0" tabSelected="1" topLeftCell="H2" zoomScaleNormal="100" workbookViewId="0">
      <selection activeCell="L21" sqref="L21"/>
    </sheetView>
  </sheetViews>
  <sheetFormatPr defaultRowHeight="14.4" x14ac:dyDescent="0.3"/>
  <cols>
    <col min="5" max="5" width="13.44140625" bestFit="1" customWidth="1"/>
    <col min="6" max="6" width="19.5546875" bestFit="1" customWidth="1"/>
    <col min="7" max="7" width="21.21875" customWidth="1"/>
    <col min="8" max="8" width="21.5546875" bestFit="1" customWidth="1"/>
    <col min="9" max="9" width="14.6640625" bestFit="1" customWidth="1"/>
    <col min="12" max="12" width="23.21875" customWidth="1"/>
    <col min="15" max="15" width="15.77734375" bestFit="1" customWidth="1"/>
    <col min="16" max="16" width="20.44140625" bestFit="1" customWidth="1"/>
    <col min="19" max="19" width="15.33203125" bestFit="1" customWidth="1"/>
    <col min="20" max="20" width="9.33203125" bestFit="1" customWidth="1"/>
    <col min="21" max="21" width="15.77734375" bestFit="1" customWidth="1"/>
    <col min="22" max="22" width="9.5546875" bestFit="1" customWidth="1"/>
    <col min="23" max="23" width="17.77734375" customWidth="1"/>
  </cols>
  <sheetData>
    <row r="1" spans="2:23" x14ac:dyDescent="0.3">
      <c r="B1" s="15"/>
      <c r="C1" s="15"/>
      <c r="D1" s="15"/>
      <c r="E1" s="15"/>
      <c r="F1" s="15"/>
      <c r="G1" s="15"/>
      <c r="H1" s="15"/>
      <c r="I1" s="15"/>
      <c r="J1" s="15"/>
      <c r="K1" s="15"/>
      <c r="L1" s="15"/>
      <c r="N1" s="15"/>
      <c r="O1" s="15"/>
      <c r="P1" s="15"/>
      <c r="Q1" s="15"/>
      <c r="R1" s="15"/>
      <c r="S1" s="15"/>
      <c r="T1" s="15"/>
      <c r="U1" s="15"/>
      <c r="V1" s="15"/>
      <c r="W1" s="15"/>
    </row>
    <row r="2" spans="2:23" x14ac:dyDescent="0.3">
      <c r="B2" s="15"/>
      <c r="C2" s="15"/>
      <c r="D2" s="15"/>
      <c r="E2" s="15"/>
      <c r="F2" s="15"/>
      <c r="G2" s="15"/>
      <c r="H2" s="15"/>
      <c r="I2" s="15"/>
      <c r="J2" s="15"/>
      <c r="K2" s="15"/>
      <c r="L2" s="15"/>
      <c r="N2" s="15"/>
      <c r="O2" s="15"/>
      <c r="U2" s="15"/>
      <c r="V2" s="15"/>
      <c r="W2" s="15"/>
    </row>
    <row r="3" spans="2:23" ht="18" x14ac:dyDescent="0.35">
      <c r="B3" s="18"/>
      <c r="C3" s="18"/>
      <c r="D3" s="18"/>
      <c r="E3" s="37" t="s">
        <v>103</v>
      </c>
      <c r="F3" s="37"/>
      <c r="G3" s="18"/>
      <c r="H3" s="15"/>
      <c r="I3" s="35" t="s">
        <v>104</v>
      </c>
      <c r="J3" s="35"/>
      <c r="K3" s="35"/>
      <c r="L3" s="15"/>
      <c r="M3" s="13"/>
      <c r="N3" s="13"/>
      <c r="O3" s="13"/>
      <c r="P3" s="29" t="s">
        <v>107</v>
      </c>
      <c r="Q3" s="29"/>
      <c r="R3" s="29"/>
      <c r="S3" s="29"/>
      <c r="T3" s="29"/>
      <c r="U3" s="13"/>
      <c r="V3" s="13"/>
      <c r="W3" s="13"/>
    </row>
    <row r="4" spans="2:23" ht="15.6" x14ac:dyDescent="0.3">
      <c r="B4" s="18"/>
      <c r="C4" s="18"/>
      <c r="D4" s="18"/>
      <c r="E4" s="18"/>
      <c r="F4" s="18"/>
      <c r="G4" s="18"/>
      <c r="H4" s="15"/>
      <c r="I4" s="2" t="s">
        <v>10</v>
      </c>
      <c r="J4" t="s">
        <v>3</v>
      </c>
      <c r="K4" t="s">
        <v>97</v>
      </c>
      <c r="L4" s="15"/>
      <c r="M4" s="13"/>
      <c r="N4" s="13"/>
      <c r="O4" s="54" t="s">
        <v>113</v>
      </c>
      <c r="P4" s="54"/>
      <c r="Q4" s="13"/>
      <c r="R4" s="13"/>
      <c r="S4" s="55" t="s">
        <v>114</v>
      </c>
      <c r="T4" s="55"/>
      <c r="U4" s="55"/>
      <c r="V4" s="55"/>
      <c r="W4" s="55"/>
    </row>
    <row r="5" spans="2:23" x14ac:dyDescent="0.3">
      <c r="B5" s="18"/>
      <c r="C5" s="18"/>
      <c r="D5" s="18"/>
      <c r="E5" s="18"/>
      <c r="F5" s="18"/>
      <c r="G5" s="18"/>
      <c r="H5" s="15"/>
      <c r="I5" t="s">
        <v>17</v>
      </c>
      <c r="J5" t="s">
        <v>15</v>
      </c>
      <c r="K5" t="s">
        <v>33</v>
      </c>
      <c r="L5" s="15"/>
      <c r="M5" s="13"/>
      <c r="N5" s="13"/>
      <c r="O5" s="13"/>
      <c r="P5" s="13"/>
      <c r="Q5" s="13"/>
      <c r="R5" s="13"/>
      <c r="S5" t="s">
        <v>14</v>
      </c>
      <c r="T5" t="s">
        <v>3</v>
      </c>
      <c r="U5" s="3" t="s">
        <v>108</v>
      </c>
      <c r="V5" t="s">
        <v>97</v>
      </c>
      <c r="W5" t="s">
        <v>109</v>
      </c>
    </row>
    <row r="6" spans="2:23" x14ac:dyDescent="0.3">
      <c r="B6" s="18"/>
      <c r="C6" s="18"/>
      <c r="D6" s="18"/>
      <c r="E6" s="1" t="s">
        <v>3</v>
      </c>
      <c r="F6" t="s" vm="1">
        <v>75</v>
      </c>
      <c r="G6" s="18"/>
      <c r="H6" s="15"/>
      <c r="I6" t="s">
        <v>21</v>
      </c>
      <c r="J6" t="s">
        <v>15</v>
      </c>
      <c r="K6" t="s">
        <v>47</v>
      </c>
      <c r="L6" s="15"/>
      <c r="M6" s="13"/>
      <c r="N6" s="13"/>
      <c r="O6" s="1" t="s">
        <v>3</v>
      </c>
      <c r="P6" t="s" vm="1">
        <v>75</v>
      </c>
      <c r="Q6" s="13"/>
      <c r="R6" s="13"/>
      <c r="S6" t="s">
        <v>26</v>
      </c>
      <c r="T6" t="s">
        <v>15</v>
      </c>
      <c r="U6" s="3">
        <v>77.272727272727266</v>
      </c>
      <c r="V6" t="s">
        <v>25</v>
      </c>
      <c r="W6" t="s">
        <v>29</v>
      </c>
    </row>
    <row r="7" spans="2:23" x14ac:dyDescent="0.3">
      <c r="B7" s="18"/>
      <c r="C7" s="18"/>
      <c r="D7" s="18"/>
      <c r="E7" s="18"/>
      <c r="F7" s="18"/>
      <c r="G7" s="19"/>
      <c r="H7" s="15"/>
      <c r="I7" t="s">
        <v>24</v>
      </c>
      <c r="J7" t="s">
        <v>15</v>
      </c>
      <c r="K7" t="s">
        <v>56</v>
      </c>
      <c r="L7" s="15"/>
      <c r="M7" s="13"/>
      <c r="N7" s="13"/>
      <c r="O7" s="13"/>
      <c r="P7" s="13"/>
      <c r="Q7" s="13"/>
      <c r="R7" s="13"/>
      <c r="S7" t="s">
        <v>27</v>
      </c>
      <c r="T7" t="s">
        <v>15</v>
      </c>
      <c r="U7" s="3">
        <v>73.243902439024396</v>
      </c>
      <c r="V7" t="s">
        <v>56</v>
      </c>
      <c r="W7" t="s">
        <v>22</v>
      </c>
    </row>
    <row r="8" spans="2:23" x14ac:dyDescent="0.3">
      <c r="B8" s="18"/>
      <c r="C8" s="18"/>
      <c r="D8" s="18"/>
      <c r="E8" s="1" t="s">
        <v>102</v>
      </c>
      <c r="F8" t="s">
        <v>67</v>
      </c>
      <c r="G8" s="18"/>
      <c r="H8" s="15"/>
      <c r="I8" t="s">
        <v>32</v>
      </c>
      <c r="J8" t="s">
        <v>30</v>
      </c>
      <c r="K8" t="s">
        <v>33</v>
      </c>
      <c r="L8" s="15"/>
      <c r="M8" s="13"/>
      <c r="N8" s="13"/>
      <c r="O8" s="1" t="s">
        <v>106</v>
      </c>
      <c r="P8" t="s">
        <v>105</v>
      </c>
      <c r="Q8" s="13"/>
      <c r="R8" s="13"/>
      <c r="S8" t="s">
        <v>26</v>
      </c>
      <c r="T8" t="s">
        <v>30</v>
      </c>
      <c r="U8" s="3">
        <v>72.402985074626869</v>
      </c>
      <c r="V8" t="s">
        <v>57</v>
      </c>
      <c r="W8" t="s">
        <v>43</v>
      </c>
    </row>
    <row r="9" spans="2:23" x14ac:dyDescent="0.3">
      <c r="B9" s="18"/>
      <c r="C9" s="18"/>
      <c r="D9" s="18"/>
      <c r="E9" s="2" t="s">
        <v>21</v>
      </c>
      <c r="F9" s="3">
        <v>68.728205128205133</v>
      </c>
      <c r="G9" s="18"/>
      <c r="H9" s="15"/>
      <c r="I9" t="s">
        <v>32</v>
      </c>
      <c r="J9" t="s">
        <v>15</v>
      </c>
      <c r="K9" t="s">
        <v>50</v>
      </c>
      <c r="L9" s="15"/>
      <c r="M9" s="13"/>
      <c r="N9" s="13"/>
      <c r="O9" s="2" t="s">
        <v>27</v>
      </c>
      <c r="P9" s="57">
        <v>77</v>
      </c>
      <c r="Q9" s="13"/>
      <c r="R9" s="13"/>
      <c r="S9" t="s">
        <v>27</v>
      </c>
      <c r="T9" t="s">
        <v>30</v>
      </c>
      <c r="U9" s="3">
        <v>67.305555555555557</v>
      </c>
      <c r="V9" t="s">
        <v>57</v>
      </c>
      <c r="W9" t="s">
        <v>43</v>
      </c>
    </row>
    <row r="10" spans="2:23" x14ac:dyDescent="0.3">
      <c r="B10" s="18"/>
      <c r="C10" s="18"/>
      <c r="D10" s="18"/>
      <c r="E10" s="2" t="s">
        <v>32</v>
      </c>
      <c r="F10" s="3">
        <v>71.285714285714292</v>
      </c>
      <c r="G10" s="18"/>
      <c r="H10" s="15"/>
      <c r="I10" t="s">
        <v>17</v>
      </c>
      <c r="J10" t="s">
        <v>30</v>
      </c>
      <c r="K10" t="s">
        <v>57</v>
      </c>
      <c r="L10" s="15"/>
      <c r="M10" s="13"/>
      <c r="N10" s="13"/>
      <c r="O10" s="2" t="s">
        <v>26</v>
      </c>
      <c r="P10" s="57">
        <v>78</v>
      </c>
      <c r="Q10" s="13"/>
      <c r="R10" s="13"/>
      <c r="S10" s="14"/>
      <c r="T10" s="14"/>
      <c r="U10" s="14"/>
      <c r="V10" s="14"/>
      <c r="W10" s="14"/>
    </row>
    <row r="11" spans="2:23" x14ac:dyDescent="0.3">
      <c r="B11" s="18"/>
      <c r="C11" s="18"/>
      <c r="D11" s="18"/>
      <c r="E11" s="2" t="s">
        <v>24</v>
      </c>
      <c r="F11" s="3">
        <v>84.3</v>
      </c>
      <c r="G11" s="18"/>
      <c r="H11" s="15"/>
      <c r="I11" t="s">
        <v>21</v>
      </c>
      <c r="J11" t="s">
        <v>30</v>
      </c>
      <c r="K11" t="s">
        <v>22</v>
      </c>
      <c r="L11" s="15"/>
      <c r="M11" s="13"/>
      <c r="N11" s="13"/>
      <c r="O11" s="13"/>
      <c r="P11" s="13"/>
      <c r="Q11" s="13"/>
      <c r="R11" s="13"/>
      <c r="S11" s="13"/>
      <c r="T11" s="13"/>
      <c r="U11" s="13"/>
      <c r="V11" s="13"/>
      <c r="W11" s="13"/>
    </row>
    <row r="12" spans="2:23" ht="15.6" x14ac:dyDescent="0.3">
      <c r="B12" s="18"/>
      <c r="C12" s="18"/>
      <c r="D12" s="18"/>
      <c r="E12" s="2" t="s">
        <v>17</v>
      </c>
      <c r="F12" s="3">
        <v>70.945945945945951</v>
      </c>
      <c r="G12" s="18"/>
      <c r="H12" s="15"/>
      <c r="I12" t="s">
        <v>24</v>
      </c>
      <c r="J12" t="s">
        <v>30</v>
      </c>
      <c r="K12" t="s">
        <v>45</v>
      </c>
      <c r="L12" s="15"/>
      <c r="M12" s="13"/>
      <c r="N12" s="13"/>
      <c r="O12" s="13"/>
      <c r="P12" s="13"/>
      <c r="Q12" s="13"/>
      <c r="R12" s="13"/>
      <c r="S12" s="53" t="s">
        <v>110</v>
      </c>
      <c r="T12" s="53"/>
      <c r="U12" s="53"/>
      <c r="V12" s="53"/>
      <c r="W12" s="53"/>
    </row>
    <row r="13" spans="2:23" ht="15.6" x14ac:dyDescent="0.3">
      <c r="B13" s="18"/>
      <c r="C13" s="18"/>
      <c r="D13" s="18"/>
      <c r="E13" s="18"/>
      <c r="F13" s="18"/>
      <c r="G13" s="18"/>
      <c r="I13" s="16"/>
      <c r="J13" s="16"/>
      <c r="K13" s="16"/>
      <c r="L13" s="23"/>
      <c r="M13" s="13"/>
      <c r="N13" s="13"/>
      <c r="O13" s="13"/>
      <c r="P13" s="13"/>
      <c r="Q13" s="13"/>
      <c r="R13" s="13"/>
      <c r="S13" s="53" t="s">
        <v>111</v>
      </c>
      <c r="T13" s="53"/>
      <c r="U13" s="53"/>
      <c r="V13" s="53"/>
      <c r="W13" s="53"/>
    </row>
    <row r="14" spans="2:23" ht="15.6" x14ac:dyDescent="0.3">
      <c r="B14" s="52" t="str">
        <f>_xlfn.CONCAT("Obese people have a heart rate of ",ROUND(F11,2)," which is ",100-ROUND(F11/SUM(F9:F12),2)*100,"% higher than other bmi categories")</f>
        <v>Obese people have a heart rate of 84.3 which is 71% higher than other bmi categories</v>
      </c>
      <c r="C14" s="52"/>
      <c r="D14" s="52"/>
      <c r="E14" s="52"/>
      <c r="F14" s="52"/>
      <c r="G14" s="52"/>
      <c r="I14" s="16"/>
      <c r="J14" s="16"/>
      <c r="K14" s="16"/>
      <c r="L14" s="23"/>
      <c r="M14" s="13"/>
      <c r="N14" s="13"/>
      <c r="O14" s="13"/>
      <c r="P14" s="13"/>
      <c r="Q14" s="13"/>
      <c r="R14" s="13"/>
      <c r="S14" s="53" t="s">
        <v>112</v>
      </c>
      <c r="T14" s="53"/>
      <c r="U14" s="53"/>
      <c r="V14" s="53"/>
      <c r="W14" s="53"/>
    </row>
    <row r="15" spans="2:23" ht="15.6" x14ac:dyDescent="0.3">
      <c r="B15" s="18"/>
      <c r="C15" s="18"/>
      <c r="D15" s="18"/>
      <c r="E15" s="18"/>
      <c r="F15" s="18"/>
      <c r="G15" s="18"/>
      <c r="I15" s="16"/>
      <c r="J15" s="16"/>
      <c r="K15" s="16"/>
      <c r="L15" s="23"/>
      <c r="M15" s="13"/>
      <c r="N15" s="13"/>
      <c r="O15" s="13"/>
      <c r="P15" s="13"/>
      <c r="Q15" s="13"/>
      <c r="R15" s="13"/>
      <c r="S15" s="13"/>
      <c r="T15" s="13"/>
      <c r="U15" s="13"/>
      <c r="V15" s="13"/>
      <c r="W15" s="13"/>
    </row>
    <row r="16" spans="2:23" ht="15.6" x14ac:dyDescent="0.3">
      <c r="B16" s="18"/>
      <c r="C16" s="18"/>
      <c r="D16" s="18"/>
      <c r="E16" s="24" t="s">
        <v>115</v>
      </c>
      <c r="F16" s="24"/>
      <c r="G16" s="18"/>
      <c r="I16" s="16"/>
      <c r="J16" s="16"/>
      <c r="K16" s="16"/>
      <c r="L16" s="23"/>
      <c r="M16" s="13"/>
      <c r="N16" s="13"/>
      <c r="O16" s="13"/>
      <c r="P16" s="13"/>
      <c r="Q16" s="13"/>
      <c r="R16" s="13"/>
      <c r="S16" s="13"/>
      <c r="T16" s="13"/>
      <c r="U16" s="13"/>
      <c r="V16" s="13"/>
      <c r="W16" s="13"/>
    </row>
    <row r="17" spans="2:23" ht="15.6" x14ac:dyDescent="0.3">
      <c r="B17" s="18"/>
      <c r="C17" s="18"/>
      <c r="D17" s="18"/>
      <c r="E17" s="18"/>
      <c r="F17" s="18"/>
      <c r="G17" s="18"/>
      <c r="I17" s="16"/>
      <c r="J17" s="16"/>
      <c r="K17" s="16"/>
      <c r="L17" s="23"/>
      <c r="M17" s="13"/>
      <c r="N17" s="13"/>
      <c r="O17" s="13"/>
      <c r="P17" s="13"/>
      <c r="Q17" s="13"/>
      <c r="R17" s="13"/>
      <c r="S17" s="13"/>
      <c r="T17" s="13"/>
      <c r="U17" s="13"/>
      <c r="V17" s="13"/>
      <c r="W17" s="13"/>
    </row>
    <row r="18" spans="2:23" x14ac:dyDescent="0.3">
      <c r="B18" s="18"/>
      <c r="C18" s="18"/>
      <c r="D18" s="18"/>
      <c r="E18" s="18"/>
      <c r="F18" s="18"/>
      <c r="G18" s="18"/>
      <c r="H18" s="15"/>
      <c r="I18" s="17"/>
      <c r="J18" s="17"/>
      <c r="K18" s="17"/>
      <c r="L18" s="15"/>
      <c r="M18" s="13"/>
      <c r="N18" s="13"/>
      <c r="O18" s="13"/>
      <c r="P18" s="13"/>
      <c r="Q18" s="13"/>
      <c r="R18" s="13"/>
      <c r="S18" s="13"/>
      <c r="T18" s="13"/>
      <c r="U18" s="13"/>
      <c r="V18" s="13"/>
      <c r="W18" s="13"/>
    </row>
    <row r="19" spans="2:23" x14ac:dyDescent="0.3">
      <c r="B19" s="18"/>
      <c r="C19" s="18"/>
      <c r="D19" s="18"/>
      <c r="E19" s="18"/>
      <c r="F19" s="18"/>
      <c r="G19" s="18"/>
      <c r="H19" s="15"/>
      <c r="I19" s="16"/>
      <c r="J19" s="16"/>
      <c r="K19" s="16"/>
      <c r="L19" s="15"/>
      <c r="M19" s="13"/>
      <c r="N19" s="13"/>
      <c r="O19" s="13"/>
      <c r="P19" s="13"/>
      <c r="Q19" s="13"/>
      <c r="R19" s="13"/>
      <c r="S19" s="13"/>
      <c r="T19" s="13"/>
      <c r="U19" s="13"/>
      <c r="V19" s="13"/>
      <c r="W19" s="13"/>
    </row>
    <row r="20" spans="2:23" x14ac:dyDescent="0.3">
      <c r="B20" s="18"/>
      <c r="C20" s="18"/>
      <c r="D20" s="18"/>
      <c r="E20" s="18"/>
      <c r="F20" s="18"/>
      <c r="G20" s="18"/>
      <c r="H20" s="15"/>
      <c r="I20" s="16"/>
      <c r="J20" s="16"/>
      <c r="K20" s="16"/>
      <c r="L20" s="15"/>
      <c r="M20" s="13"/>
      <c r="N20" s="13"/>
      <c r="O20" s="13"/>
      <c r="P20" s="13"/>
      <c r="Q20" s="13"/>
      <c r="R20" s="13"/>
      <c r="S20" s="13"/>
      <c r="T20" s="13"/>
      <c r="U20" s="13"/>
      <c r="V20" s="13"/>
      <c r="W20" s="13"/>
    </row>
    <row r="21" spans="2:23" x14ac:dyDescent="0.3">
      <c r="B21" s="18"/>
      <c r="C21" s="18"/>
      <c r="D21" s="18"/>
      <c r="E21" s="18"/>
      <c r="F21" s="18"/>
      <c r="G21" s="18"/>
      <c r="H21" s="15"/>
      <c r="I21" s="16"/>
      <c r="J21" s="16"/>
      <c r="K21" s="16"/>
      <c r="L21" s="15"/>
      <c r="M21" s="13"/>
      <c r="N21" s="13"/>
      <c r="O21" s="13"/>
      <c r="P21" s="13"/>
      <c r="Q21" s="13"/>
      <c r="R21" s="13"/>
      <c r="S21" s="13"/>
      <c r="T21" s="13"/>
      <c r="U21" s="13"/>
      <c r="V21" s="13"/>
      <c r="W21" s="13"/>
    </row>
    <row r="22" spans="2:23" x14ac:dyDescent="0.3">
      <c r="B22" s="18"/>
      <c r="C22" s="18"/>
      <c r="D22" s="18"/>
      <c r="E22" s="18"/>
      <c r="F22" s="18"/>
      <c r="G22" s="18"/>
      <c r="H22" s="15"/>
      <c r="I22" s="16"/>
      <c r="J22" s="16"/>
      <c r="K22" s="16"/>
      <c r="L22" s="15"/>
      <c r="M22" s="13"/>
      <c r="N22" s="13"/>
      <c r="O22" s="13"/>
      <c r="P22" s="13"/>
      <c r="Q22" s="13"/>
      <c r="R22" s="13"/>
      <c r="S22" s="13"/>
      <c r="T22" s="13"/>
      <c r="U22" s="13"/>
      <c r="V22" s="13"/>
      <c r="W22" s="13"/>
    </row>
    <row r="23" spans="2:23" ht="15.6" x14ac:dyDescent="0.3">
      <c r="B23" s="18"/>
      <c r="C23" s="18"/>
      <c r="D23" s="18"/>
      <c r="E23" s="18"/>
      <c r="F23" s="18"/>
      <c r="G23" s="18"/>
      <c r="H23" s="15"/>
      <c r="I23" s="50" t="s">
        <v>98</v>
      </c>
      <c r="J23" s="50"/>
      <c r="K23" s="50"/>
      <c r="L23" s="50"/>
    </row>
    <row r="24" spans="2:23" ht="15.6" x14ac:dyDescent="0.3">
      <c r="B24" s="18"/>
      <c r="C24" s="18"/>
      <c r="D24" s="18"/>
      <c r="E24" s="18"/>
      <c r="F24" s="18"/>
      <c r="G24" s="18"/>
      <c r="I24" s="51" t="s">
        <v>99</v>
      </c>
      <c r="J24" s="51"/>
      <c r="K24" s="51"/>
      <c r="L24" s="51"/>
    </row>
    <row r="25" spans="2:23" ht="15.6" x14ac:dyDescent="0.3">
      <c r="B25" s="18"/>
      <c r="C25" s="18"/>
      <c r="D25" s="18"/>
      <c r="E25" s="18"/>
      <c r="F25" s="18"/>
      <c r="G25" s="18"/>
      <c r="I25" s="51" t="s">
        <v>100</v>
      </c>
      <c r="J25" s="51"/>
      <c r="K25" s="51"/>
      <c r="L25" s="51"/>
    </row>
    <row r="26" spans="2:23" ht="15.6" x14ac:dyDescent="0.3">
      <c r="B26" s="18"/>
      <c r="C26" s="18"/>
      <c r="D26" s="18"/>
      <c r="E26" s="18"/>
      <c r="F26" s="18"/>
      <c r="G26" s="18"/>
      <c r="I26" s="56" t="s">
        <v>101</v>
      </c>
      <c r="J26" s="56"/>
      <c r="K26" s="56"/>
      <c r="L26" s="56"/>
    </row>
    <row r="27" spans="2:23" ht="18" customHeight="1" x14ac:dyDescent="0.3">
      <c r="B27" s="18"/>
      <c r="C27" s="18"/>
      <c r="D27" s="18"/>
      <c r="E27" s="18"/>
      <c r="F27" s="18"/>
      <c r="G27" s="18"/>
      <c r="I27" s="56" t="s">
        <v>100</v>
      </c>
      <c r="J27" s="56"/>
      <c r="K27" s="56"/>
      <c r="L27" s="56"/>
    </row>
    <row r="28" spans="2:23" ht="15.6" x14ac:dyDescent="0.3">
      <c r="B28" s="52" t="s">
        <v>118</v>
      </c>
      <c r="C28" s="52"/>
      <c r="D28" s="52"/>
      <c r="E28" s="52"/>
      <c r="F28" s="52"/>
      <c r="G28" s="52"/>
    </row>
    <row r="29" spans="2:23" ht="15.6" x14ac:dyDescent="0.3">
      <c r="B29" s="52" t="s">
        <v>119</v>
      </c>
      <c r="C29" s="52"/>
      <c r="D29" s="52"/>
      <c r="E29" s="52"/>
      <c r="F29" s="52"/>
      <c r="G29" s="52"/>
    </row>
    <row r="30" spans="2:23" x14ac:dyDescent="0.3">
      <c r="H30" s="20"/>
    </row>
  </sheetData>
  <mergeCells count="17">
    <mergeCell ref="P3:T3"/>
    <mergeCell ref="O4:P4"/>
    <mergeCell ref="S4:W4"/>
    <mergeCell ref="B14:G14"/>
    <mergeCell ref="E3:F3"/>
    <mergeCell ref="I3:K3"/>
    <mergeCell ref="E16:F16"/>
    <mergeCell ref="B29:G29"/>
    <mergeCell ref="B28:G28"/>
    <mergeCell ref="S12:W12"/>
    <mergeCell ref="S14:W14"/>
    <mergeCell ref="S13:W13"/>
    <mergeCell ref="I23:L23"/>
    <mergeCell ref="I24:L24"/>
    <mergeCell ref="I25:L25"/>
    <mergeCell ref="I26:L26"/>
    <mergeCell ref="I27:L27"/>
  </mergeCells>
  <conditionalFormatting sqref="K5:K12">
    <cfRule type="containsText" dxfId="34" priority="5" operator="containsText" text="142">
      <formula>NOT(ISERROR(SEARCH("142",K5)))</formula>
    </cfRule>
  </conditionalFormatting>
  <conditionalFormatting pivot="1" sqref="F9:F12">
    <cfRule type="top10" dxfId="33" priority="4" percent="1" rank="10"/>
  </conditionalFormatting>
  <conditionalFormatting sqref="U6:U9">
    <cfRule type="colorScale" priority="1">
      <colorScale>
        <cfvo type="min"/>
        <cfvo type="max"/>
        <color rgb="FF92D050"/>
        <color rgb="FFC00000"/>
      </colorScale>
    </cfRule>
  </conditionalFormatting>
  <pageMargins left="0.7" right="0.7" top="0.75" bottom="0.75" header="0.3" footer="0.3"/>
  <pageSetup orientation="portrait" r:id="rId3"/>
  <drawing r:id="rId4"/>
  <tableParts count="2">
    <tablePart r:id="rId5"/>
    <tablePart r:id="rId6"/>
  </tableParts>
  <extLst>
    <ext xmlns:x14="http://schemas.microsoft.com/office/spreadsheetml/2009/9/main" uri="{78C0D931-6437-407d-A8EE-F0AAD7539E65}">
      <x14:conditionalFormattings>
        <x14:conditionalFormatting xmlns:xm="http://schemas.microsoft.com/office/excel/2006/main">
          <x14:cfRule type="containsText" priority="7" operator="containsText" id="{C25FEF4A-A036-467B-A970-4F41A44562EC}">
            <xm:f>NOT(ISERROR(SEARCH($I$7,J5)))</xm:f>
            <xm:f>$I$7</xm:f>
            <x14:dxf>
              <font>
                <color rgb="FF9C0006"/>
              </font>
              <fill>
                <patternFill>
                  <bgColor rgb="FFFFC7CE"/>
                </patternFill>
              </fill>
            </x14:dxf>
          </x14:cfRule>
          <xm:sqref>J5:K12</xm:sqref>
        </x14:conditionalFormatting>
        <x14:conditionalFormatting xmlns:xm="http://schemas.microsoft.com/office/excel/2006/main">
          <x14:cfRule type="containsText" priority="6" operator="containsText" id="{C1CC8420-6A50-45A2-B318-79D4DF559662}">
            <xm:f>NOT(ISERROR(SEARCH(140,K5)))</xm:f>
            <xm:f>140</xm:f>
            <x14:dxf>
              <font>
                <color rgb="FF9C0006"/>
              </font>
              <fill>
                <patternFill>
                  <bgColor rgb="FFFFC7CE"/>
                </patternFill>
              </fill>
            </x14:dxf>
          </x14:cfRule>
          <xm:sqref>K5:K12</xm:sqref>
        </x14:conditionalFormatting>
        <x14:conditionalFormatting xmlns:xm="http://schemas.microsoft.com/office/excel/2006/main" pivot="1">
          <x14:cfRule type="iconSet" priority="3" id="{E699465C-1531-4237-87EA-4EA98CCAD106}">
            <x14:iconSet iconSet="3Triangles">
              <x14:cfvo type="percent">
                <xm:f>0</xm:f>
              </x14:cfvo>
              <x14:cfvo type="percent">
                <xm:f>33</xm:f>
              </x14:cfvo>
              <x14:cfvo type="percent">
                <xm:f>67</xm:f>
              </x14:cfvo>
            </x14:iconSet>
          </x14:cfRule>
          <xm:sqref>P9:P10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b 2 5 1 5 d - 3 0 9 c - 4 f e c - a 2 1 a - 9 3 9 b b 1 9 1 4 d 2 3 "   x m l n s = " h t t p : / / s c h e m a s . m i c r o s o f t . c o m / D a t a M a s h u p " > A A A A A G E F A A B Q S w M E F A A C A A g A F H r 5 V u 6 S O B K k A A A A 9 g A A A B I A H A B D b 2 5 m a W c v U G F j a 2 F n Z S 5 4 b W w g o h g A K K A U A A A A A A A A A A A A A A A A A A A A A A A A A A A A h Y + 9 D o I w H M R f h X S n X y 6 E l D I 4 m Y g x M T G u T a n Q C H 8 M L Z Z 3 c / C R f A U x i r o 5 3 t 3 v k r v 7 9 S b y s W 2 i i + m d 7 S B D D F M U G d B d a a H K 0 O C P c Y J y K b Z K n 1 R l o g k G l 4 7 O Z q j 2 / p w S E k L A Y Y G 7 v i K c U k Y O x X q n a 9 O q 2 I L z C r R B n 1 b 5 v 4 W k 2 L / G S I 4 Z S z C n H F N B Z l M U F r 4 A n / Y + 0 x 9 T L I f G D 7 2 R B u L V R p B Z C v L + I B 9 Q S w M E F A A C A A g A F H r 5 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6 + V Z g H Y u 6 W w I A A I M L A A A T A B w A R m 9 y b X V s Y X M v U 2 V j d G l v b j E u b S C i G A A o o B Q A A A A A A A A A A A A A A A A A A A A A A A A A A A D t V l 1 v 2 j A U f U f i P 1 y 5 L 0 G K k O j W P a x j E h 9 b h 9 R u t G F P U C G T X I g l Y 0 e 2 k x a h / v f d J L Q Q w r R J e 5 v I S 5 x z r + / X 8 b F i M X R C K w j K d + e 6 2 W g 2 b M w N R h B I x G Q e I 5 c u n n M V z a V Y o n U b i f O I O 2 7 R Q R c k u m Y D 6 A l 0 a k I k Z G C z 9 l C H 6 R q V 8 7 4 K i e 2 B V o 4 + r M c G H 2 c / L R o 7 i 5 P Z U D 8 p q X l k Z 9 y E s c g Q v M 5 V a / b n r O 3 Q Z q z l T 4 c o x V o 4 N F 3 m M x 8 G W q Z r Z b u d d z 5 8 U a G O h F p 1 O 5 d X l z 7 c p 9 p h k M f o 7 p f t 7 1 r h Y 8 s v y 7 9 g Y 6 P X Z I v g G / K I a m T U y 4 Q v y H F n 2 e F e 2 a k P 0 x 3 e k z I I u e T G d p 1 J D 0 M O Y q 5 W F H G y S X A f b m K 4 s k t t 1 m X F u d F 6 J / L 7 2 y 0 b 0 4 L o G Q 2 p w Z F y H 9 6 3 c / c X H 7 b s B h W 5 E e 4 I A Y f P r o B 7 K 6 z 7 / g j D N O E 5 w z X / Y t 4 w T E 3 F r N L 1 A k 3 h c J 9 y K d w G 9 L I 8 E f X o 4 3 h j B U 0 A e n S I s t z 3 F j O U d c f A G b T 2 d 9 b + 3 Q g G 3 O F K m 0 2 t z L 7 U O o J x v j 8 1 W D P T z I y D B 9 p d j z v k Q m 4 g c J j Y E y W V 7 Q u r z f E 0 X 1 r N h l A n u T y U y Q V b J B D q V D l 2 1 s N Z D / + z H t 6 I v D E 6 T Y i a B / 1 0 c C 4 K 1 D u i + U Q n r 1 T l C b f s j j 9 D f 0 w w 8 j C G W 2 F d m y B v W u 2 Q T t E r E 1 L m 2 U 5 p t F J W V a O 2 6 C v a 9 Q U k J I i L G Z X K O k v 3 L N 2 z d E 9 I t x a 0 K t 5 e t o J K w X s R 9 z I 0 f I X e d G + v i / i A n H + 6 B 3 z a L 1 R t v 1 B / f Y + 8 D Y h 0 T k K s T S h A S f / I O e Y d D X G X 0 Z t W Z / U I n z 4 D y 5 X J W p V b q p r g + h d Q S w E C L Q A U A A I A C A A U e v l W 7 p I 4 E q Q A A A D 2 A A A A E g A A A A A A A A A A A A A A A A A A A A A A Q 2 9 u Z m l n L 1 B h Y 2 t h Z 2 U u e G 1 s U E s B A i 0 A F A A C A A g A F H r 5 V g / K 6 a u k A A A A 6 Q A A A B M A A A A A A A A A A A A A A A A A 8 A A A A F t D b 2 5 0 Z W 5 0 X 1 R 5 c G V z X S 5 4 b W x Q S w E C L Q A U A A I A C A A U e v l W Y B 2 L u l s C A A C D C w A A E w A A A A A A A A A A A A A A A A D h A Q A A R m 9 y b X V s Y X M v U 2 V j d G l v b j E u b V B L B Q Y A A A A A A w A D A M I A A A C J 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2 L A A A A A A A A B Q 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b G V l c F 9 o Z W F s d G h f Y W 5 k X 2 x p Z m V z d H l s Z V 9 k 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1 N s Z W V w X 2 h l Y W x 0 a F 9 h b m R f b G l m Z X N 0 e W x l X 2 R h d G F z Z X Q v Q X V 0 b 1 J l b W 9 2 Z W R D b 2 x 1 b W 5 z M S 5 7 U G V y c 2 9 u I E l E L D B 9 J n F 1 b 3 Q 7 L C Z x d W 9 0 O 1 N l Y 3 R p b 2 4 x L 1 N s Z W V w X 2 h l Y W x 0 a F 9 h b m R f b G l m Z X N 0 e W x l X 2 R h d G F z Z X Q v Q X V 0 b 1 J l b W 9 2 Z W R D b 2 x 1 b W 5 z M S 5 7 R 2 V u Z G V y L D F 9 J n F 1 b 3 Q 7 L C Z x d W 9 0 O 1 N l Y 3 R p b 2 4 x L 1 N s Z W V w X 2 h l Y W x 0 a F 9 h b m R f b G l m Z X N 0 e W x l X 2 R h d G F z Z X Q v Q X V 0 b 1 J l b W 9 2 Z W R D b 2 x 1 b W 5 z M S 5 7 Q W d l L D J 9 J n F 1 b 3 Q 7 L C Z x d W 9 0 O 1 N l Y 3 R p b 2 4 x L 1 N s Z W V w X 2 h l Y W x 0 a F 9 h b m R f b G l m Z X N 0 e W x l X 2 R h d G F z Z X Q v Q X V 0 b 1 J l b W 9 2 Z W R D b 2 x 1 b W 5 z M S 5 7 T 2 N j d X B h d G l v b i w z f S Z x d W 9 0 O y w m c X V v d D t T Z W N 0 a W 9 u M S 9 T b G V l c F 9 o Z W F s d G h f Y W 5 k X 2 x p Z m V z d H l s Z V 9 k Y X R h c 2 V 0 L 0 F 1 d G 9 S Z W 1 v d m V k Q 2 9 s d W 1 u c z E u e 1 N s Z W V w I E R 1 c m F 0 a W 9 u L D R 9 J n F 1 b 3 Q 7 L C Z x d W 9 0 O 1 N l Y 3 R p b 2 4 x L 1 N s Z W V w X 2 h l Y W x 0 a F 9 h b m R f b G l m Z X N 0 e W x l X 2 R h d G F z Z X Q v Q X V 0 b 1 J l b W 9 2 Z W R D b 2 x 1 b W 5 z M S 5 7 U X V h b G l 0 e S B v Z i B T b G V l c C w 1 f S Z x d W 9 0 O y w m c X V v d D t T Z W N 0 a W 9 u M S 9 T b G V l c F 9 o Z W F s d G h f Y W 5 k X 2 x p Z m V z d H l s Z V 9 k Y X R h c 2 V 0 L 0 F 1 d G 9 S Z W 1 v d m V k Q 2 9 s d W 1 u c z E u e 1 B o e X N p Y 2 F s I E F j d G l 2 a X R 5 I E x l d m V s L D Z 9 J n F 1 b 3 Q 7 L C Z x d W 9 0 O 1 N l Y 3 R p b 2 4 x L 1 N s Z W V w X 2 h l Y W x 0 a F 9 h b m R f b G l m Z X N 0 e W x l X 2 R h d G F z Z X Q v Q X V 0 b 1 J l b W 9 2 Z W R D b 2 x 1 b W 5 z M S 5 7 U 3 R y Z X N z I E x l d m V s L D d 9 J n F 1 b 3 Q 7 L C Z x d W 9 0 O 1 N l Y 3 R p b 2 4 x L 1 N s Z W V w X 2 h l Y W x 0 a F 9 h b m R f b G l m Z X N 0 e W x l X 2 R h d G F z Z X Q v Q X V 0 b 1 J l b W 9 2 Z W R D b 2 x 1 b W 5 z M S 5 7 Q k 1 J I E N h d G V n b 3 J 5 L D h 9 J n F 1 b 3 Q 7 L C Z x d W 9 0 O 1 N l Y 3 R p b 2 4 x L 1 N s Z W V w X 2 h l Y W x 0 a F 9 h b m R f b G l m Z X N 0 e W x l X 2 R h d G F z Z X Q v Q X V 0 b 1 J l b W 9 2 Z W R D b 2 x 1 b W 5 z M S 5 7 Q m x v b 2 Q g U H J l c 3 N 1 c m U s O X 0 m c X V v d D s s J n F 1 b 3 Q 7 U 2 V j d G l v b j E v U 2 x l Z X B f a G V h b H R o X 2 F u Z F 9 s a W Z l c 3 R 5 b G V f Z G F 0 Y X N l d C 9 B d X R v U m V t b 3 Z l Z E N v b H V t b n M x L n t I Z W F y d C B S Y X R l L D E w f S Z x d W 9 0 O y w m c X V v d D t T Z W N 0 a W 9 u M S 9 T b G V l c F 9 o Z W F s d G h f Y W 5 k X 2 x p Z m V z d H l s Z V 9 k Y X R h c 2 V 0 L 0 F 1 d G 9 S Z W 1 v d m V k Q 2 9 s d W 1 u c z E u e 0 R h a W x 5 I F N 0 Z X B z L D E x f S Z x d W 9 0 O y w m c X V v d D t T Z W N 0 a W 9 u M S 9 T b G V l c F 9 o Z W F s d G h f Y W 5 k X 2 x p Z m V z d H l s Z V 9 k Y X R h c 2 V 0 L 0 F 1 d G 9 S Z W 1 v d m V k Q 2 9 s d W 1 u c z E u e 1 N s Z W V w I E R p c 2 9 y Z G V y L D E y f S Z x d W 9 0 O 1 0 s J n F 1 b 3 Q 7 Q 2 9 s d W 1 u Q 2 9 1 b n Q m c X V v d D s 6 M T M s J n F 1 b 3 Q 7 S 2 V 5 Q 2 9 s d W 1 u T m F t Z X M m c X V v d D s 6 W 1 0 s J n F 1 b 3 Q 7 Q 2 9 s d W 1 u S W R l b n R p d G l l c y Z x d W 9 0 O z p b J n F 1 b 3 Q 7 U 2 V j d G l v b j E v U 2 x l Z X B f a G V h b H R o X 2 F u Z F 9 s a W Z l c 3 R 5 b G V f Z G F 0 Y X N l d C 9 B d X R v U m V t b 3 Z l Z E N v b H V t b n M x L n t Q Z X J z b 2 4 g S U Q s M H 0 m c X V v d D s s J n F 1 b 3 Q 7 U 2 V j d G l v b j E v U 2 x l Z X B f a G V h b H R o X 2 F u Z F 9 s a W Z l c 3 R 5 b G V f Z G F 0 Y X N l d C 9 B d X R v U m V t b 3 Z l Z E N v b H V t b n M x L n t H Z W 5 k Z X I s M X 0 m c X V v d D s s J n F 1 b 3 Q 7 U 2 V j d G l v b j E v U 2 x l Z X B f a G V h b H R o X 2 F u Z F 9 s a W Z l c 3 R 5 b G V f Z G F 0 Y X N l d C 9 B d X R v U m V t b 3 Z l Z E N v b H V t b n M x L n t B Z 2 U s M n 0 m c X V v d D s s J n F 1 b 3 Q 7 U 2 V j d G l v b j E v U 2 x l Z X B f a G V h b H R o X 2 F u Z F 9 s a W Z l c 3 R 5 b G V f Z G F 0 Y X N l d C 9 B d X R v U m V t b 3 Z l Z E N v b H V t b n M x L n t P Y 2 N 1 c G F 0 a W 9 u L D N 9 J n F 1 b 3 Q 7 L C Z x d W 9 0 O 1 N l Y 3 R p b 2 4 x L 1 N s Z W V w X 2 h l Y W x 0 a F 9 h b m R f b G l m Z X N 0 e W x l X 2 R h d G F z Z X Q v Q X V 0 b 1 J l b W 9 2 Z W R D b 2 x 1 b W 5 z M S 5 7 U 2 x l Z X A g R H V y Y X R p b 2 4 s N H 0 m c X V v d D s s J n F 1 b 3 Q 7 U 2 V j d G l v b j E v U 2 x l Z X B f a G V h b H R o X 2 F u Z F 9 s a W Z l c 3 R 5 b G V f Z G F 0 Y X N l d C 9 B d X R v U m V t b 3 Z l Z E N v b H V t b n M x L n t R d W F s a X R 5 I G 9 m I F N s Z W V w L D V 9 J n F 1 b 3 Q 7 L C Z x d W 9 0 O 1 N l Y 3 R p b 2 4 x L 1 N s Z W V w X 2 h l Y W x 0 a F 9 h b m R f b G l m Z X N 0 e W x l X 2 R h d G F z Z X Q v Q X V 0 b 1 J l b W 9 2 Z W R D b 2 x 1 b W 5 z M S 5 7 U G h 5 c 2 l j Y W w g Q W N 0 a X Z p d H k g T G V 2 Z W w s N n 0 m c X V v d D s s J n F 1 b 3 Q 7 U 2 V j d G l v b j E v U 2 x l Z X B f a G V h b H R o X 2 F u Z F 9 s a W Z l c 3 R 5 b G V f Z G F 0 Y X N l d C 9 B d X R v U m V t b 3 Z l Z E N v b H V t b n M x L n t T d H J l c 3 M g T G V 2 Z W w s N 3 0 m c X V v d D s s J n F 1 b 3 Q 7 U 2 V j d G l v b j E v U 2 x l Z X B f a G V h b H R o X 2 F u Z F 9 s a W Z l c 3 R 5 b G V f Z G F 0 Y X N l d C 9 B d X R v U m V t b 3 Z l Z E N v b H V t b n M x L n t C T U k g Q 2 F 0 Z W d v c n k s O H 0 m c X V v d D s s J n F 1 b 3 Q 7 U 2 V j d G l v b j E v U 2 x l Z X B f a G V h b H R o X 2 F u Z F 9 s a W Z l c 3 R 5 b G V f Z G F 0 Y X N l d C 9 B d X R v U m V t b 3 Z l Z E N v b H V t b n M x L n t C b G 9 v Z C B Q c m V z c 3 V y Z S w 5 f S Z x d W 9 0 O y w m c X V v d D t T Z W N 0 a W 9 u M S 9 T b G V l c F 9 o Z W F s d G h f Y W 5 k X 2 x p Z m V z d H l s Z V 9 k Y X R h c 2 V 0 L 0 F 1 d G 9 S Z W 1 v d m V k Q 2 9 s d W 1 u c z E u e 0 h l Y X J 0 I F J h d G U s M T B 9 J n F 1 b 3 Q 7 L C Z x d W 9 0 O 1 N l Y 3 R p b 2 4 x L 1 N s Z W V w X 2 h l Y W x 0 a F 9 h b m R f b G l m Z X N 0 e W x l X 2 R h d G F z Z X Q v Q X V 0 b 1 J l b W 9 2 Z W R D b 2 x 1 b W 5 z M S 5 7 R G F p b H k g U 3 R l c H M s M T F 9 J n F 1 b 3 Q 7 L C Z x d W 9 0 O 1 N l Y 3 R p b 2 4 x L 1 N s Z W V w X 2 h l Y W x 0 a F 9 h b m R f b G l m Z X N 0 e W x l X 2 R h d G F z Z X Q v Q X V 0 b 1 J l b W 9 2 Z W R D b 2 x 1 b W 5 z M S 5 7 U 2 x l Z X A g R G l z b 3 J k Z X I s M T J 9 J n F 1 b 3 Q 7 X S w m c X V v d D t S Z W x h d G l v b n N o a X B J b m Z v J n F 1 b 3 Q 7 O l t d f S I g L z 4 8 R W 5 0 c n k g V H l w Z T 0 i R m l s b F N 0 Y X R 1 c y I g V m F s d W U 9 I n N D b 2 1 w b G V 0 Z S I g L z 4 8 R W 5 0 c n k g V H l w Z T 0 i R m l s b E N v b H V t b k 5 h b W V z I i B W Y W x 1 Z T 0 i c 1 s m c X V v d D t Q Z X J z b 2 4 g S U Q m c X V v d D s s J n F 1 b 3 Q 7 R 2 V u Z G V y J n F 1 b 3 Q 7 L C Z x d W 9 0 O 0 F n Z S Z x d W 9 0 O y w m c X V v d D t P Y 2 N 1 c G F 0 a W 9 u J n F 1 b 3 Q 7 L C Z x d W 9 0 O 1 N s Z W V w I E R 1 c m F 0 a W 9 u J n F 1 b 3 Q 7 L C Z x d W 9 0 O 1 F 1 Y W x p d H k g b 2 Y g U 2 x l Z X A m c X V v d D s s J n F 1 b 3 Q 7 U G h 5 c 2 l j Y W w g Q W N 0 a X Z p d H k g T G V 2 Z W w m c X V v d D s s J n F 1 b 3 Q 7 U 3 R y Z X N z I E x l d m V s J n F 1 b 3 Q 7 L C Z x d W 9 0 O 0 J N S S B D Y X R l Z 2 9 y e S Z x d W 9 0 O y w m c X V v d D t C b G 9 v Z C B Q c m V z c 3 V y Z S Z x d W 9 0 O y w m c X V v d D t I Z W F y d C B S Y X R l J n F 1 b 3 Q 7 L C Z x d W 9 0 O 0 R h a W x 5 I F N 0 Z X B z J n F 1 b 3 Q 7 L C Z x d W 9 0 O 1 N s Z W V w I E R p c 2 9 y Z G V y J n F 1 b 3 Q 7 X S I g L z 4 8 R W 5 0 c n k g V H l w Z T 0 i R m l s b E N v b H V t b l R 5 c G V z I i B W Y W x 1 Z T 0 i c 0 F 3 W U R C Z 1 V E Q X d N R 0 J n T U R C Z z 0 9 I i A v P j x F b n R y e S B U e X B l P S J G a W x s T G F z d F V w Z G F 0 Z W Q i I F Z h b H V l P S J k M j A y M y 0 w N y 0 y M 1 Q x M T o w N D o x M C 4 x N j A 4 N j U 1 W i I g L z 4 8 R W 5 0 c n k g V H l w Z T 0 i R m l s b E V y c m 9 y Q 2 9 1 b n Q i I F Z h b H V l P S J s M C I g L z 4 8 R W 5 0 c n k g V H l w Z T 0 i R m l s b E V y c m 9 y Q 2 9 k Z S I g V m F s d W U 9 I n N V b m t u b 3 d u I i A v P j x F b n R y e S B U e X B l P S J G a W x s Q 2 9 1 b n Q i I F Z h b H V l P S J s M z c 0 I i A v P j x F b n R y e S B U e X B l P S J S Z W N v d m V y e V R h c m d l d F J v d y I g V m F s d W U 9 I m w x I i A v P j x F b n R y e S B U e X B l P S J S Z W N v d m V y e V R h c m d l d E N v b H V t b i I g V m F s d W U 9 I m w x I i A v P j x F b n R y e S B U e X B l P S J S Z W N v d m V y e V R h c m d l d F N o Z W V 0 I i B W Y W x 1 Z T 0 i c 1 N o Z W V 0 M S I g L z 4 8 R W 5 0 c n k g V H l w Z T 0 i R m l s b F R h c m d l d C I g V m F s d W U 9 I n N E Y X R h c 2 V 0 I i A v P j x F b n R y e S B U e X B l P S J B Z G R l Z F R v R G F 0 Y U 1 v Z G V s I i B W Y W x 1 Z T 0 i b D A i I C 8 + P E V u d H J 5 I F R 5 c G U 9 I k Z p b G x U Y X J n Z X R O Y W 1 l Q 3 V z d G 9 t a X p l Z C I g V m F s d W U 9 I m w x I i A v P j x F b n R y e S B U e X B l P S J O Y X Z p Z 2 F 0 a W 9 u U 3 R l c E 5 h b W U i I F Z h b H V l P S J z T m F 2 a W d h d G l v b i I g L z 4 8 L 1 N 0 Y W J s Z U V u d H J p Z X M + P C 9 J d G V t P j x J d G V t P j x J d G V t T G 9 j Y X R p b 2 4 + P E l 0 Z W 1 U e X B l P k Z v c m 1 1 b G E 8 L 0 l 0 Z W 1 U e X B l P j x J d G V t U G F 0 a D 5 T Z W N 0 a W 9 u M S 9 T b G V l c F 9 o Z W F s d G h f Y W 5 k X 2 x p Z m V z d H l s Z V 9 k Y X R h c 2 V 0 L 1 N v d X J j Z T w v S X R l b V B h d G g + P C 9 J d G V t T G 9 j Y X R p b 2 4 + P F N 0 Y W J s Z U V u d H J p Z X M g L z 4 8 L 0 l 0 Z W 0 + P E l 0 Z W 0 + P E l 0 Z W 1 M b 2 N h d G l v b j 4 8 S X R l b V R 5 c G U + R m 9 y b X V s Y T w v S X R l b V R 5 c G U + P E l 0 Z W 1 Q Y X R o P l N l Y 3 R p b 2 4 x L 1 N s Z W V w X 2 h l Y W x 0 a F 9 h b m R f b G l m Z X N 0 e W x l X 2 R h d G F z Z X Q v U H J v b W 9 0 Z W Q l M j B I Z W F k Z X J z P C 9 J d G V t U G F 0 a D 4 8 L 0 l 0 Z W 1 M b 2 N h d G l v b j 4 8 U 3 R h Y m x l R W 5 0 c m l l c y A v P j w v S X R l b T 4 8 S X R l b T 4 8 S X R l b U x v Y 2 F 0 a W 9 u P j x J d G V t V H l w Z T 5 G b 3 J t d W x h P C 9 J d G V t V H l w Z T 4 8 S X R l b V B h d G g + U 2 V j d G l v b j E v U 2 x l Z X B f a G V h b H R o X 2 F u Z F 9 s a W Z l c 3 R 5 b G V f Z G F 0 Y X N l d C 9 D a G F u Z 2 V k J T I w V H l w Z T w v S X R l b V B h d G g + P C 9 J d G V t T G 9 j Y X R p b 2 4 + P F N 0 Y W J s Z U V u d H J p Z X M g L z 4 8 L 0 l 0 Z W 0 + P E l 0 Z W 0 + P E l 0 Z W 1 M b 2 N h d G l v b j 4 8 S X R l b V R 5 c G U + R m 9 y b X V s Y T w v S X R l b V R 5 c G U + P E l 0 Z W 1 Q Y X R o P l N l Y 3 R p b 2 4 x L 2 J w J T I w Y 2 9 1 b n Q 8 L 0 l 0 Z W 1 Q Y X R o P j w v S X R l b U x v Y 2 F 0 a W 9 u P j x T d G F i b G V F b n R y a W V z P j x F b n R y e S B U e X B l P S J J c 1 B y a X Z h d G U i I F Z h b H V l P S J s M C I g L z 4 8 R W 5 0 c n k g V H l w Z T 0 i R m l s b F N 0 Y X R 1 c y I g V m F s d W U 9 I n N D b 2 1 w b G V 0 Z S I g L z 4 8 R W 5 0 c n k g V H l w Z T 0 i R m l s b G V k Q 2 9 t c G x l d G V S Z X N 1 b H R U b 1 d v c m t z a G V l d C I g V m F s d W U 9 I m w x I i A v P j x F b n R y e S B U e X B l P S J G a W x s R W 5 h Y m x l Z 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y w m c X V v d D t r Z X l D b 2 x 1 b W 5 O Y W 1 l c y Z x d W 9 0 O z p b X S w m c X V v d D t x d W V y e V J l b G F 0 a W 9 u c 2 h p c H M m c X V v d D s 6 W 1 0 s J n F 1 b 3 Q 7 Y 2 9 s d W 1 u S W R l b n R p d G l l c y Z x d W 9 0 O z p b J n F 1 b 3 Q 7 U 2 V j d G l v b j E v Y n A g Y 2 9 1 b n Q v Q X V 0 b 1 J l b W 9 2 Z W R D b 2 x 1 b W 5 z M S 5 7 Q k 1 J I E N h d G V n b 3 J 5 L D B 9 J n F 1 b 3 Q 7 L C Z x d W 9 0 O 1 N l Y 3 R p b 2 4 x L 2 J w I G N v d W 5 0 L 0 F 1 d G 9 S Z W 1 v d m V k Q 2 9 s d W 1 u c z E u e 0 d l b m R l c i w x f S Z x d W 9 0 O y w m c X V v d D t T Z W N 0 a W 9 u M S 9 i c C B j b 3 V u d C 9 B d X R v U m V t b 3 Z l Z E N v b H V t b n M x L n t N Y X g g Q l A s M n 0 m c X V v d D t d L C Z x d W 9 0 O 0 N v b H V t b k N v d W 5 0 J n F 1 b 3 Q 7 O j M s J n F 1 b 3 Q 7 S 2 V 5 Q 2 9 s d W 1 u T m F t Z X M m c X V v d D s 6 W 1 0 s J n F 1 b 3 Q 7 Q 2 9 s d W 1 u S W R l b n R p d G l l c y Z x d W 9 0 O z p b J n F 1 b 3 Q 7 U 2 V j d G l v b j E v Y n A g Y 2 9 1 b n Q v Q X V 0 b 1 J l b W 9 2 Z W R D b 2 x 1 b W 5 z M S 5 7 Q k 1 J I E N h d G V n b 3 J 5 L D B 9 J n F 1 b 3 Q 7 L C Z x d W 9 0 O 1 N l Y 3 R p b 2 4 x L 2 J w I G N v d W 5 0 L 0 F 1 d G 9 S Z W 1 v d m V k Q 2 9 s d W 1 u c z E u e 0 d l b m R l c i w x f S Z x d W 9 0 O y w m c X V v d D t T Z W N 0 a W 9 u M S 9 i c C B j b 3 V u d C 9 B d X R v U m V t b 3 Z l Z E N v b H V t b n M x L n t N Y X g g Q l A s M n 0 m c X V v d D t d L C Z x d W 9 0 O 1 J l b G F 0 a W 9 u c 2 h p c E l u Z m 8 m c X V v d D s 6 W 1 1 9 I i A v P j x F b n R y e S B U e X B l P S J S Z W N v d m V y e V R h c m d l d F J v d y I g V m F s d W U 9 I m w x M i I g L z 4 8 R W 5 0 c n k g V H l w Z T 0 i R m l s b E N v b H V t b l R 5 c G V z I i B W Y W x 1 Z T 0 i c 0 J n W U c i I C 8 + P E V u d H J 5 I F R 5 c G U 9 I l J l Y 2 9 2 Z X J 5 V G F y Z 2 V 0 Q 2 9 s d W 1 u I i B W Y W x 1 Z T 0 i b D U i I C 8 + P E V u d H J 5 I F R 5 c G U 9 I k F k Z G V k V G 9 E Y X R h T W 9 k Z W w i I F Z h b H V l P S J s M C I g L z 4 8 R W 5 0 c n k g V H l w Z T 0 i R m l s b F R h c m d l d C I g V m F s d W U 9 I n N U Y W J s Z V 9 i c F 9 j b 3 V u d C I g L z 4 8 R W 5 0 c n k g V H l w Z T 0 i R m l s b E V y c m 9 y Q 2 9 k Z S I g V m F s d W U 9 I n N V b m t u b 3 d u I i A v P j x F b n R y e S B U e X B l P S J G a W x s R X J y b 3 J D b 3 V u d C I g V m F s d W U 9 I m w w I i A v P j x F b n R y e S B U e X B l P S J G a W x s V G 9 E Y X R h T W 9 k Z W x F b m F i b G V k I i B W Y W x 1 Z T 0 i b D A i I C 8 + P E V u d H J 5 I F R 5 c G U 9 I l J l Y 2 9 2 Z X J 5 V G F y Z 2 V 0 U 2 h l Z X Q i I F Z h b H V l P S J z Z W Z m Z W N 0 c y B v Z i B i b W k g b 2 4 g a G V h c n Q g c m F 0 Z S I g L z 4 8 R W 5 0 c n k g V H l w Z T 0 i R m l s b E N v d W 5 0 I i B W Y W x 1 Z T 0 i b D g i I C 8 + P E V u d H J 5 I F R 5 c G U 9 I k Z p b G x M Y X N 0 V X B k Y X R l Z C I g V m F s d W U 9 I m Q y M D I z L T A 3 L T I 1 V D A 2 O j Q z O j I 2 L j c y M j A z N D V a I i A v P j x F b n R y e S B U e X B l P S J G a W x s V G F y Z 2 V 0 T m F t Z U N 1 c 3 R v b W l 6 Z W Q i I F Z h b H V l P S J s M S I g L z 4 8 R W 5 0 c n k g V H l w Z T 0 i Q n V m Z m V y T m V 4 d F J l Z n J l c 2 g i I F Z h b H V l P S J s M S I g L z 4 8 R W 5 0 c n k g V H l w Z T 0 i T G 9 h Z G V k V G 9 B b m F s e X N p c 1 N l c n Z p Y 2 V z I i B W Y W x 1 Z T 0 i b D A i I C 8 + P E V u d H J 5 I F R 5 c G U 9 I k Z p b G x D b 2 x 1 b W 5 O Y W 1 l c y I g V m F s d W U 9 I n N b J n F 1 b 3 Q 7 Q k 1 J I E N h d G V n b 3 J 5 J n F 1 b 3 Q 7 L C Z x d W 9 0 O 0 d l b m R l c i Z x d W 9 0 O y w m c X V v d D t N Y X g g Q l A m c X V v d D t d I i A v P j x F b n R y e S B U e X B l P S J G a W x s T 2 J q Z W N 0 V H l w Z S I g V m F s d W U 9 I n N U Y W J s Z S I g L z 4 8 R W 5 0 c n k g V H l w Z T 0 i U X V l c n l J R C I g V m F s d W U 9 I n N k Y W Y 4 Z D Z l M C 0 1 Y j U 2 L T Q w Y m I t O T N j M i 1 h M z A 3 N m U w Z j E x Z G M i I C 8 + P C 9 T d G F i b G V F b n R y a W V z P j w v S X R l b T 4 8 S X R l b T 4 8 S X R l b U x v Y 2 F 0 a W 9 u P j x J d G V t V H l w Z T 5 G b 3 J t d W x h P C 9 J d G V t V H l w Z T 4 8 S X R l b V B h d G g + U 2 V j d G l v b j E v Y n A l M j B j b 3 V u d C 9 T b 3 V y Y 2 U 8 L 0 l 0 Z W 1 Q Y X R o P j w v S X R l b U x v Y 2 F 0 a W 9 u P j x T d G F i b G V F b n R y a W V z I C 8 + P C 9 J d G V t P j x J d G V t P j x J d G V t T G 9 j Y X R p b 2 4 + P E l 0 Z W 1 U e X B l P k Z v c m 1 1 b G E 8 L 0 l 0 Z W 1 U e X B l P j x J d G V t U G F 0 a D 5 T Z W N 0 a W 9 u M S 9 i c C U y M G N v d W 5 0 L 1 B y b 2 1 v d G V k J T I w S G V h Z G V y c z w v S X R l b V B h d G g + P C 9 J d G V t T G 9 j Y X R p b 2 4 + P F N 0 Y W J s Z U V u d H J p Z X M g L z 4 8 L 0 l 0 Z W 0 + P E l 0 Z W 0 + P E l 0 Z W 1 M b 2 N h d G l v b j 4 8 S X R l b V R 5 c G U + R m 9 y b X V s Y T w v S X R l b V R 5 c G U + P E l 0 Z W 1 Q Y X R o P l N l Y 3 R p b 2 4 x L 2 J w J T I w Y 2 9 1 b n Q v Q 2 h h b m d l Z C U y M F R 5 c G U 8 L 0 l 0 Z W 1 Q Y X R o P j w v S X R l b U x v Y 2 F 0 a W 9 u P j x T d G F i b G V F b n R y a W V z I C 8 + P C 9 J d G V t P j x J d G V t P j x J d G V t T G 9 j Y X R p b 2 4 + P E l 0 Z W 1 U e X B l P k Z v c m 1 1 b G E 8 L 0 l 0 Z W 1 U e X B l P j x J d G V t U G F 0 a D 5 T Z W N 0 a W 9 u M S 9 i c C U y M G N v d W 5 0 L 0 d y b 3 V w Z W Q l M j B S b 3 d z P C 9 J d G V t U G F 0 a D 4 8 L 0 l 0 Z W 1 M b 2 N h d G l v b j 4 8 U 3 R h Y m x l R W 5 0 c m l l c y A v P j w v S X R l b T 4 8 S X R l b T 4 8 S X R l b U x v Y 2 F 0 a W 9 u P j x J d G V t V H l w Z T 5 G b 3 J t d W x h P C 9 J d G V t V H l w Z T 4 8 S X R l b V B h d G g + U 2 V j d G l v b j E v c 2 x l Z X A l M j B k a X N v c m R l c i U y M G F u Z C U y M G h l Y X J 0 J T I w a G V h b H R o P C 9 J d G V t U G F 0 a D 4 8 L 0 l 0 Z W 1 M b 2 N h d G l v b j 4 8 U 3 R h Y m x l R W 5 0 c m l l c z 4 8 R W 5 0 c n k g V H l w Z T 0 i S X N Q c m l 2 Y X R l I i B W Y W x 1 Z T 0 i b D A i I C 8 + P E V u d H J 5 I F R 5 c G U 9 I k Z p b G x F b m F i b G V k I i B W Y W x 1 Z T 0 i b D E i I C 8 + P E V u d H J 5 I F R 5 c G U 9 I l J l b G F 0 a W 9 u c 2 h p c E l u Z m 9 D b 2 5 0 Y W l u Z X I i I F Z h b H V l P S J z e y Z x d W 9 0 O 2 N v b H V t b k N v d W 5 0 J n F 1 b 3 Q 7 O j U s J n F 1 b 3 Q 7 a 2 V 5 Q 2 9 s d W 1 u T m F t Z X M m c X V v d D s 6 W y Z x d W 9 0 O 1 N s Z W V w I E R p c 2 9 y Z G V y J n F 1 b 3 Q 7 L C Z x d W 9 0 O 0 d l b m R l c i Z x d W 9 0 O 1 0 s J n F 1 b 3 Q 7 c X V l c n l S Z W x h d G l v b n N o a X B z J n F 1 b 3 Q 7 O l t d L C Z x d W 9 0 O 2 N v b H V t b k l k Z W 5 0 a X R p Z X M m c X V v d D s 6 W y Z x d W 9 0 O 1 N l Y 3 R p b 2 4 x L 3 N s Z W V w I G R p c 2 9 y Z G V y I G F u Z C B o Z W F y d C B o Z W F s d G g v R 3 J v d X B l Z C B S b 3 d z L n t T b G V l c C B E a X N v c m R l c i w w f S Z x d W 9 0 O y w m c X V v d D t T Z W N 0 a W 9 u M S 9 z b G V l c C B k a X N v c m R l c i B h b m Q g a G V h c n Q g a G V h b H R o L 0 d y b 3 V w Z W Q g U m 9 3 c y 5 7 R 2 V u Z G V y L D F 9 J n F 1 b 3 Q 7 L C Z x d W 9 0 O 1 N l Y 3 R p b 2 4 x L 3 N s Z W V w I G R p c 2 9 y Z G V y I G F u Z C B o Z W F y d C B o Z W F s d G g v R 3 J v d X B l Z C B S b 3 d z L n t B d m c g S G V h c n Q g U m F 0 Z S w y f S Z x d W 9 0 O y w m c X V v d D t T Z W N 0 a W 9 u M S 9 z b G V l c C B k a X N v c m R l c i B h b m Q g a G V h c n Q g a G V h b H R o L 0 d y b 3 V w Z W Q g U m 9 3 c y 5 7 T W F 4 I E J Q L D N 9 J n F 1 b 3 Q 7 L C Z x d W 9 0 O 1 N l Y 3 R p b 2 4 x L 3 N s Z W V w I G R p c 2 9 y Z G V y I G F u Z C B o Z W F y d C B o Z W F s d G g v R 3 J v d X B l Z C B S b 3 d z L n t N a W 4 g Q l A s N H 0 m c X V v d D t d L C Z x d W 9 0 O 0 N v b H V t b k N v d W 5 0 J n F 1 b 3 Q 7 O j U s J n F 1 b 3 Q 7 S 2 V 5 Q 2 9 s d W 1 u T m F t Z X M m c X V v d D s 6 W y Z x d W 9 0 O 1 N s Z W V w I E R p c 2 9 y Z G V y J n F 1 b 3 Q 7 L C Z x d W 9 0 O 0 d l b m R l c i Z x d W 9 0 O 1 0 s J n F 1 b 3 Q 7 Q 2 9 s d W 1 u S W R l b n R p d G l l c y Z x d W 9 0 O z p b J n F 1 b 3 Q 7 U 2 V j d G l v b j E v c 2 x l Z X A g Z G l z b 3 J k Z X I g Y W 5 k I G h l Y X J 0 I G h l Y W x 0 a C 9 H c m 9 1 c G V k I F J v d 3 M u e 1 N s Z W V w I E R p c 2 9 y Z G V y L D B 9 J n F 1 b 3 Q 7 L C Z x d W 9 0 O 1 N l Y 3 R p b 2 4 x L 3 N s Z W V w I G R p c 2 9 y Z G V y I G F u Z C B o Z W F y d C B o Z W F s d G g v R 3 J v d X B l Z C B S b 3 d z L n t H Z W 5 k Z X I s M X 0 m c X V v d D s s J n F 1 b 3 Q 7 U 2 V j d G l v b j E v c 2 x l Z X A g Z G l z b 3 J k Z X I g Y W 5 k I G h l Y X J 0 I G h l Y W x 0 a C 9 H c m 9 1 c G V k I F J v d 3 M u e 0 F 2 Z y B I Z W F y d C B S Y X R l L D J 9 J n F 1 b 3 Q 7 L C Z x d W 9 0 O 1 N l Y 3 R p b 2 4 x L 3 N s Z W V w I G R p c 2 9 y Z G V y I G F u Z C B o Z W F y d C B o Z W F s d G g v R 3 J v d X B l Z C B S b 3 d z L n t N Y X g g Q l A s M 3 0 m c X V v d D s s J n F 1 b 3 Q 7 U 2 V j d G l v b j E v c 2 x l Z X A g Z G l z b 3 J k Z X I g Y W 5 k I G h l Y X J 0 I G h l Y W x 0 a C 9 H c m 9 1 c G V k I F J v d 3 M u e 0 1 p b i B C U C w 0 f S Z x d W 9 0 O 1 0 s J n F 1 b 3 Q 7 U m V s Y X R p b 2 5 z a G l w S W 5 m b y Z x d W 9 0 O z p b X X 0 i I C 8 + P E V u d H J 5 I F R 5 c G U 9 I k Z p b G x T d G F 0 d X M i I F Z h b H V l P S J z Q 2 9 t c G x l d G U 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V G 9 E Y X R h T W 9 k Z W x F b m F i b G V k I i B W Y W x 1 Z T 0 i b D E i I C 8 + P E V u d H J 5 I F R 5 c G U 9 I k Z p b G x F c n J v c k N v d W 5 0 I i B W Y W x 1 Z T 0 i b D A i I C 8 + P E V u d H J 5 I F R 5 c G U 9 I k F k Z G V k V G 9 E Y X R h T W 9 k Z W w i I F Z h b H V l P S J s M S I g L z 4 8 R W 5 0 c n k g V H l w Z T 0 i R m l s b E N v d W 5 0 I i B W Y W x 1 Z T 0 i b D Q i I C 8 + P E V u d H J 5 I F R 5 c G U 9 I l J l Y 2 9 2 Z X J 5 V G F y Z 2 V 0 U 2 h l Z X Q i I F Z h b H V l P S J z Z W Z m Z W N 0 c y B v Z i B i b W k g b 2 4 g a G V h c n Q g c m F 0 Z S I g L z 4 8 R W 5 0 c n k g V H l w Z T 0 i U m V j b 3 Z l c n l U Y X J n Z X R D b 2 x 1 b W 4 i I F Z h b H V l P S J s M T k i I C 8 + P E V u d H J 5 I F R 5 c G U 9 I l J l Y 2 9 2 Z X J 5 V G F y Z 2 V 0 U m 9 3 I i B W Y W x 1 Z T 0 i b D g i I C 8 + P E V u d H J 5 I F R 5 c G U 9 I k Z p b G x M Y X N 0 V X B k Y X R l Z C I g V m F s d W U 9 I m Q y M D I z L T A 3 L T I 1 V D A 5 O j Q 2 O j M 2 L j c y N j Y 2 M D d a I i A v P j x F b n R y e S B U e X B l P S J G a W x s Q 2 9 s d W 1 u V H l w Z X M i I F Z h b H V l P S J z Q m d Z R k J n W T 0 i I C 8 + P E V u d H J 5 I F R 5 c G U 9 I k Z p b G x U Y X J n Z X Q i I F Z h b H V l P S J z V G F i b G V f c 2 x l Z X B f Z G l z b 3 J k Z X J f Y W 5 k X 2 h l Y X J 0 X 2 h l Y W x 0 a C I g L z 4 8 R W 5 0 c n k g V H l w Z T 0 i R m l s b F R h c m d l d E 5 h b W V D d X N 0 b 2 1 p e m V k I i B W Y W x 1 Z T 0 i b D E i I C 8 + P E V u d H J 5 I F R 5 c G U 9 I k 5 h d m l n Y X R p b 2 5 T d G V w T m F t Z S I g V m F s d W U 9 I n N O Y X Z p Z 2 F 0 a W 9 u I i A v P j x F b n R y e S B U e X B l P S J M b 2 F k Z W R U b 0 F u Y W x 5 c 2 l z U 2 V y d m l j Z X M i I F Z h b H V l P S J s M C I g L z 4 8 R W 5 0 c n k g V H l w Z T 0 i R m l s b E 9 i a m V j d F R 5 c G U i I F Z h b H V l P S J z V G F i b G U i I C 8 + P E V u d H J 5 I F R 5 c G U 9 I k Z p b G x D b 2 x 1 b W 5 O Y W 1 l c y I g V m F s d W U 9 I n N b J n F 1 b 3 Q 7 U 2 x l Z X A g R G l z b 3 J k Z X I m c X V v d D s s J n F 1 b 3 Q 7 R 2 V u Z G V y J n F 1 b 3 Q 7 L C Z x d W 9 0 O 0 F 2 Z y B I Z W F y d C B S Y X R l J n F 1 b 3 Q 7 L C Z x d W 9 0 O 0 1 h e C B C U C Z x d W 9 0 O y w m c X V v d D t N a W 4 g Q l A m c X V v d D t d I i A v P j x F b n R y e S B U e X B l P S J R d W V y e U l E I i B W Y W x 1 Z T 0 i c 2 N m M j F i M j I 1 L T U w M z g t N D E w Y S 1 h N m Z j L T Y z M m M 4 Z D R k N W Z k N y I g L z 4 8 L 1 N 0 Y W J s Z U V u d H J p Z X M + P C 9 J d G V t P j x J d G V t P j x J d G V t T G 9 j Y X R p b 2 4 + P E l 0 Z W 1 U e X B l P k Z v c m 1 1 b G E 8 L 0 l 0 Z W 1 U e X B l P j x J d G V t U G F 0 a D 5 T Z W N 0 a W 9 u M S 9 z b G V l c C U y M G R p c 2 9 y Z G V y J T I w Y W 5 k J T I w a G V h c n Q l M j B o Z W F s d G g v U 2 9 1 c m N l P C 9 J d G V t U G F 0 a D 4 8 L 0 l 0 Z W 1 M b 2 N h d G l v b j 4 8 U 3 R h Y m x l R W 5 0 c m l l c y A v P j w v S X R l b T 4 8 S X R l b T 4 8 S X R l b U x v Y 2 F 0 a W 9 u P j x J d G V t V H l w Z T 5 G b 3 J t d W x h P C 9 J d G V t V H l w Z T 4 8 S X R l b V B h d G g + U 2 V j d G l v b j E v c 2 x l Z X A l M j B k a X N v c m R l c i U y M G F u Z C U y M G h l Y X J 0 J T I w a G V h b H R o L 1 B y b 2 1 v d G V k J T I w S G V h Z G V y c z w v S X R l b V B h d G g + P C 9 J d G V t T G 9 j Y X R p b 2 4 + P F N 0 Y W J s Z U V u d H J p Z X M g L z 4 8 L 0 l 0 Z W 0 + P E l 0 Z W 0 + P E l 0 Z W 1 M b 2 N h d G l v b j 4 8 S X R l b V R 5 c G U + R m 9 y b X V s Y T w v S X R l b V R 5 c G U + P E l 0 Z W 1 Q Y X R o P l N l Y 3 R p b 2 4 x L 3 N s Z W V w J T I w Z G l z b 3 J k Z X I l M j B h b m Q l M j B o Z W F y d C U y M G h l Y W x 0 a C 9 D a G F u Z 2 V k J T I w V H l w Z T w v S X R l b V B h d G g + P C 9 J d G V t T G 9 j Y X R p b 2 4 + P F N 0 Y W J s Z U V u d H J p Z X M g L z 4 8 L 0 l 0 Z W 0 + P E l 0 Z W 0 + P E l 0 Z W 1 M b 2 N h d G l v b j 4 8 S X R l b V R 5 c G U + R m 9 y b X V s Y T w v S X R l b V R 5 c G U + P E l 0 Z W 1 Q Y X R o P l N l Y 3 R p b 2 4 x L 3 N s Z W V w J T I w Z G l z b 3 J k Z X I l M j B h b m Q l M j B o Z W F y d C U y M G h l Y W x 0 a C 9 H c m 9 1 c G V k J T I w U m 9 3 c z w v S X R l b V B h d G g + P C 9 J d G V t T G 9 j Y X R p b 2 4 + P F N 0 Y W J s Z U V u d H J p Z X M g L z 4 8 L 0 l 0 Z W 0 + P E l 0 Z W 0 + P E l 0 Z W 1 M b 2 N h d G l v b j 4 8 S X R l b V R 5 c G U + R m 9 y b X V s Y T w v S X R l b V R 5 c G U + P E l 0 Z W 1 Q Y X R o P l N l Y 3 R p b 2 4 x L 3 N s Z W V w J T I w Z G l z b 3 J k Z X I l M j B h b m Q l M j B o Z W F y d C U y M G h l Y W x 0 a C 9 G a W x 0 Z X J l Z C U y M F J v d 3 M 8 L 0 l 0 Z W 1 Q Y X R o P j w v S X R l b U x v Y 2 F 0 a W 9 u P j x T d G F i b G V F b n R y a W V z I C 8 + P C 9 J d G V t P j w v S X R l b X M + P C 9 M b 2 N h b F B h Y 2 t h Z 2 V N Z X R h Z G F 0 Y U Z p b G U + F g A A A F B L B Q Y A A A A A A A A A A A A A A A A A A A A A A A A m A Q A A A Q A A A N C M n d 8 B F d E R j H o A w E / C l + s B A A A A H Q 3 b n J O i b k e 5 M x y x C x B n W Q A A A A A C A A A A A A A Q Z g A A A A E A A C A A A A A P V 3 T I 2 D T w B d m c 5 V 5 2 h j 8 9 r 0 Q P i d g / D 5 A N j m e j e j h c Z w A A A A A O g A A A A A I A A C A A A A A 4 o 0 e b U Z v q w r D d k 5 I R l R + o X j n b S L J a 2 H o K h Q l i 5 5 k 4 x l A A A A D Z I 7 G Q r r m X + T 0 S y y K X G k q Y y 4 K a z 8 t j d 2 E y S D 0 m D T O 1 j F s S p 0 r 8 U b m Y 5 6 o v 0 N I 5 g p 7 S 0 3 g m S C U j y + D I o i P + X 3 c u i O + p h R E d Q i g Z 6 k z n Y 0 l k 0 E A A A A B 1 1 g 1 H r V 0 g n y t 0 L t g v q W 7 / 1 H Z 2 s Z w q X T C f 6 M + V 3 V j B c g L k r T 0 H O 9 u 7 K 8 v / p 9 M F m I l k 0 l H k d q J J m T y A o I K Q A S S 0 < / D a t a M a s h u p > 
</file>

<file path=customXml/itemProps1.xml><?xml version="1.0" encoding="utf-8"?>
<ds:datastoreItem xmlns:ds="http://schemas.openxmlformats.org/officeDocument/2006/customXml" ds:itemID="{F11E749B-FD03-4446-A8CE-A7719968CB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phy act, sleep and heart health</vt:lpstr>
      <vt:lpstr>occupation, heart rate and bp</vt:lpstr>
      <vt:lpstr>effects of bmi on heart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2023-07-22T06:41:37Z</dcterms:created>
  <dcterms:modified xsi:type="dcterms:W3CDTF">2023-07-26T10:47:09Z</dcterms:modified>
</cp:coreProperties>
</file>