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\Документы\MyFirst_Repo\MyFirst_Repo\"/>
    </mc:Choice>
  </mc:AlternateContent>
  <bookViews>
    <workbookView xWindow="0" yWindow="0" windowWidth="16380" windowHeight="8190" tabRatio="500" firstSheet="1" activeTab="1"/>
  </bookViews>
  <sheets>
    <sheet name="Sheet1" sheetId="1" state="hidden" r:id="rId1"/>
    <sheet name="Template" sheetId="3" r:id="rId2"/>
  </sheets>
  <definedNames>
    <definedName name="Result">Sheet1!$B$2:$B$4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1" i="3" l="1"/>
  <c r="E52" i="3" l="1"/>
  <c r="T2" i="3"/>
  <c r="R2" i="3"/>
  <c r="P2" i="3"/>
  <c r="N2" i="3"/>
  <c r="L2" i="3"/>
  <c r="T1" i="3"/>
  <c r="R1" i="3"/>
  <c r="P1" i="3"/>
  <c r="N1" i="3"/>
  <c r="L1" i="3"/>
</calcChain>
</file>

<file path=xl/sharedStrings.xml><?xml version="1.0" encoding="utf-8"?>
<sst xmlns="http://schemas.openxmlformats.org/spreadsheetml/2006/main" count="225" uniqueCount="145">
  <si>
    <t>passed</t>
  </si>
  <si>
    <t>failed</t>
  </si>
  <si>
    <t>Общее Failed</t>
  </si>
  <si>
    <t>Общее Passed</t>
  </si>
  <si>
    <t>Дата</t>
  </si>
  <si>
    <t>Билд</t>
  </si>
  <si>
    <t>Браузер</t>
  </si>
  <si>
    <t>Chrome</t>
  </si>
  <si>
    <t>Opera</t>
  </si>
  <si>
    <t>Firefox</t>
  </si>
  <si>
    <t>IE 11</t>
  </si>
  <si>
    <t>№</t>
  </si>
  <si>
    <t>Функциональная группа</t>
  </si>
  <si>
    <t>Название теста</t>
  </si>
  <si>
    <t>Подход</t>
  </si>
  <si>
    <t>задача</t>
  </si>
  <si>
    <t xml:space="preserve">Приоритет </t>
  </si>
  <si>
    <t>Автоматизирвоано</t>
  </si>
  <si>
    <t xml:space="preserve">Результат
</t>
  </si>
  <si>
    <t>Шаги</t>
  </si>
  <si>
    <t>Ожидаемый результат</t>
  </si>
  <si>
    <t>Total Automation Test</t>
  </si>
  <si>
    <t>Общее количество тестов</t>
  </si>
  <si>
    <t>Post-release tests</t>
  </si>
  <si>
    <t>Знак паузы в белом круге на миниатюре меняется на символ воспроизведения и обратно; 
воспроизводимая аудиозапись прервалась и запустилась..</t>
  </si>
  <si>
    <t>Показать похожие аудиозаписи</t>
  </si>
  <si>
    <t>Показать похожие любой аудиозаписи в списке «Аудиозаписи»</t>
  </si>
  <si>
    <t>Развернулся список аудиозаписей  «Рекомендации - Похожие на ...» первую запись.</t>
  </si>
  <si>
    <t>Развернулся список аудиозаписей  «Рекомендации - Похожие на ...» вторую запись.</t>
  </si>
  <si>
    <t>Редактирование аудиозаписи</t>
  </si>
  <si>
    <t>Удаление аудиозаписи</t>
  </si>
  <si>
    <t>Пометить аудиозапись для проигрывания следующей за текущей</t>
  </si>
  <si>
    <t>Символ в виде списка с плюсом изменился на вид списка с галкой.
После окончания воспроизведения текущей аудиозаписи началось воспроизведение помеченной аудиозаписи.</t>
  </si>
  <si>
    <t>Всплыло форма «Редактирование аудиозаписи».</t>
  </si>
  <si>
    <t>Символы: «Показать похожие»,«Редактировать аудиозапись», «Удаление аудиозаписи» и «Далее» исчезли.
Появился символ в виде креста «Восстановить аудиозапись».
Цвет шрифта текущей строки - серый.</t>
  </si>
  <si>
    <t>Отправка аудиозаписи другу</t>
  </si>
  <si>
    <t>В левом нижним углу всплыло информационное сообщение «Запись отправлена. Теперь эта запись появится в новостях у Ваших друзей».
На «Моей странице» появилась новая запись с первой аудиозаписью.</t>
  </si>
  <si>
    <t>В левом нижним углу всплыло информационное сообщение «Сообщение отправлено. Ваше сообщение было отправлено ...».</t>
  </si>
  <si>
    <t>Открыть альбом аудиозаписи</t>
  </si>
  <si>
    <t>Открылась форма с содержанием и характеристиками альбома (плейлиста).</t>
  </si>
  <si>
    <t>Воспроиведение в списке «Аудиозаписи»</t>
  </si>
  <si>
    <t>Постановка на паузу в списке «Аудиозаписи»</t>
  </si>
  <si>
    <t>В левом блоке нажать на пункт «Музыка»;
На аудиостранице навести и нажать миниатюру аудиозаписи с белым кругом и символом воспроизведения;
На аудиостранице нажать на миниатюру аудиозаписи с белым кругом и символом паузы;
Повторить нажатие.</t>
  </si>
  <si>
    <t>В левом блоке нажать на пункт «Музыка»;
На аудиостранице навести и нажать первую в списке аудиозапись;
Нажать на строке текущей аудиозаписи символ в виде волшебной палочки.</t>
  </si>
  <si>
    <t>В левом блоке нажать на пункт «Музыка»;
На аудиостранице навести и нажать первую в списке аудиозапись;
Нажать на строке второй аудиозаписи символ в виде волшебной палочки.</t>
  </si>
  <si>
    <t>В левом блоке нажать на пункт «Музыка»;
На аудиостранице навести и нажать первую в списке аудиозапись;
Нажать на строке текущей аудиозаписи символ в виде карандаша.</t>
  </si>
  <si>
    <t>В левом блоке нажать на пункт «Музыка»;
На аудиостранице навести и нажать первую в списке аудиозапись;
Нажать на строке любой другой аудиозаписи в списке «Аудиозаписи» символ в виде списка с плюсом.</t>
  </si>
  <si>
    <t>В левом блоке нажать на пункт «Музыка»;
На аудиостранице навести и нажать первую в списке аудиозапись;
Нажать на строке текущей аудиозаписи символ в виде перекрестия.</t>
  </si>
  <si>
    <t>В левом блоке нажать на пункт «Музыка»;
На аудиостранице навести и нажать первую в списке аудиозапись;
Нажать на строке текущей аудиозаписи символ в виде трех точек;
Выделить пункт «Поделиться»;
Выделить чекбокс «На своей стене»;
Нажать на кнопку «Поделиться аудиозаписью».</t>
  </si>
  <si>
    <t>В левом блоке нажать на пункт «Музыка»;
На аудиостранице навести и нажать первую в списке аудиозапись;
Нажать на строке текущей аудиозаписи символ в виде трех точек;
Выделить пункт «Поделиться»;
Выделить чекбокс «В личном сообщении»;
Ввести сопроводительное сообщение другу в поле «Ваше сообщение»;
Нажать на кнопку «Отправить».</t>
  </si>
  <si>
    <t>В левом блоке нажать на пункт «Музыка»;
На аудиостранице навести и нажать первую в списке аудиозапись;
Нажать на строке текущей аудиозаписи символ в виде трех точек;
Выделить пункт «Открыть альбом».</t>
  </si>
  <si>
    <t>В левом блоке нажать на пункт «Музыка»;
На аудиостранице навести и нажать миниатюру аудиозаписи с белым кругом и символом воспроизведения на первой строке списка аудиозаписей.</t>
  </si>
  <si>
    <t>Воспроизведение при помощи средней панели</t>
  </si>
  <si>
    <t xml:space="preserve">В левом блоке нажать на пункт «Музыка»;
На среднем проигрывателе нажать кнопку в виде синего круга с треугольником;
</t>
  </si>
  <si>
    <t>На странице «Моя музыка» с шестью плейлистами и списком аудиозаписей в верхней части появилась панель (верхняя панель) проигрывания в виде трех символов и наименование воспроизводимой аудиозаписи.
На миниатуре первой аудиозаписи появился символ диаграммы.
Началось воспроизведение аудиозаписи.</t>
  </si>
  <si>
    <t>Постановка на паузу при помощи средней панели</t>
  </si>
  <si>
    <t>В левом блоке нажать на пункт «Музыка»;
На средней панели нажать символ паузы;
Повторить нажатие.</t>
  </si>
  <si>
    <t>Знак паузы на средней панели меняется на символ воспроизведения и обратно.
Воспроизводимая аудиозапись прервалась и запустилась.
На миниатуре первой аудиозаписи в списке аудиозаписей появился символ диаграммы.</t>
  </si>
  <si>
    <t>В левом блоке нажать на пункт «Музыка»;
На средней панели нажать символ  воспроизведения;
- на средней панели нажать символ в виде стрелки вправо с ограничителем;
- на средней панели нажать символ в виде стрелки влево с ограничителем;</t>
  </si>
  <si>
    <t>Воспроизведение предыдущей/последующей аудиозаписи для списка «Аудиозаписи»</t>
  </si>
  <si>
    <t>* В списке «Аудиозаписи» выделилась следующая за текущей аудиозапись.
На миниатуре следующей записи появился символ диаграммы.
Началось воспроизведение следующей аудиозаписи.
* В списке «Аудиозаписи» выделилась предыдущая за текущей аудиозапись.
На миниатуре предыдущей аудиозаписи появился символ диаграммы.
Началось воспроизведение предыдущей аудиозаписи.</t>
  </si>
  <si>
    <t>Изменение громкости на 0%</t>
  </si>
  <si>
    <t>В левом блоке нажать на пункт «Музыка»;
На средней панели нажать символ  воспроизведения;
- на средней панели на бегунке уровня громкости установить громкость на 0%.</t>
  </si>
  <si>
    <t>На бегунке громкости - значение в 0%.
Звук отключился.</t>
  </si>
  <si>
    <t>Изменение громкости на 6%</t>
  </si>
  <si>
    <t>В левом блоке нажать на пункт «Музыка»;
На средней панели нажать символ  воспроизведения;
- на средней панели на бегунке уровня громкости установить громкость на 6%.</t>
  </si>
  <si>
    <t>На бегунке громкости - значение в 6%.
Уровень звука очень низкий.</t>
  </si>
  <si>
    <t>Изменение громкости на 96%</t>
  </si>
  <si>
    <t>В левом блоке нажать на пункт «Музыка»;
На средней панели нажать символ  воспроизведения;
- на средней панели на бегунке уровня громкости установить громкость на 96%.</t>
  </si>
  <si>
    <t>На бегунке громкости - значение в 96%.
Уровень звука высокий.</t>
  </si>
  <si>
    <t>Изменение громкости на 100%</t>
  </si>
  <si>
    <t>На ползунке громкости - значение в 100%.
Уровень звука очень высокий.</t>
  </si>
  <si>
    <t>На ползунке громкости - значение в 0:00.
Текущая аудиозапись проигрывается с начала.</t>
  </si>
  <si>
    <t>Воспроизведение аудиозаписи сначала при помощи ползунка времени</t>
  </si>
  <si>
    <t>На ползунке времени - значение в 9:57.
Текущая аудиозапись проигрывается с 9 мин. 57с.</t>
  </si>
  <si>
    <t>На ползунке времени - значение в 0:57.
Текущая аудиозапись проигрывается с 0 мин. 57с.</t>
  </si>
  <si>
    <t>Воспроизведение с 9 мин. 57 с. при помощи ползунка времени</t>
  </si>
  <si>
    <t>Воспроизведение с 0 мин. 57 с. при помощи ползунка времени</t>
  </si>
  <si>
    <t>Добавление аудиозаписи в «Мою музыку»</t>
  </si>
  <si>
    <t>Перемешивание аудиозаписей в списке аудиозаписей</t>
  </si>
  <si>
    <t xml:space="preserve">Символ в виде плюса изменился на символ в виде галки в строке списка аудиозаписей и средней панели воспроизведения.
</t>
  </si>
  <si>
    <t>Символ «перемешать» окрасился из серого в синий цвет.
Начато воспроизведение текущей аудиозаписи.
После нажатия символа «следующая» воспроизводится случайная аудиозапись списка «Аудиозаписи».</t>
  </si>
  <si>
    <t>Трансляция аудиозаписей на страницу</t>
  </si>
  <si>
    <t>Начато воспроизведение текущей аудиозаписи.
Символ «трансляция» окрасился из серого в синий цвет.
На «Моей странице» в центральном блоке под именем и фамилией - строка с символом в виде рупора и наименованием воспроизводимой аудиозаписи.</t>
  </si>
  <si>
    <t>Показать похожие текущей аудиозаписи</t>
  </si>
  <si>
    <t>В левом блоке нажать на пункт «Музыка»;
на средней панели нажать символ  «воспроизведение»;
нажать на символ «трансляция» на средней панели;
нажать на левой панели пункт «Моя страница».</t>
  </si>
  <si>
    <t xml:space="preserve">В левом блоке нажать на пункт «Музыка»;
нажать символ в виде двух пересекающихся стрелок («перемешать») на средней панели;
нажать символ в виде стрелки с ограничителем (следующая).
</t>
  </si>
  <si>
    <t xml:space="preserve">В левом блоке нажать на пункт «Музыка»;
на панели «Поиск музыки» ввести «тестовая музыка»;
воспроизвести, нажав на миниатюру аудиозаписи;
нажать на символ в виде плюса на средней панели;
</t>
  </si>
  <si>
    <t>В левом блоке нажать на пункт «Музыка»;
на средней панели нажать символ  «воспроизведение»;
- на средней панели на ползунке времени установить значение 9:57.</t>
  </si>
  <si>
    <t>В левом блоке нажать на пункт «Музыка»;
на средней панели нажать символ  воспроизведения;
- на средней панели на ползунке времени установить значение 0:57.</t>
  </si>
  <si>
    <t>В левом блоке нажать на пункт «Музыка»;
на средней панели нажать символ  воспроизведения;
- на средней панели на ползунке времени установить значение 0.</t>
  </si>
  <si>
    <t>В левом блоке нажать на пункт «Музыка»;
на средней панели нажать символ  воспроизведения;
- на средней панели на бегунке уровня громкости установить громкость на 100%.</t>
  </si>
  <si>
    <t>В левом блоке нажать на пункт «Музыка»;
на средней панели нажать символ в виде волшебной палочки.</t>
  </si>
  <si>
    <t>Высветился аудиосписок «Рекомендации - похожие на »…(текущая композиция).</t>
  </si>
  <si>
    <t>Отправка аудиозаписи на стену</t>
  </si>
  <si>
    <t>В левом блоке нажать на пункт «Музыка»;
На средней панели нажать символ в виде изогнутой стрелы;
Выделить чекбокс «На своей стене»;
Нажать на кнопку «Поделиться аудиозаписью».</t>
  </si>
  <si>
    <t>В левом нижним углу всплыло информационное сообщение «Запись отправлена. Теперь эта запись появится в новостях у Ваших друзей».
На «Моей странице» появилась новая запись с текущей аудиозаписью.</t>
  </si>
  <si>
    <t>В левом блоке нажать на пункт «Музыка»;
На средней панели нажать символ в виде изогнутой стрелы;
Выделить чекбокс «В личном сообщении»;
Ввести сопроводительное сообщение другу в поле «Ваше сообщение»;
Нажать на кнопку «Отправить».</t>
  </si>
  <si>
    <t>В левом блоке нажать на пункт «Музыка»;
В панели «Поиск музыки» ввести наименование аудиозаписи «Тестовая музыка».</t>
  </si>
  <si>
    <t>Всплыл список «Все аудиозаписи» с первой аудиозаписью «Тестовая музыка».</t>
  </si>
  <si>
    <t>В левом блоке нажать на пункт «Музыка»;
В панели «Поиск музыки» ввести автора аудиозаписей «Hans Zimmer».</t>
  </si>
  <si>
    <t>Всплыл список «Мои плейлисты и альбомы» с найденными альбомами автора Hans Zimmer;
Далее список «Все аудиозаписи» с найденными аудиозаписями автора Hans Zimmer.</t>
  </si>
  <si>
    <t>Поиск аудиозаписи по наименованию</t>
  </si>
  <si>
    <t>Проверка ввода пустого значения</t>
  </si>
  <si>
    <t>Поиск аудиозаписи по автору</t>
  </si>
  <si>
    <t>В левом блоке нажать на пункт «Музыка»;
В панели «Поиск музыки» очистить поле;
Нажать на символ в виде лупы.</t>
  </si>
  <si>
    <t>Изменений нет.</t>
  </si>
  <si>
    <t>Проверка ввода несуществующего значения.</t>
  </si>
  <si>
    <t>В левом блоке нажать на пункт «Музыка»;
В панели «Поиск музыки» ввести «1234567890ABCDE»;
Нажать на символ в виде лупы.</t>
  </si>
  <si>
    <t>Всплыло сообщение «По запросу 1234567890ABCDE не найдено ни одной аудиозаписи»</t>
  </si>
  <si>
    <t>Очистка поля «Поиск музыки»</t>
  </si>
  <si>
    <t>В левом блоке нажать на пункт «Музыка»;
В панели «Поиск музыки» ввести «Тестовая музыка»;
На панели «Поиск музыки» нажать на символ в виде перекрестия.</t>
  </si>
  <si>
    <t>Осуществлен переход на страницу «Моя музыка».</t>
  </si>
  <si>
    <t>Добавление в плейлист</t>
  </si>
  <si>
    <t>Добавление альбома аудиозаписи в плейлисты</t>
  </si>
  <si>
    <t>Воспроизвести далее по албому</t>
  </si>
  <si>
    <t>Перемешать все в альбоме</t>
  </si>
  <si>
    <t>В левом блоке нажать на пункт «Музыка»;
Навести указатель на аудиозапись в списке «Аудиозаписи»;
Нажать на символ в виде трех точек;
Из выпадающего меню выбрать «Открыть альбом»;
Навести указатель на аудиозапись1 в открывшемся списке;
Нажать на символ в виде треугольника «Воспроизведение».</t>
  </si>
  <si>
    <t>Символ «воспроизведение» заменен на символ «пауза».
Началось воспроизведения аудиозаписи1.
При перемещении указателя с аудиозаписи1 символ «пауза» заменяется на символ диграммы.</t>
  </si>
  <si>
    <t>В открытом альбоме аудиозаписи, воспроизвести первую аудиозапись в альбоме</t>
  </si>
  <si>
    <t>В левом блоке нажать на пункт «Музыка»;
Навести указатель на аудиозапись в списке «Аудиозаписи»;
Нажать на символ в виде трех точек;
Из выпадающего меню выбрать «Открыть альбом»;
Навести указатель на последнюю аудиозапись в открывшемся списке;
Нажать на символ в виде треугольника «Воспроизведение».</t>
  </si>
  <si>
    <t>Символ «воспроизведение» заменен на символ «пауза».
Началось воспроизведения последней аудиозаписи.
При перемещении указателя с последней аудиозаписи символ «пауза» заменяется на символ диграммы.</t>
  </si>
  <si>
    <t>В левом блоке нажать на пункт «Музыка»;
Навести указатель на аудиозапись в списке «Аудиозаписи»;
Нажать на символ в виде трех точек;
Из выпадающего меню выбрать «Открыть альбом»;
Нажать на символ в виде плюса «Добавить».</t>
  </si>
  <si>
    <t>Символ «добавить» заменен на символ «галка».
«Добавить» заменено на «Доблено».</t>
  </si>
  <si>
    <t>Поделиться аудиозаписью на стене</t>
  </si>
  <si>
    <t>В левом блоке нажать на пункт «Музыка»;
Навести указатель на аудиозапись в списке «Аудиозаписи»;
Нажать на символ в виде трех точек;
Из выпадающего меню выбрать «Открыть альбом»;
Нажать на символ в виде изогнутой стрелки «Поделиться».
Выделить чекбокс «На своей стене»;
Нажать на кнопку «Поделиться аудиозаписью».</t>
  </si>
  <si>
    <t>Поделиться аудиозаписью с другом</t>
  </si>
  <si>
    <t>В левом блоке нажать на пункт «Музыка»;
Навести указатель на аудиозапись в списке «Аудиозаписи»;
Нажать на символ в виде трех точек;
Из выпадающего меню выбрать «Открыть альбом»;
Нажать на символ в виде изогнутой стрелки «Поделиться»;
Выделить чекбокс «В личном сообщении»;
Ввести сопроводительное сообщение другу в поле «Ваше сообщение»;
Нажать на кнопку «Отправить».</t>
  </si>
  <si>
    <t>В левом блоке нажать на пункт «Музыка»;
Навести указатель на аудиозапись в списке «Аудиозаписи»;
Нажать на символ в виде трех точек;
Из выпадающего меню выбрать «Открыть альбом»;
Нажать на «Еще»;
Выбрать из выпадающего меню «Воспроизвести далее»</t>
  </si>
  <si>
    <t>Форма с содержимым альбома закрылась.
После окончания проигрывания текущей аудиозаписи начато проигрывание записей по просмотренному альбому.</t>
  </si>
  <si>
    <t>Скопировать ссылку альбома</t>
  </si>
  <si>
    <t>В левом блоке нажать на пункт «Музыка»;
Навести указатель на аудиозапись в списке «Аудиозаписи»;
Нажать на символ в виде трех точек;
Из выпадающего меню выбрать «Открыть альбом»;
Нажать на «Еще»;
Выбрать из выпадающего меню «Скопировать ссылку»</t>
  </si>
  <si>
    <t>В левом нижним углу всплыло информационное сообщение «Ссылка скопирована в буфер обмена».</t>
  </si>
  <si>
    <t>В левом блоке нажать на пункт «Музыка»;
Навести указатель на аудиозапись в списке «Аудиозаписи»;
Нажать на символ в виде трех точек;
Из выпадающего меню выбрать «Открыть альбом»;
Запустить воспроизведение альбома, нажав на обложку альбома;
Нажать на «Еще»;
Выбрать из выпадающего меню «Перемешать ссылку»</t>
  </si>
  <si>
    <t>Выделилась случайная аудиозапись в списке альбома.
Номер пункта этой аудиозаписи заменен на символ диаграммы.
Начато воспроизведение этой аудиозаписи.</t>
  </si>
  <si>
    <t>Добавление в другой плейлист</t>
  </si>
  <si>
    <t>Добавление в новый плейлист</t>
  </si>
  <si>
    <t>В левом блоке нажать на пункт «Музыка»;
Навести указатель на аудиозапись в списке «Аудиозаписи»;
Нажать на символ в виде трех точек;
Навести указатель на пункт «Добавить в плейлист»;
Из выпадающего меню выбрать «Новый плейлист»;
В откывшейся форме в поле «Название плейлиста ввести «Тестовый»;
В поле «Описание плейлиста» ввести «тестовое описание»;
Нажать «Сохранить».</t>
  </si>
  <si>
    <t>В блоке «Плейлисты» в перфой позиции появмлся альбом «Тестовый».</t>
  </si>
  <si>
    <t>В левом блоке нажать на пункт «Музыка»;
Навести указатель на аудиозапись в списке «Аудиозаписи»;
Нажать на символ в виде трех точек;
Навести указатель на пункт «Добавить в плейлист»;
Из выпадающего меню выбрать «Тестовый»;
В откывшейся форме в поле «Название плейлиста ввести «Тестовый»;</t>
  </si>
  <si>
    <t>В выпадающем мены «Добавить в плейлист» в пункте «Тестовый» появился символ в виде галки.</t>
  </si>
  <si>
    <t>В списке «Добавить в плейлист» в записи «Тестовый» чекбокс в виде окружности стал с белой галкой на синем фоне;
При просмотре плейлиста «Тестовый» включена добавляемая аудиозапись.</t>
  </si>
  <si>
    <t>В левом блоке нажать на пункт «Музыка»;
Навести указатель на аудиозапись в списке «Аудиозаписи»;
Нажать на символ в виде трех точек;
Навести указатель на пункт «Добавить в плейлист»;
Из выпадающего меню выбрать «Показать еще»;
В откывшейся форме найти плейлист «Тестовый»;
Нажать на чекбокс в виде серой окружности на записи «Тестовый»;
Нажать «Сохранить»;
Открыть плейлист «Тестовый», кликнув по наименование в блоке «Плейлисты».</t>
  </si>
  <si>
    <t>В открытом альбоме аудиозаписи воспроизвести первую аудиозапись в альбоме</t>
  </si>
  <si>
    <t>Музыка «ВКонтакте»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</si>
</sst>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9]dd/mm/yyyy"/>
  </numFmts>
  <fonts count="18" x14ac:knownFonts="1">
    <font>
      <sz val="11"/>
      <color rgb="FF000000"/>
      <name val="Calibri"/>
      <family val="2"/>
      <charset val="204"/>
    </font>
    <font>
      <b/>
      <sz val="11"/>
      <name val="Calibri"/>
      <family val="2"/>
      <charset val="204"/>
    </font>
    <font>
      <b/>
      <sz val="11"/>
      <color rgb="FF000000"/>
      <name val="Verdana"/>
      <family val="2"/>
      <charset val="204"/>
    </font>
    <font>
      <sz val="11"/>
      <color rgb="FFFF0000"/>
      <name val="Calibri"/>
      <family val="2"/>
      <charset val="204"/>
    </font>
    <font>
      <sz val="11"/>
      <color rgb="FF00B050"/>
      <name val="Calibri"/>
      <family val="2"/>
      <charset val="204"/>
    </font>
    <font>
      <b/>
      <sz val="11"/>
      <name val="Verdana"/>
      <family val="2"/>
      <charset val="204"/>
    </font>
    <font>
      <sz val="11"/>
      <name val="Calibri"/>
      <family val="2"/>
      <charset val="204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b/>
      <sz val="11"/>
      <color rgb="FF00B05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204"/>
    </font>
    <font>
      <sz val="11"/>
      <color rgb="FF333333"/>
      <name val="Arial"/>
      <family val="2"/>
      <charset val="204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  <charset val="204"/>
    </font>
    <font>
      <sz val="10"/>
      <color rgb="FFFFFFFF"/>
      <name val="Verdana"/>
      <family val="2"/>
      <charset val="204"/>
    </font>
    <font>
      <sz val="11"/>
      <name val="Arial"/>
      <family val="2"/>
      <charset val="204"/>
    </font>
    <font>
      <sz val="10"/>
      <name val="Arial"/>
      <family val="2"/>
      <charset val="204"/>
    </font>
  </fonts>
  <fills count="23">
    <fill>
      <patternFill patternType="none"/>
    </fill>
    <fill>
      <patternFill patternType="gray125"/>
    </fill>
    <fill>
      <patternFill patternType="solid">
        <fgColor rgb="FFDEEBF7"/>
        <bgColor rgb="FFF5F5F5"/>
      </patternFill>
    </fill>
    <fill>
      <patternFill patternType="solid">
        <fgColor rgb="FF203864"/>
        <bgColor rgb="FF333333"/>
      </patternFill>
    </fill>
    <fill>
      <patternFill patternType="solid">
        <fgColor rgb="FFBDD7EE"/>
        <bgColor rgb="FFDEEBF7"/>
      </patternFill>
    </fill>
    <fill>
      <patternFill patternType="solid">
        <fgColor theme="0"/>
        <bgColor rgb="FFFEFFF9"/>
      </patternFill>
    </fill>
    <fill>
      <patternFill patternType="solid">
        <fgColor theme="0"/>
        <bgColor rgb="FFFBFFF5"/>
      </patternFill>
    </fill>
    <fill>
      <patternFill patternType="solid">
        <fgColor theme="0"/>
        <bgColor rgb="FFF4F8FE"/>
      </patternFill>
    </fill>
    <fill>
      <patternFill patternType="solid">
        <fgColor theme="2"/>
        <bgColor rgb="FFFEFFF9"/>
      </patternFill>
    </fill>
    <fill>
      <patternFill patternType="solid">
        <fgColor theme="2"/>
        <bgColor rgb="FFFFF8F5"/>
      </patternFill>
    </fill>
    <fill>
      <patternFill patternType="solid">
        <fgColor rgb="FFF3F5FB"/>
        <bgColor rgb="FFF4F8FE"/>
      </patternFill>
    </fill>
    <fill>
      <patternFill patternType="solid">
        <fgColor rgb="FFF3F5FB"/>
        <bgColor rgb="FFFFFFFF"/>
      </patternFill>
    </fill>
    <fill>
      <patternFill patternType="solid">
        <fgColor rgb="FFF3F5FB"/>
        <bgColor rgb="FFFFF8F5"/>
      </patternFill>
    </fill>
    <fill>
      <patternFill patternType="solid">
        <fgColor rgb="FFF3EBF9"/>
        <bgColor rgb="FFFFF8F5"/>
      </patternFill>
    </fill>
    <fill>
      <patternFill patternType="solid">
        <fgColor rgb="FFFFFBEF"/>
        <bgColor rgb="FFFFF8F5"/>
      </patternFill>
    </fill>
    <fill>
      <patternFill patternType="solid">
        <fgColor rgb="FFF4F9F1"/>
        <bgColor rgb="FFF9F5FF"/>
      </patternFill>
    </fill>
    <fill>
      <patternFill patternType="solid">
        <fgColor rgb="FFF4F9F1"/>
        <bgColor rgb="FFF4F8FE"/>
      </patternFill>
    </fill>
    <fill>
      <patternFill patternType="solid">
        <fgColor rgb="FFF4F9F1"/>
        <bgColor rgb="FFFBFFF5"/>
      </patternFill>
    </fill>
    <fill>
      <patternFill patternType="solid">
        <fgColor rgb="FFF4F9F1"/>
        <bgColor indexed="64"/>
      </patternFill>
    </fill>
    <fill>
      <patternFill patternType="solid">
        <fgColor rgb="FFF4F9F1"/>
        <bgColor rgb="FFFEFFF9"/>
      </patternFill>
    </fill>
    <fill>
      <patternFill patternType="solid">
        <fgColor rgb="FFF9F6FC"/>
        <bgColor rgb="FFFEFFF9"/>
      </patternFill>
    </fill>
    <fill>
      <patternFill patternType="solid">
        <fgColor rgb="FFF9F6FC"/>
        <bgColor rgb="FFFFFBF6"/>
      </patternFill>
    </fill>
    <fill>
      <patternFill patternType="solid">
        <fgColor rgb="FFF9F6FC"/>
        <bgColor rgb="FFFBFFF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0" fontId="0" fillId="2" borderId="0" xfId="0" applyFill="1" applyAlignment="1">
      <alignment wrapText="1"/>
    </xf>
    <xf numFmtId="0" fontId="0" fillId="2" borderId="0" xfId="0" applyFill="1" applyAlignment="1">
      <alignment horizontal="left" vertical="top" wrapText="1"/>
    </xf>
    <xf numFmtId="0" fontId="2" fillId="2" borderId="0" xfId="0" applyFont="1" applyFill="1" applyAlignment="1">
      <alignment horizontal="right" vertical="top"/>
    </xf>
    <xf numFmtId="0" fontId="0" fillId="3" borderId="0" xfId="0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5" fillId="2" borderId="0" xfId="0" applyFont="1" applyFill="1" applyAlignment="1">
      <alignment horizontal="right" vertical="top"/>
    </xf>
    <xf numFmtId="164" fontId="6" fillId="0" borderId="1" xfId="0" applyNumberFormat="1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7" fillId="2" borderId="0" xfId="0" applyFont="1" applyFill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top" wrapText="1"/>
    </xf>
    <xf numFmtId="0" fontId="9" fillId="0" borderId="1" xfId="0" applyFont="1" applyBorder="1"/>
    <xf numFmtId="0" fontId="7" fillId="3" borderId="0" xfId="0" applyFont="1" applyFill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0" xfId="0" applyFont="1"/>
    <xf numFmtId="0" fontId="13" fillId="3" borderId="0" xfId="0" applyFont="1" applyFill="1" applyBorder="1" applyAlignment="1">
      <alignment wrapText="1"/>
    </xf>
    <xf numFmtId="0" fontId="13" fillId="3" borderId="0" xfId="0" applyFont="1" applyFill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7" fillId="5" borderId="1" xfId="0" applyFont="1" applyFill="1" applyBorder="1" applyAlignment="1">
      <alignment horizontal="left" vertical="top" wrapText="1"/>
    </xf>
    <xf numFmtId="0" fontId="7" fillId="5" borderId="2" xfId="0" applyFont="1" applyFill="1" applyBorder="1" applyAlignment="1">
      <alignment horizontal="left" vertical="top" wrapText="1"/>
    </xf>
    <xf numFmtId="0" fontId="8" fillId="5" borderId="1" xfId="0" applyFont="1" applyFill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0" fontId="11" fillId="6" borderId="2" xfId="0" applyFont="1" applyFill="1" applyBorder="1" applyAlignment="1">
      <alignment horizontal="left" vertical="top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left" vertical="top" wrapText="1"/>
    </xf>
    <xf numFmtId="0" fontId="10" fillId="7" borderId="1" xfId="0" applyFont="1" applyFill="1" applyBorder="1" applyAlignment="1">
      <alignment horizontal="left" vertical="top" wrapText="1"/>
    </xf>
    <xf numFmtId="0" fontId="7" fillId="7" borderId="1" xfId="0" applyFont="1" applyFill="1" applyBorder="1" applyAlignment="1">
      <alignment horizontal="left" vertical="top" wrapText="1"/>
    </xf>
    <xf numFmtId="0" fontId="11" fillId="7" borderId="2" xfId="0" applyFont="1" applyFill="1" applyBorder="1" applyAlignment="1">
      <alignment horizontal="left" vertical="top" wrapText="1"/>
    </xf>
    <xf numFmtId="0" fontId="12" fillId="7" borderId="1" xfId="0" applyFont="1" applyFill="1" applyBorder="1" applyAlignment="1">
      <alignment horizontal="left" vertical="top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8" borderId="1" xfId="0" applyFont="1" applyFill="1" applyBorder="1" applyAlignment="1">
      <alignment horizontal="left" vertical="top" wrapText="1"/>
    </xf>
    <xf numFmtId="0" fontId="7" fillId="8" borderId="2" xfId="0" applyFont="1" applyFill="1" applyBorder="1" applyAlignment="1">
      <alignment horizontal="left" vertical="top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left" vertical="top" wrapText="1"/>
    </xf>
    <xf numFmtId="0" fontId="7" fillId="9" borderId="1" xfId="0" applyFont="1" applyFill="1" applyBorder="1" applyAlignment="1">
      <alignment horizontal="left" vertical="top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left" vertical="top" wrapText="1"/>
    </xf>
    <xf numFmtId="0" fontId="11" fillId="10" borderId="2" xfId="0" applyFont="1" applyFill="1" applyBorder="1" applyAlignment="1">
      <alignment horizontal="left" vertical="top" wrapText="1"/>
    </xf>
    <xf numFmtId="0" fontId="7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left" vertical="top" wrapText="1"/>
    </xf>
    <xf numFmtId="0" fontId="11" fillId="11" borderId="2" xfId="0" applyFont="1" applyFill="1" applyBorder="1" applyAlignment="1">
      <alignment horizontal="left" vertical="top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left" vertical="top" wrapText="1"/>
    </xf>
    <xf numFmtId="0" fontId="7" fillId="12" borderId="1" xfId="0" applyFont="1" applyFill="1" applyBorder="1" applyAlignment="1">
      <alignment horizontal="left" vertical="top" wrapText="1"/>
    </xf>
    <xf numFmtId="0" fontId="11" fillId="12" borderId="2" xfId="0" applyFont="1" applyFill="1" applyBorder="1" applyAlignment="1">
      <alignment horizontal="left" vertical="top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left" vertical="top" wrapText="1"/>
    </xf>
    <xf numFmtId="0" fontId="11" fillId="13" borderId="2" xfId="0" applyFont="1" applyFill="1" applyBorder="1" applyAlignment="1">
      <alignment horizontal="left" vertical="top" wrapText="1"/>
    </xf>
    <xf numFmtId="0" fontId="7" fillId="13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left" vertical="top" wrapText="1"/>
    </xf>
    <xf numFmtId="0" fontId="11" fillId="14" borderId="2" xfId="0" applyFont="1" applyFill="1" applyBorder="1" applyAlignment="1">
      <alignment horizontal="left" vertical="top" wrapText="1"/>
    </xf>
    <xf numFmtId="0" fontId="7" fillId="14" borderId="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left" vertical="top" wrapText="1"/>
    </xf>
    <xf numFmtId="0" fontId="11" fillId="15" borderId="1" xfId="0" applyFont="1" applyFill="1" applyBorder="1" applyAlignment="1">
      <alignment horizontal="left" vertical="top" wrapText="1"/>
    </xf>
    <xf numFmtId="0" fontId="7" fillId="15" borderId="1" xfId="0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left" vertical="top" wrapText="1"/>
    </xf>
    <xf numFmtId="0" fontId="7" fillId="17" borderId="1" xfId="0" applyFont="1" applyFill="1" applyBorder="1" applyAlignment="1">
      <alignment horizontal="left" vertical="top" wrapText="1"/>
    </xf>
    <xf numFmtId="0" fontId="11" fillId="17" borderId="2" xfId="0" applyFont="1" applyFill="1" applyBorder="1" applyAlignment="1">
      <alignment horizontal="left" vertical="top" wrapText="1"/>
    </xf>
    <xf numFmtId="0" fontId="11" fillId="17" borderId="1" xfId="0" applyFont="1" applyFill="1" applyBorder="1" applyAlignment="1">
      <alignment horizontal="left" vertical="top" wrapText="1"/>
    </xf>
    <xf numFmtId="0" fontId="7" fillId="16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/>
    </xf>
    <xf numFmtId="0" fontId="7" fillId="18" borderId="0" xfId="0" applyFont="1" applyFill="1" applyAlignment="1">
      <alignment wrapText="1"/>
    </xf>
    <xf numFmtId="0" fontId="7" fillId="19" borderId="1" xfId="0" applyFont="1" applyFill="1" applyBorder="1" applyAlignment="1">
      <alignment horizontal="left" vertical="top" wrapText="1"/>
    </xf>
    <xf numFmtId="0" fontId="11" fillId="6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11" fillId="15" borderId="1" xfId="0" applyFont="1" applyFill="1" applyBorder="1" applyAlignment="1">
      <alignment horizontal="center" vertical="center" wrapText="1"/>
    </xf>
    <xf numFmtId="0" fontId="11" fillId="16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center" vertical="center" wrapText="1"/>
    </xf>
    <xf numFmtId="0" fontId="11" fillId="15" borderId="1" xfId="0" applyFont="1" applyFill="1" applyBorder="1" applyAlignment="1">
      <alignment horizontal="center" vertical="center"/>
    </xf>
    <xf numFmtId="0" fontId="7" fillId="15" borderId="1" xfId="0" applyFont="1" applyFill="1" applyBorder="1"/>
    <xf numFmtId="0" fontId="11" fillId="20" borderId="1" xfId="0" applyFont="1" applyFill="1" applyBorder="1" applyAlignment="1">
      <alignment horizontal="center" vertical="center" wrapText="1"/>
    </xf>
    <xf numFmtId="0" fontId="14" fillId="20" borderId="1" xfId="0" applyFont="1" applyFill="1" applyBorder="1" applyAlignment="1">
      <alignment horizontal="left" vertical="top" wrapText="1"/>
    </xf>
    <xf numFmtId="0" fontId="7" fillId="20" borderId="1" xfId="0" applyFont="1" applyFill="1" applyBorder="1" applyAlignment="1">
      <alignment horizontal="left" vertical="top" wrapText="1"/>
    </xf>
    <xf numFmtId="0" fontId="7" fillId="20" borderId="2" xfId="0" applyFont="1" applyFill="1" applyBorder="1" applyAlignment="1">
      <alignment horizontal="left" vertical="top" wrapText="1"/>
    </xf>
    <xf numFmtId="0" fontId="8" fillId="20" borderId="1" xfId="0" applyFont="1" applyFill="1" applyBorder="1" applyAlignment="1">
      <alignment horizontal="left" vertical="top" wrapText="1"/>
    </xf>
    <xf numFmtId="0" fontId="7" fillId="20" borderId="1" xfId="0" applyFont="1" applyFill="1" applyBorder="1" applyAlignment="1">
      <alignment horizontal="center" vertical="center" wrapText="1"/>
    </xf>
    <xf numFmtId="0" fontId="7" fillId="20" borderId="1" xfId="0" applyFont="1" applyFill="1" applyBorder="1" applyAlignment="1">
      <alignment horizontal="center" vertical="center"/>
    </xf>
    <xf numFmtId="0" fontId="10" fillId="20" borderId="1" xfId="0" applyFont="1" applyFill="1" applyBorder="1" applyAlignment="1">
      <alignment horizontal="left" vertical="top" wrapText="1"/>
    </xf>
    <xf numFmtId="0" fontId="11" fillId="21" borderId="1" xfId="0" applyFont="1" applyFill="1" applyBorder="1" applyAlignment="1">
      <alignment horizontal="center" vertical="center" wrapText="1"/>
    </xf>
    <xf numFmtId="0" fontId="10" fillId="21" borderId="1" xfId="0" applyFont="1" applyFill="1" applyBorder="1" applyAlignment="1">
      <alignment horizontal="left" vertical="top" wrapText="1"/>
    </xf>
    <xf numFmtId="0" fontId="7" fillId="21" borderId="1" xfId="0" applyFont="1" applyFill="1" applyBorder="1" applyAlignment="1">
      <alignment horizontal="center" vertical="center" wrapText="1"/>
    </xf>
    <xf numFmtId="0" fontId="7" fillId="21" borderId="1" xfId="0" applyFont="1" applyFill="1" applyBorder="1" applyAlignment="1">
      <alignment horizontal="center" vertical="center"/>
    </xf>
    <xf numFmtId="0" fontId="11" fillId="22" borderId="1" xfId="0" applyFont="1" applyFill="1" applyBorder="1" applyAlignment="1">
      <alignment horizontal="center" vertical="center" wrapText="1"/>
    </xf>
    <xf numFmtId="0" fontId="7" fillId="22" borderId="1" xfId="0" applyFont="1" applyFill="1" applyBorder="1" applyAlignment="1">
      <alignment horizontal="left" vertical="top" wrapText="1"/>
    </xf>
    <xf numFmtId="0" fontId="7" fillId="22" borderId="1" xfId="0" applyFont="1" applyFill="1" applyBorder="1" applyAlignment="1">
      <alignment horizontal="center" vertical="center" wrapText="1"/>
    </xf>
    <xf numFmtId="0" fontId="7" fillId="22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left" vertical="top" textRotation="90" wrapText="1"/>
    </xf>
    <xf numFmtId="0" fontId="0" fillId="3" borderId="0" xfId="0" applyFont="1" applyFill="1" applyAlignment="1">
      <alignment horizontal="left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left" vertical="top" wrapText="1"/>
    </xf>
    <xf numFmtId="0" fontId="15" fillId="3" borderId="1" xfId="0" applyFont="1" applyFill="1" applyBorder="1" applyAlignment="1">
      <alignment horizontal="center" vertical="center" textRotation="90" wrapText="1"/>
    </xf>
    <xf numFmtId="0" fontId="15" fillId="3" borderId="1" xfId="0" applyFont="1" applyFill="1" applyBorder="1" applyAlignment="1">
      <alignment horizontal="center" vertical="top" textRotation="90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EFFF9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F9F5FF"/>
      <rgbColor rgb="FF808080"/>
      <rgbColor rgb="FF9999FF"/>
      <rgbColor rgb="FF993366"/>
      <rgbColor rgb="FFFFFFF3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4F8FE"/>
      <rgbColor rgb="FFF5F5F5"/>
      <rgbColor rgb="FFFBFFF5"/>
      <rgbColor rgb="FFF8FFFE"/>
      <rgbColor rgb="FFFFF8FE"/>
      <rgbColor rgb="FFFFFBF6"/>
      <rgbColor rgb="FFFFF8F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864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9F6FC"/>
      <color rgb="FFF3EBF9"/>
      <color rgb="FFF4F9F1"/>
      <color rgb="FFFFFBEF"/>
      <color rgb="FFFBF9FD"/>
      <color rgb="FFF3F5FB"/>
      <color rgb="FFFFFFFF"/>
      <color rgb="FFFEFC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1724760</xdr:colOff>
      <xdr:row>49</xdr:row>
      <xdr:rowOff>0</xdr:rowOff>
    </xdr:to>
    <xdr:sp macro="" textlink="">
      <xdr:nvSpPr>
        <xdr:cNvPr id="2" name="CustomShape 1" hidden="1"/>
        <xdr:cNvSpPr/>
      </xdr:nvSpPr>
      <xdr:spPr>
        <a:xfrm>
          <a:off x="0" y="0"/>
          <a:ext cx="9978840" cy="21422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zoomScale="110" zoomScaleNormal="110" workbookViewId="0">
      <selection activeCell="G3" sqref="G3"/>
    </sheetView>
  </sheetViews>
  <sheetFormatPr defaultColWidth="8.85546875" defaultRowHeight="15" x14ac:dyDescent="0.25"/>
  <cols>
    <col min="5" max="5" width="31.140625" customWidth="1"/>
  </cols>
  <sheetData>
    <row r="2" spans="2:2" x14ac:dyDescent="0.25">
      <c r="B2" s="1" t="s">
        <v>0</v>
      </c>
    </row>
    <row r="3" spans="2:2" x14ac:dyDescent="0.25">
      <c r="B3" s="1" t="s">
        <v>1</v>
      </c>
    </row>
    <row r="4" spans="2:2" x14ac:dyDescent="0.25">
      <c r="B4" s="1"/>
    </row>
  </sheetData>
  <dataValidations count="3">
    <dataValidation type="list" allowBlank="1" showInputMessage="1" showErrorMessage="1" sqref="F2 C4">
      <formula1>$B$2:$B$4</formula1>
      <formula2>0</formula2>
    </dataValidation>
    <dataValidation type="list" showInputMessage="1" showErrorMessage="1" sqref="B2:B4 K3 E6">
      <formula1>Result</formula1>
      <formula2>0</formula2>
    </dataValidation>
    <dataValidation type="list" allowBlank="1" showInputMessage="1" showErrorMessage="1" sqref="G3">
      <formula1>#REF!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8"/>
  <sheetViews>
    <sheetView tabSelected="1" topLeftCell="A18" zoomScale="85" zoomScaleNormal="85" workbookViewId="0">
      <selection activeCell="X19" sqref="X19"/>
    </sheetView>
  </sheetViews>
  <sheetFormatPr defaultColWidth="8.85546875" defaultRowHeight="15" x14ac:dyDescent="0.25"/>
  <cols>
    <col min="1" max="1" width="0.5703125" customWidth="1"/>
    <col min="2" max="2" width="3.42578125" customWidth="1"/>
    <col min="3" max="3" width="22.140625" customWidth="1"/>
    <col min="4" max="4" width="40.5703125" customWidth="1"/>
    <col min="5" max="5" width="49.28515625" customWidth="1"/>
    <col min="6" max="6" width="41.140625" customWidth="1"/>
    <col min="7" max="7" width="9.5703125" customWidth="1"/>
    <col min="8" max="8" width="3.7109375" customWidth="1"/>
    <col min="9" max="9" width="5.42578125" customWidth="1"/>
    <col min="10" max="10" width="1.140625" hidden="1" customWidth="1"/>
    <col min="11" max="11" width="2.140625" customWidth="1"/>
    <col min="12" max="12" width="15.85546875" customWidth="1"/>
    <col min="13" max="13" width="2.140625" customWidth="1"/>
    <col min="14" max="14" width="13.28515625" customWidth="1"/>
    <col min="15" max="15" width="2.140625" customWidth="1"/>
    <col min="16" max="16" width="13.42578125" customWidth="1"/>
    <col min="17" max="17" width="2.42578125" customWidth="1"/>
    <col min="18" max="18" width="13.42578125" customWidth="1"/>
    <col min="19" max="19" width="2.42578125" customWidth="1"/>
    <col min="20" max="20" width="13.28515625" customWidth="1"/>
    <col min="21" max="21" width="2.42578125" customWidth="1"/>
  </cols>
  <sheetData>
    <row r="1" spans="1:26" x14ac:dyDescent="0.25">
      <c r="A1" s="2"/>
      <c r="B1" s="3"/>
      <c r="C1" s="3"/>
      <c r="D1" s="3"/>
      <c r="E1" s="3"/>
      <c r="F1" s="3"/>
      <c r="G1" s="3"/>
      <c r="H1" s="3"/>
      <c r="I1" s="3"/>
      <c r="J1" s="4" t="s">
        <v>2</v>
      </c>
      <c r="K1" s="5"/>
      <c r="L1" s="6">
        <f>COUNTIF(L$29:L$49,"failed")</f>
        <v>0</v>
      </c>
      <c r="M1" s="5"/>
      <c r="N1" s="6">
        <f>COUNTIF(N$29:N$61,"failed")</f>
        <v>0</v>
      </c>
      <c r="O1" s="5"/>
      <c r="P1" s="6">
        <f>COUNTIF(P$29:P$61,"failed")</f>
        <v>0</v>
      </c>
      <c r="Q1" s="5"/>
      <c r="R1" s="6">
        <f>COUNTIF(R$29:R$61,"failed")</f>
        <v>0</v>
      </c>
      <c r="S1" s="5"/>
      <c r="T1" s="6">
        <f>COUNTIF(T$29:T$61,"failed")</f>
        <v>0</v>
      </c>
      <c r="U1" s="5"/>
      <c r="V1" s="7"/>
      <c r="W1" s="7"/>
      <c r="X1" s="7"/>
      <c r="Y1" s="7"/>
      <c r="Z1" s="7"/>
    </row>
    <row r="2" spans="1:26" x14ac:dyDescent="0.25">
      <c r="A2" s="2"/>
      <c r="B2" s="3"/>
      <c r="C2" s="3"/>
      <c r="D2" s="3"/>
      <c r="E2" s="3"/>
      <c r="F2" s="3"/>
      <c r="G2" s="3"/>
      <c r="H2" s="3"/>
      <c r="I2" s="3"/>
      <c r="J2" s="4" t="s">
        <v>3</v>
      </c>
      <c r="K2" s="5"/>
      <c r="L2" s="8">
        <f>COUNTIF(L$29:L$49,"passed")</f>
        <v>21</v>
      </c>
      <c r="M2" s="5"/>
      <c r="N2" s="8">
        <f>COUNTIF(N$29:N$49,"passed")</f>
        <v>9</v>
      </c>
      <c r="O2" s="5"/>
      <c r="P2" s="8">
        <f>COUNTIF(P$29:P$49,"passed")</f>
        <v>0</v>
      </c>
      <c r="Q2" s="5"/>
      <c r="R2" s="8">
        <f>COUNTIF(R$29:R$49,"passed")</f>
        <v>0</v>
      </c>
      <c r="S2" s="5"/>
      <c r="T2" s="8">
        <f>COUNTIF(T$29:T$49,"passed")</f>
        <v>0</v>
      </c>
      <c r="U2" s="5"/>
      <c r="V2" s="7"/>
      <c r="W2" s="7"/>
      <c r="X2" s="7"/>
      <c r="Y2" s="7"/>
      <c r="Z2" s="7"/>
    </row>
    <row r="3" spans="1:26" x14ac:dyDescent="0.25">
      <c r="A3" s="2"/>
      <c r="B3" s="3"/>
      <c r="C3" s="3"/>
      <c r="D3" s="3"/>
      <c r="E3" s="3"/>
      <c r="F3" s="3"/>
      <c r="G3" s="3"/>
      <c r="H3" s="3"/>
      <c r="I3" s="3"/>
      <c r="J3" s="9" t="s">
        <v>4</v>
      </c>
      <c r="K3" s="5"/>
      <c r="L3" s="10"/>
      <c r="M3" s="5"/>
      <c r="N3" s="10"/>
      <c r="O3" s="5"/>
      <c r="P3" s="10"/>
      <c r="Q3" s="5"/>
      <c r="R3" s="10"/>
      <c r="S3" s="5"/>
      <c r="T3" s="10"/>
      <c r="U3" s="5"/>
      <c r="V3" s="7"/>
      <c r="W3" s="7"/>
      <c r="X3" s="7"/>
      <c r="Y3" s="7"/>
      <c r="Z3" s="7"/>
    </row>
    <row r="4" spans="1:26" ht="1.5" customHeight="1" x14ac:dyDescent="0.25">
      <c r="A4" s="2"/>
      <c r="B4" s="3"/>
      <c r="C4" s="3"/>
      <c r="D4" s="3"/>
      <c r="E4" s="3"/>
      <c r="F4" s="3"/>
      <c r="G4" s="3"/>
      <c r="H4" s="3"/>
      <c r="I4" s="3"/>
      <c r="J4" s="9" t="s">
        <v>5</v>
      </c>
      <c r="K4" s="5"/>
      <c r="L4" s="11"/>
      <c r="M4" s="5"/>
      <c r="O4" s="5"/>
      <c r="Q4" s="5"/>
      <c r="S4" s="5"/>
      <c r="U4" s="5"/>
      <c r="V4" s="7"/>
      <c r="W4" s="7"/>
      <c r="X4" s="7"/>
      <c r="Y4" s="7"/>
      <c r="Z4" s="7"/>
    </row>
    <row r="5" spans="1:26" ht="14.25" customHeight="1" x14ac:dyDescent="0.25">
      <c r="A5" s="2"/>
      <c r="B5" s="3"/>
      <c r="C5" s="3"/>
      <c r="D5" s="3"/>
      <c r="E5" s="3"/>
      <c r="F5" s="3"/>
      <c r="G5" s="3"/>
      <c r="H5" s="3"/>
      <c r="I5" s="3"/>
      <c r="J5" s="9" t="s">
        <v>6</v>
      </c>
      <c r="K5" s="5"/>
      <c r="L5" s="11" t="s">
        <v>7</v>
      </c>
      <c r="M5" s="5"/>
      <c r="N5" s="11" t="s">
        <v>8</v>
      </c>
      <c r="O5" s="5"/>
      <c r="P5" s="11" t="s">
        <v>9</v>
      </c>
      <c r="Q5" s="5"/>
      <c r="R5" s="11" t="s">
        <v>10</v>
      </c>
      <c r="S5" s="5"/>
      <c r="T5" s="11" t="s">
        <v>9</v>
      </c>
      <c r="U5" s="5"/>
      <c r="V5" s="7"/>
      <c r="W5" s="7"/>
      <c r="X5" s="7"/>
      <c r="Y5" s="7"/>
      <c r="Z5" s="7"/>
    </row>
    <row r="6" spans="1:26" ht="27" customHeight="1" x14ac:dyDescent="0.25">
      <c r="A6" s="2"/>
      <c r="B6" s="111" t="s">
        <v>11</v>
      </c>
      <c r="C6" s="112" t="s">
        <v>12</v>
      </c>
      <c r="D6" s="112" t="s">
        <v>13</v>
      </c>
      <c r="E6" s="111" t="s">
        <v>14</v>
      </c>
      <c r="F6" s="111"/>
      <c r="G6" s="112" t="s">
        <v>15</v>
      </c>
      <c r="H6" s="114" t="s">
        <v>16</v>
      </c>
      <c r="I6" s="114" t="s">
        <v>17</v>
      </c>
      <c r="J6" s="115"/>
      <c r="K6" s="108"/>
      <c r="L6" s="113" t="s">
        <v>18</v>
      </c>
      <c r="M6" s="109"/>
      <c r="N6" s="113" t="s">
        <v>18</v>
      </c>
      <c r="O6" s="109"/>
      <c r="P6" s="113"/>
      <c r="Q6" s="109"/>
      <c r="R6" s="113"/>
      <c r="S6" s="109"/>
      <c r="T6" s="113"/>
      <c r="U6" s="5"/>
      <c r="V6" s="7"/>
      <c r="W6" s="7"/>
      <c r="X6" s="7"/>
      <c r="Y6" s="7"/>
      <c r="Z6" s="7"/>
    </row>
    <row r="7" spans="1:26" ht="83.25" customHeight="1" x14ac:dyDescent="0.25">
      <c r="A7" s="2"/>
      <c r="B7" s="111"/>
      <c r="C7" s="112"/>
      <c r="D7" s="112"/>
      <c r="E7" s="110" t="s">
        <v>19</v>
      </c>
      <c r="F7" s="110" t="s">
        <v>20</v>
      </c>
      <c r="G7" s="112"/>
      <c r="H7" s="114"/>
      <c r="I7" s="114"/>
      <c r="J7" s="115"/>
      <c r="K7" s="108"/>
      <c r="L7" s="113"/>
      <c r="M7" s="109"/>
      <c r="N7" s="113"/>
      <c r="O7" s="109"/>
      <c r="P7" s="113"/>
      <c r="Q7" s="109"/>
      <c r="R7" s="113"/>
      <c r="S7" s="109"/>
      <c r="T7" s="113"/>
      <c r="U7" s="5"/>
      <c r="V7" s="7"/>
      <c r="W7" s="7"/>
      <c r="X7" s="7"/>
      <c r="Y7" s="7"/>
      <c r="Z7" s="7"/>
    </row>
    <row r="8" spans="1:26" s="18" customFormat="1" ht="131.25" customHeight="1" x14ac:dyDescent="0.25">
      <c r="A8" s="12"/>
      <c r="B8" s="80">
        <v>1</v>
      </c>
      <c r="C8" s="31" t="s">
        <v>144</v>
      </c>
      <c r="D8" s="32" t="s">
        <v>52</v>
      </c>
      <c r="E8" s="24" t="s">
        <v>53</v>
      </c>
      <c r="F8" s="25" t="s">
        <v>54</v>
      </c>
      <c r="G8" s="35"/>
      <c r="H8" s="35"/>
      <c r="I8" s="36"/>
      <c r="J8" s="13"/>
      <c r="K8" s="14"/>
      <c r="L8" s="15" t="s">
        <v>0</v>
      </c>
      <c r="M8" s="16"/>
      <c r="N8" s="15" t="s">
        <v>0</v>
      </c>
      <c r="O8" s="16"/>
      <c r="P8" s="15"/>
      <c r="Q8" s="16"/>
      <c r="R8" s="15"/>
      <c r="S8" s="16"/>
      <c r="T8" s="15"/>
      <c r="U8" s="16"/>
      <c r="V8" s="17"/>
      <c r="W8" s="17"/>
      <c r="X8" s="17"/>
      <c r="Y8" s="17"/>
      <c r="Z8" s="17"/>
    </row>
    <row r="9" spans="1:26" s="18" customFormat="1" ht="102.75" customHeight="1" x14ac:dyDescent="0.25">
      <c r="A9" s="12"/>
      <c r="B9" s="80">
        <v>2</v>
      </c>
      <c r="C9" s="31"/>
      <c r="D9" s="32" t="s">
        <v>55</v>
      </c>
      <c r="E9" s="24" t="s">
        <v>56</v>
      </c>
      <c r="F9" s="23" t="s">
        <v>57</v>
      </c>
      <c r="G9" s="35"/>
      <c r="H9" s="35"/>
      <c r="I9" s="36"/>
      <c r="J9" s="13"/>
      <c r="K9" s="14"/>
      <c r="L9" s="15" t="s">
        <v>0</v>
      </c>
      <c r="M9" s="16"/>
      <c r="N9" s="15" t="s">
        <v>0</v>
      </c>
      <c r="O9" s="16"/>
      <c r="P9" s="15"/>
      <c r="Q9" s="16"/>
      <c r="R9" s="15"/>
      <c r="S9" s="16"/>
      <c r="T9" s="15"/>
      <c r="U9" s="16"/>
      <c r="V9" s="17"/>
      <c r="W9" s="17"/>
      <c r="X9" s="17"/>
      <c r="Y9" s="17"/>
      <c r="Z9" s="17"/>
    </row>
    <row r="10" spans="1:26" s="18" customFormat="1" ht="174" customHeight="1" x14ac:dyDescent="0.25">
      <c r="A10" s="12"/>
      <c r="B10" s="80">
        <v>3</v>
      </c>
      <c r="C10" s="31"/>
      <c r="D10" s="32" t="s">
        <v>59</v>
      </c>
      <c r="E10" s="24" t="s">
        <v>58</v>
      </c>
      <c r="F10" s="34" t="s">
        <v>60</v>
      </c>
      <c r="G10" s="35"/>
      <c r="H10" s="35"/>
      <c r="I10" s="36"/>
      <c r="J10" s="13"/>
      <c r="K10" s="14"/>
      <c r="L10" s="15" t="s">
        <v>0</v>
      </c>
      <c r="M10" s="16"/>
      <c r="N10" s="15" t="s">
        <v>0</v>
      </c>
      <c r="O10" s="16"/>
      <c r="P10" s="15"/>
      <c r="Q10" s="16"/>
      <c r="R10" s="15"/>
      <c r="S10" s="16"/>
      <c r="T10" s="15"/>
      <c r="U10" s="16"/>
      <c r="V10" s="17"/>
      <c r="W10" s="17"/>
      <c r="X10" s="17"/>
      <c r="Y10" s="17"/>
      <c r="Z10" s="17"/>
    </row>
    <row r="11" spans="1:26" s="18" customFormat="1" ht="71.25" x14ac:dyDescent="0.25">
      <c r="A11" s="12"/>
      <c r="B11" s="81">
        <v>4</v>
      </c>
      <c r="C11" s="38"/>
      <c r="D11" s="38" t="s">
        <v>61</v>
      </c>
      <c r="E11" s="39" t="s">
        <v>62</v>
      </c>
      <c r="F11" s="38" t="s">
        <v>63</v>
      </c>
      <c r="G11" s="38"/>
      <c r="H11" s="40"/>
      <c r="I11" s="41"/>
      <c r="J11" s="13"/>
      <c r="K11" s="14"/>
      <c r="L11" s="15" t="s">
        <v>0</v>
      </c>
      <c r="M11" s="16"/>
      <c r="N11" s="15" t="s">
        <v>0</v>
      </c>
      <c r="O11" s="16"/>
      <c r="P11" s="15"/>
      <c r="Q11" s="16"/>
      <c r="R11" s="15"/>
      <c r="S11" s="16"/>
      <c r="T11" s="15"/>
      <c r="U11" s="16"/>
      <c r="V11" s="17"/>
      <c r="W11" s="17"/>
      <c r="X11" s="17"/>
      <c r="Y11" s="17"/>
      <c r="Z11" s="17"/>
    </row>
    <row r="12" spans="1:26" s="18" customFormat="1" ht="71.25" x14ac:dyDescent="0.25">
      <c r="A12" s="12"/>
      <c r="B12" s="81">
        <v>5</v>
      </c>
      <c r="C12" s="38"/>
      <c r="D12" s="38" t="s">
        <v>64</v>
      </c>
      <c r="E12" s="39" t="s">
        <v>65</v>
      </c>
      <c r="F12" s="38" t="s">
        <v>66</v>
      </c>
      <c r="G12" s="38"/>
      <c r="H12" s="40"/>
      <c r="I12" s="41"/>
      <c r="J12" s="13"/>
      <c r="K12" s="14"/>
      <c r="L12" s="15" t="s">
        <v>0</v>
      </c>
      <c r="M12" s="16"/>
      <c r="N12" s="15" t="s">
        <v>0</v>
      </c>
      <c r="O12" s="16"/>
      <c r="P12" s="15"/>
      <c r="Q12" s="16"/>
      <c r="R12" s="15"/>
      <c r="S12" s="16"/>
      <c r="T12" s="15"/>
      <c r="U12" s="16"/>
      <c r="V12" s="17"/>
      <c r="W12" s="17"/>
      <c r="X12" s="17"/>
      <c r="Y12" s="17"/>
      <c r="Z12" s="17"/>
    </row>
    <row r="13" spans="1:26" s="18" customFormat="1" ht="71.25" x14ac:dyDescent="0.25">
      <c r="A13" s="12"/>
      <c r="B13" s="81">
        <v>6</v>
      </c>
      <c r="C13" s="38"/>
      <c r="D13" s="38" t="s">
        <v>67</v>
      </c>
      <c r="E13" s="39" t="s">
        <v>68</v>
      </c>
      <c r="F13" s="38" t="s">
        <v>69</v>
      </c>
      <c r="G13" s="38"/>
      <c r="H13" s="40"/>
      <c r="I13" s="41"/>
      <c r="J13" s="13"/>
      <c r="K13" s="14"/>
      <c r="L13" s="15" t="s">
        <v>0</v>
      </c>
      <c r="M13" s="16"/>
      <c r="N13" s="15" t="s">
        <v>0</v>
      </c>
      <c r="O13" s="16"/>
      <c r="P13" s="15"/>
      <c r="Q13" s="16"/>
      <c r="R13" s="15"/>
      <c r="S13" s="16"/>
      <c r="T13" s="15"/>
      <c r="U13" s="16"/>
      <c r="V13" s="17"/>
      <c r="W13" s="17"/>
      <c r="X13" s="17"/>
      <c r="Y13" s="17"/>
      <c r="Z13" s="17"/>
    </row>
    <row r="14" spans="1:26" s="18" customFormat="1" ht="71.25" x14ac:dyDescent="0.25">
      <c r="A14" s="12"/>
      <c r="B14" s="81">
        <v>7</v>
      </c>
      <c r="C14" s="42"/>
      <c r="D14" s="38" t="s">
        <v>70</v>
      </c>
      <c r="E14" s="39" t="s">
        <v>91</v>
      </c>
      <c r="F14" s="38" t="s">
        <v>71</v>
      </c>
      <c r="G14" s="38"/>
      <c r="H14" s="40"/>
      <c r="I14" s="41"/>
      <c r="J14" s="13"/>
      <c r="K14" s="14"/>
      <c r="L14" s="15" t="s">
        <v>0</v>
      </c>
      <c r="M14" s="16"/>
      <c r="N14" s="15" t="s">
        <v>0</v>
      </c>
      <c r="O14" s="16"/>
      <c r="P14" s="15"/>
      <c r="Q14" s="16"/>
      <c r="R14" s="15"/>
      <c r="S14" s="16"/>
      <c r="T14" s="15"/>
      <c r="U14" s="16"/>
      <c r="V14" s="17"/>
      <c r="W14" s="17"/>
      <c r="X14" s="17"/>
      <c r="Y14" s="17"/>
      <c r="Z14" s="17"/>
    </row>
    <row r="15" spans="1:26" s="18" customFormat="1" ht="71.25" x14ac:dyDescent="0.25">
      <c r="A15" s="12"/>
      <c r="B15" s="82">
        <v>8</v>
      </c>
      <c r="C15" s="43"/>
      <c r="D15" s="38" t="s">
        <v>73</v>
      </c>
      <c r="E15" s="39" t="s">
        <v>90</v>
      </c>
      <c r="F15" s="38" t="s">
        <v>72</v>
      </c>
      <c r="G15" s="43"/>
      <c r="H15" s="44"/>
      <c r="I15" s="45"/>
      <c r="J15" s="13"/>
      <c r="K15" s="14"/>
      <c r="L15" s="15" t="s">
        <v>0</v>
      </c>
      <c r="M15" s="16"/>
      <c r="N15" s="15" t="s">
        <v>0</v>
      </c>
      <c r="O15" s="16"/>
      <c r="P15" s="15"/>
      <c r="Q15" s="16"/>
      <c r="R15" s="15"/>
      <c r="S15" s="16"/>
      <c r="T15" s="15"/>
      <c r="U15" s="16"/>
      <c r="V15" s="17"/>
      <c r="W15" s="17"/>
      <c r="X15" s="17"/>
      <c r="Y15" s="17"/>
      <c r="Z15" s="17"/>
    </row>
    <row r="16" spans="1:26" s="18" customFormat="1" ht="71.25" x14ac:dyDescent="0.25">
      <c r="A16" s="12"/>
      <c r="B16" s="82">
        <v>9</v>
      </c>
      <c r="C16" s="43"/>
      <c r="D16" s="43" t="s">
        <v>77</v>
      </c>
      <c r="E16" s="39" t="s">
        <v>89</v>
      </c>
      <c r="F16" s="38" t="s">
        <v>75</v>
      </c>
      <c r="G16" s="43"/>
      <c r="H16" s="44"/>
      <c r="I16" s="45"/>
      <c r="J16" s="13"/>
      <c r="K16" s="14"/>
      <c r="L16" s="15" t="s">
        <v>0</v>
      </c>
      <c r="M16" s="16"/>
      <c r="N16" s="15" t="s">
        <v>0</v>
      </c>
      <c r="O16" s="16"/>
      <c r="P16" s="15"/>
      <c r="Q16" s="16"/>
      <c r="R16" s="15"/>
      <c r="S16" s="16"/>
      <c r="T16" s="15"/>
      <c r="U16" s="16"/>
      <c r="V16" s="17"/>
      <c r="W16" s="17"/>
      <c r="X16" s="17"/>
      <c r="Y16" s="17"/>
      <c r="Z16" s="17"/>
    </row>
    <row r="17" spans="1:26" s="18" customFormat="1" ht="71.25" x14ac:dyDescent="0.25">
      <c r="A17" s="12"/>
      <c r="B17" s="82">
        <v>10</v>
      </c>
      <c r="C17" s="43"/>
      <c r="D17" s="43" t="s">
        <v>76</v>
      </c>
      <c r="E17" s="39" t="s">
        <v>88</v>
      </c>
      <c r="F17" s="38" t="s">
        <v>74</v>
      </c>
      <c r="G17" s="43"/>
      <c r="H17" s="44"/>
      <c r="I17" s="45"/>
      <c r="J17" s="13"/>
      <c r="K17" s="14"/>
      <c r="L17" s="15" t="s">
        <v>0</v>
      </c>
      <c r="M17" s="16"/>
      <c r="N17" s="15" t="s">
        <v>0</v>
      </c>
      <c r="O17" s="16"/>
      <c r="P17" s="15"/>
      <c r="Q17" s="16"/>
      <c r="R17" s="15"/>
      <c r="S17" s="16"/>
      <c r="T17" s="15"/>
      <c r="U17" s="16"/>
      <c r="V17" s="17"/>
      <c r="W17" s="17"/>
      <c r="X17" s="17"/>
      <c r="Y17" s="17"/>
      <c r="Z17" s="17"/>
    </row>
    <row r="18" spans="1:26" s="18" customFormat="1" ht="88.5" customHeight="1" x14ac:dyDescent="0.25">
      <c r="A18" s="12"/>
      <c r="B18" s="90">
        <v>11</v>
      </c>
      <c r="C18" s="91"/>
      <c r="D18" s="67" t="s">
        <v>78</v>
      </c>
      <c r="E18" s="67" t="s">
        <v>87</v>
      </c>
      <c r="F18" s="68" t="s">
        <v>80</v>
      </c>
      <c r="G18" s="67"/>
      <c r="H18" s="69"/>
      <c r="I18" s="70"/>
      <c r="J18" s="13"/>
      <c r="K18" s="14"/>
      <c r="L18" s="15" t="s">
        <v>0</v>
      </c>
      <c r="M18" s="16"/>
      <c r="N18" s="15" t="s">
        <v>0</v>
      </c>
      <c r="O18" s="16"/>
      <c r="P18" s="15"/>
      <c r="Q18" s="16"/>
      <c r="R18" s="15"/>
      <c r="S18" s="16"/>
      <c r="T18" s="15"/>
      <c r="U18" s="16"/>
      <c r="V18" s="17"/>
      <c r="W18" s="17"/>
      <c r="X18" s="17"/>
      <c r="Y18" s="17"/>
      <c r="Z18" s="17"/>
    </row>
    <row r="19" spans="1:26" s="18" customFormat="1" ht="99.75" x14ac:dyDescent="0.25">
      <c r="A19" s="12"/>
      <c r="B19" s="83">
        <v>12</v>
      </c>
      <c r="C19" s="67"/>
      <c r="D19" s="67" t="s">
        <v>79</v>
      </c>
      <c r="E19" s="67" t="s">
        <v>86</v>
      </c>
      <c r="F19" s="68" t="s">
        <v>81</v>
      </c>
      <c r="G19" s="67"/>
      <c r="H19" s="69"/>
      <c r="I19" s="70"/>
      <c r="J19" s="13"/>
      <c r="K19" s="14"/>
      <c r="L19" s="15" t="s">
        <v>0</v>
      </c>
      <c r="M19" s="16"/>
      <c r="N19" s="15" t="s">
        <v>1</v>
      </c>
      <c r="O19" s="16"/>
      <c r="P19" s="15"/>
      <c r="Q19" s="16"/>
      <c r="R19" s="15"/>
      <c r="S19" s="16"/>
      <c r="T19" s="15"/>
      <c r="U19" s="16"/>
      <c r="V19" s="17"/>
      <c r="W19" s="17"/>
      <c r="X19" s="17"/>
      <c r="Y19" s="17"/>
      <c r="Z19" s="17"/>
    </row>
    <row r="20" spans="1:26" s="18" customFormat="1" ht="128.25" x14ac:dyDescent="0.25">
      <c r="A20" s="12"/>
      <c r="B20" s="83">
        <v>13</v>
      </c>
      <c r="C20" s="67"/>
      <c r="D20" s="68" t="s">
        <v>82</v>
      </c>
      <c r="E20" s="68" t="s">
        <v>85</v>
      </c>
      <c r="F20" s="68" t="s">
        <v>83</v>
      </c>
      <c r="G20" s="67"/>
      <c r="H20" s="69"/>
      <c r="I20" s="70"/>
      <c r="J20" s="13"/>
      <c r="K20" s="14"/>
      <c r="L20" s="15" t="s">
        <v>0</v>
      </c>
      <c r="M20" s="16"/>
      <c r="N20" s="15" t="s">
        <v>0</v>
      </c>
      <c r="O20" s="16"/>
      <c r="P20" s="15"/>
      <c r="Q20" s="16"/>
      <c r="R20" s="15"/>
      <c r="S20" s="16"/>
      <c r="T20" s="15"/>
      <c r="U20" s="16"/>
      <c r="V20" s="17"/>
      <c r="W20" s="17"/>
      <c r="X20" s="17"/>
      <c r="Y20" s="17"/>
      <c r="Z20" s="17"/>
    </row>
    <row r="21" spans="1:26" s="18" customFormat="1" ht="42.75" x14ac:dyDescent="0.25">
      <c r="A21" s="12"/>
      <c r="B21" s="83">
        <v>14</v>
      </c>
      <c r="C21" s="67"/>
      <c r="D21" s="68" t="s">
        <v>84</v>
      </c>
      <c r="E21" s="68" t="s">
        <v>92</v>
      </c>
      <c r="F21" s="68" t="s">
        <v>93</v>
      </c>
      <c r="G21" s="67"/>
      <c r="H21" s="69"/>
      <c r="I21" s="70"/>
      <c r="J21" s="13"/>
      <c r="K21" s="14"/>
      <c r="L21" s="15" t="s">
        <v>0</v>
      </c>
      <c r="M21" s="16"/>
      <c r="N21" s="15" t="s">
        <v>0</v>
      </c>
      <c r="O21" s="16"/>
      <c r="P21" s="15"/>
      <c r="Q21" s="16"/>
      <c r="R21" s="15"/>
      <c r="S21" s="16"/>
      <c r="T21" s="15"/>
      <c r="U21" s="16"/>
      <c r="V21" s="17"/>
      <c r="W21" s="17"/>
      <c r="X21" s="17"/>
      <c r="Y21" s="17"/>
      <c r="Z21" s="17"/>
    </row>
    <row r="22" spans="1:26" s="18" customFormat="1" ht="85.5" x14ac:dyDescent="0.25">
      <c r="A22" s="12"/>
      <c r="B22" s="84">
        <v>15</v>
      </c>
      <c r="C22" s="71"/>
      <c r="D22" s="72" t="s">
        <v>94</v>
      </c>
      <c r="E22" s="73" t="s">
        <v>95</v>
      </c>
      <c r="F22" s="74" t="s">
        <v>96</v>
      </c>
      <c r="G22" s="71"/>
      <c r="H22" s="75"/>
      <c r="I22" s="76"/>
      <c r="J22" s="13"/>
      <c r="K22" s="14"/>
      <c r="L22" s="15" t="s">
        <v>0</v>
      </c>
      <c r="M22" s="16"/>
      <c r="N22" s="15" t="s">
        <v>0</v>
      </c>
      <c r="O22" s="16"/>
      <c r="P22" s="15"/>
      <c r="Q22" s="16"/>
      <c r="R22" s="15"/>
      <c r="S22" s="16"/>
      <c r="T22" s="15"/>
      <c r="U22" s="16"/>
      <c r="V22" s="17"/>
      <c r="W22" s="17"/>
      <c r="X22" s="17"/>
      <c r="Y22" s="17"/>
      <c r="Z22" s="17"/>
    </row>
    <row r="23" spans="1:26" s="18" customFormat="1" ht="100.5" x14ac:dyDescent="0.25">
      <c r="A23" s="12"/>
      <c r="B23" s="84">
        <v>16</v>
      </c>
      <c r="C23" s="71"/>
      <c r="D23" s="72" t="s">
        <v>35</v>
      </c>
      <c r="E23" s="77" t="s">
        <v>97</v>
      </c>
      <c r="F23" s="78" t="s">
        <v>37</v>
      </c>
      <c r="G23" s="71"/>
      <c r="H23" s="75"/>
      <c r="I23" s="76"/>
      <c r="J23" s="13"/>
      <c r="K23" s="14"/>
      <c r="L23" s="15" t="s">
        <v>0</v>
      </c>
      <c r="M23" s="16"/>
      <c r="N23" s="15" t="s">
        <v>0</v>
      </c>
      <c r="O23" s="16"/>
      <c r="P23" s="15"/>
      <c r="Q23" s="16"/>
      <c r="R23" s="15"/>
      <c r="S23" s="16"/>
      <c r="T23" s="15"/>
      <c r="U23" s="16"/>
      <c r="V23" s="17"/>
      <c r="W23" s="17"/>
      <c r="X23" s="17"/>
      <c r="Y23" s="17"/>
      <c r="Z23" s="17"/>
    </row>
    <row r="24" spans="1:26" s="18" customFormat="1" ht="45.75" customHeight="1" x14ac:dyDescent="0.25">
      <c r="A24" s="12"/>
      <c r="B24" s="85">
        <v>17</v>
      </c>
      <c r="C24" s="46"/>
      <c r="D24" s="46" t="s">
        <v>102</v>
      </c>
      <c r="E24" s="47" t="s">
        <v>98</v>
      </c>
      <c r="F24" s="46" t="s">
        <v>99</v>
      </c>
      <c r="G24" s="46"/>
      <c r="H24" s="48"/>
      <c r="I24" s="49"/>
      <c r="J24" s="13"/>
      <c r="K24" s="14"/>
      <c r="L24" s="15" t="s">
        <v>0</v>
      </c>
      <c r="M24" s="16"/>
      <c r="N24" s="15" t="s">
        <v>0</v>
      </c>
      <c r="O24" s="16"/>
      <c r="P24" s="15"/>
      <c r="Q24" s="16"/>
      <c r="R24" s="15"/>
      <c r="S24" s="16"/>
      <c r="T24" s="15"/>
      <c r="U24" s="16"/>
      <c r="V24" s="17"/>
      <c r="W24" s="17"/>
      <c r="X24" s="17"/>
      <c r="Y24" s="17"/>
      <c r="Z24" s="17"/>
    </row>
    <row r="25" spans="1:26" s="18" customFormat="1" ht="85.5" x14ac:dyDescent="0.25">
      <c r="A25" s="12"/>
      <c r="B25" s="86">
        <v>18</v>
      </c>
      <c r="C25" s="50"/>
      <c r="D25" s="50" t="s">
        <v>104</v>
      </c>
      <c r="E25" s="51" t="s">
        <v>100</v>
      </c>
      <c r="F25" s="50" t="s">
        <v>101</v>
      </c>
      <c r="G25" s="50"/>
      <c r="H25" s="52"/>
      <c r="I25" s="53"/>
      <c r="J25" s="13"/>
      <c r="K25" s="14"/>
      <c r="L25" s="15" t="s">
        <v>0</v>
      </c>
      <c r="M25" s="16"/>
      <c r="N25" s="15" t="s">
        <v>0</v>
      </c>
      <c r="O25" s="16"/>
      <c r="P25" s="15"/>
      <c r="Q25" s="16"/>
      <c r="R25" s="15"/>
      <c r="S25" s="16"/>
      <c r="T25" s="15"/>
      <c r="U25" s="16"/>
      <c r="V25" s="17"/>
      <c r="W25" s="17"/>
      <c r="X25" s="17"/>
      <c r="Y25" s="17"/>
      <c r="Z25" s="17"/>
    </row>
    <row r="26" spans="1:26" s="18" customFormat="1" ht="42.75" x14ac:dyDescent="0.25">
      <c r="A26" s="12"/>
      <c r="B26" s="86">
        <v>19</v>
      </c>
      <c r="C26" s="50"/>
      <c r="D26" s="50" t="s">
        <v>103</v>
      </c>
      <c r="E26" s="51" t="s">
        <v>105</v>
      </c>
      <c r="F26" s="54" t="s">
        <v>106</v>
      </c>
      <c r="G26" s="50"/>
      <c r="H26" s="52"/>
      <c r="I26" s="53"/>
      <c r="J26" s="13"/>
      <c r="K26" s="14"/>
      <c r="L26" s="15" t="s">
        <v>0</v>
      </c>
      <c r="M26" s="16"/>
      <c r="N26" s="15" t="s">
        <v>0</v>
      </c>
      <c r="O26" s="16"/>
      <c r="P26" s="15"/>
      <c r="Q26" s="16"/>
      <c r="R26" s="15"/>
      <c r="S26" s="16"/>
      <c r="T26" s="15"/>
      <c r="U26" s="16"/>
      <c r="V26" s="17"/>
      <c r="W26" s="17"/>
      <c r="X26" s="17"/>
      <c r="Y26" s="17"/>
      <c r="Z26" s="17"/>
    </row>
    <row r="27" spans="1:26" s="18" customFormat="1" ht="57" x14ac:dyDescent="0.25">
      <c r="A27" s="12"/>
      <c r="B27" s="87">
        <v>20</v>
      </c>
      <c r="C27" s="55"/>
      <c r="D27" s="55" t="s">
        <v>107</v>
      </c>
      <c r="E27" s="56" t="s">
        <v>108</v>
      </c>
      <c r="F27" s="55" t="s">
        <v>109</v>
      </c>
      <c r="G27" s="55"/>
      <c r="H27" s="57"/>
      <c r="I27" s="58"/>
      <c r="J27" s="13"/>
      <c r="K27" s="14"/>
      <c r="L27" s="15" t="s">
        <v>0</v>
      </c>
      <c r="M27" s="16"/>
      <c r="N27" s="15" t="s">
        <v>0</v>
      </c>
      <c r="O27" s="16"/>
      <c r="P27" s="15"/>
      <c r="Q27" s="16"/>
      <c r="R27" s="15"/>
      <c r="S27" s="16"/>
      <c r="T27" s="15"/>
      <c r="U27" s="16"/>
      <c r="V27" s="17"/>
      <c r="W27" s="17"/>
      <c r="X27" s="17"/>
      <c r="Y27" s="17"/>
      <c r="Z27" s="17"/>
    </row>
    <row r="28" spans="1:26" s="18" customFormat="1" ht="71.25" x14ac:dyDescent="0.25">
      <c r="A28" s="12"/>
      <c r="B28" s="87">
        <v>21</v>
      </c>
      <c r="C28" s="55"/>
      <c r="D28" s="55" t="s">
        <v>110</v>
      </c>
      <c r="E28" s="56" t="s">
        <v>111</v>
      </c>
      <c r="F28" s="55" t="s">
        <v>112</v>
      </c>
      <c r="G28" s="55"/>
      <c r="H28" s="57"/>
      <c r="I28" s="58"/>
      <c r="J28" s="13"/>
      <c r="K28" s="14"/>
      <c r="L28" s="15" t="s">
        <v>0</v>
      </c>
      <c r="M28" s="16"/>
      <c r="N28" s="15" t="s">
        <v>0</v>
      </c>
      <c r="O28" s="16"/>
      <c r="P28" s="15"/>
      <c r="Q28" s="16"/>
      <c r="R28" s="15"/>
      <c r="S28" s="16"/>
      <c r="T28" s="15"/>
      <c r="U28" s="16"/>
      <c r="V28" s="17"/>
      <c r="W28" s="17"/>
      <c r="X28" s="17"/>
      <c r="Y28" s="17"/>
      <c r="Z28" s="17"/>
    </row>
    <row r="29" spans="1:26" s="18" customFormat="1" ht="130.5" customHeight="1" x14ac:dyDescent="0.25">
      <c r="A29" s="12"/>
      <c r="B29" s="92">
        <v>22</v>
      </c>
      <c r="C29" s="93"/>
      <c r="D29" s="94" t="s">
        <v>40</v>
      </c>
      <c r="E29" s="95" t="s">
        <v>51</v>
      </c>
      <c r="F29" s="96" t="s">
        <v>54</v>
      </c>
      <c r="G29" s="97"/>
      <c r="H29" s="97"/>
      <c r="I29" s="98"/>
      <c r="J29" s="13"/>
      <c r="K29" s="14"/>
      <c r="L29" s="15" t="s">
        <v>0</v>
      </c>
      <c r="M29" s="16"/>
      <c r="N29" s="15" t="s">
        <v>0</v>
      </c>
      <c r="O29" s="16"/>
      <c r="P29" s="15"/>
      <c r="Q29" s="16"/>
      <c r="R29" s="15"/>
      <c r="S29" s="16"/>
      <c r="T29" s="15"/>
      <c r="U29" s="16"/>
      <c r="V29" s="17"/>
      <c r="W29" s="17"/>
      <c r="X29" s="17"/>
      <c r="Y29" s="17"/>
      <c r="Z29" s="17"/>
    </row>
    <row r="30" spans="1:26" s="18" customFormat="1" ht="98.25" customHeight="1" x14ac:dyDescent="0.25">
      <c r="A30" s="12"/>
      <c r="B30" s="92">
        <v>23</v>
      </c>
      <c r="C30" s="99"/>
      <c r="D30" s="94" t="s">
        <v>41</v>
      </c>
      <c r="E30" s="95" t="s">
        <v>42</v>
      </c>
      <c r="F30" s="94" t="s">
        <v>24</v>
      </c>
      <c r="G30" s="97"/>
      <c r="H30" s="97"/>
      <c r="I30" s="98"/>
      <c r="J30" s="13"/>
      <c r="K30" s="14"/>
      <c r="L30" s="15" t="s">
        <v>0</v>
      </c>
      <c r="M30" s="16"/>
      <c r="N30" s="15" t="s">
        <v>0</v>
      </c>
      <c r="O30" s="16"/>
      <c r="P30" s="15"/>
      <c r="Q30" s="16"/>
      <c r="R30" s="15"/>
      <c r="S30" s="16"/>
      <c r="T30" s="15"/>
      <c r="U30" s="16"/>
      <c r="V30" s="17"/>
      <c r="W30" s="17"/>
      <c r="X30" s="17"/>
      <c r="Y30" s="17"/>
      <c r="Z30" s="17"/>
    </row>
    <row r="31" spans="1:26" s="18" customFormat="1" ht="81.75" customHeight="1" x14ac:dyDescent="0.25">
      <c r="A31" s="12"/>
      <c r="B31" s="92">
        <v>24</v>
      </c>
      <c r="C31" s="99"/>
      <c r="D31" s="94" t="s">
        <v>25</v>
      </c>
      <c r="E31" s="95" t="s">
        <v>43</v>
      </c>
      <c r="F31" s="94" t="s">
        <v>27</v>
      </c>
      <c r="G31" s="97"/>
      <c r="H31" s="97"/>
      <c r="I31" s="98"/>
      <c r="J31" s="13"/>
      <c r="K31" s="14"/>
      <c r="L31" s="15" t="s">
        <v>0</v>
      </c>
      <c r="M31" s="16"/>
      <c r="N31" s="15" t="s">
        <v>0</v>
      </c>
      <c r="O31" s="16"/>
      <c r="P31" s="15"/>
      <c r="Q31" s="16"/>
      <c r="R31" s="15"/>
      <c r="S31" s="16"/>
      <c r="T31" s="15"/>
      <c r="U31" s="16"/>
      <c r="V31" s="17"/>
      <c r="W31" s="17"/>
      <c r="X31" s="17"/>
      <c r="Y31" s="17"/>
      <c r="Z31" s="17"/>
    </row>
    <row r="32" spans="1:26" s="18" customFormat="1" ht="71.25" x14ac:dyDescent="0.25">
      <c r="A32" s="12"/>
      <c r="B32" s="92">
        <v>25</v>
      </c>
      <c r="C32" s="99"/>
      <c r="D32" s="94" t="s">
        <v>26</v>
      </c>
      <c r="E32" s="95" t="s">
        <v>44</v>
      </c>
      <c r="F32" s="94" t="s">
        <v>28</v>
      </c>
      <c r="G32" s="97"/>
      <c r="H32" s="97"/>
      <c r="I32" s="98"/>
      <c r="J32" s="13"/>
      <c r="K32" s="14"/>
      <c r="L32" s="15" t="s">
        <v>0</v>
      </c>
      <c r="M32" s="16"/>
      <c r="N32" s="15" t="s">
        <v>0</v>
      </c>
      <c r="O32" s="16"/>
      <c r="P32" s="15"/>
      <c r="Q32" s="16"/>
      <c r="R32" s="15"/>
      <c r="S32" s="16"/>
      <c r="T32" s="15"/>
      <c r="U32" s="16"/>
      <c r="V32" s="17"/>
      <c r="W32" s="17"/>
      <c r="X32" s="17"/>
      <c r="Y32" s="17"/>
      <c r="Z32" s="17"/>
    </row>
    <row r="33" spans="1:26" s="18" customFormat="1" ht="71.25" x14ac:dyDescent="0.25">
      <c r="A33" s="12"/>
      <c r="B33" s="100">
        <v>26</v>
      </c>
      <c r="C33" s="101"/>
      <c r="D33" s="94" t="s">
        <v>29</v>
      </c>
      <c r="E33" s="95" t="s">
        <v>45</v>
      </c>
      <c r="F33" s="94" t="s">
        <v>33</v>
      </c>
      <c r="G33" s="102"/>
      <c r="H33" s="102"/>
      <c r="I33" s="103"/>
      <c r="J33" s="13"/>
      <c r="K33" s="14"/>
      <c r="L33" s="15" t="s">
        <v>0</v>
      </c>
      <c r="M33" s="16"/>
      <c r="N33" s="15" t="s">
        <v>0</v>
      </c>
      <c r="O33" s="16"/>
      <c r="P33" s="15"/>
      <c r="Q33" s="16"/>
      <c r="R33" s="15"/>
      <c r="S33" s="16"/>
      <c r="T33" s="15"/>
      <c r="U33" s="16"/>
      <c r="V33" s="17"/>
      <c r="W33" s="17"/>
      <c r="X33" s="17"/>
      <c r="Y33" s="17"/>
      <c r="Z33" s="17"/>
    </row>
    <row r="34" spans="1:26" s="18" customFormat="1" ht="85.5" x14ac:dyDescent="0.25">
      <c r="A34" s="12"/>
      <c r="B34" s="104">
        <v>27</v>
      </c>
      <c r="C34" s="105"/>
      <c r="D34" s="94" t="s">
        <v>31</v>
      </c>
      <c r="E34" s="95" t="s">
        <v>46</v>
      </c>
      <c r="F34" s="94" t="s">
        <v>32</v>
      </c>
      <c r="G34" s="105"/>
      <c r="H34" s="106"/>
      <c r="I34" s="107"/>
      <c r="J34" s="13"/>
      <c r="K34" s="14"/>
      <c r="L34" s="15" t="s">
        <v>0</v>
      </c>
      <c r="M34" s="16"/>
      <c r="N34" s="15" t="s">
        <v>0</v>
      </c>
      <c r="O34" s="16"/>
      <c r="P34" s="15"/>
      <c r="Q34" s="16"/>
      <c r="R34" s="15"/>
      <c r="S34" s="16"/>
      <c r="T34" s="15"/>
      <c r="U34" s="16"/>
      <c r="V34" s="17"/>
      <c r="W34" s="17"/>
      <c r="X34" s="17"/>
      <c r="Y34" s="17"/>
      <c r="Z34" s="17"/>
    </row>
    <row r="35" spans="1:26" s="18" customFormat="1" ht="99.75" x14ac:dyDescent="0.25">
      <c r="A35" s="12"/>
      <c r="B35" s="104">
        <v>28</v>
      </c>
      <c r="C35" s="105"/>
      <c r="D35" s="94" t="s">
        <v>30</v>
      </c>
      <c r="E35" s="95" t="s">
        <v>47</v>
      </c>
      <c r="F35" s="94" t="s">
        <v>34</v>
      </c>
      <c r="G35" s="105"/>
      <c r="H35" s="106"/>
      <c r="I35" s="107"/>
      <c r="J35" s="13"/>
      <c r="K35" s="14"/>
      <c r="L35" s="15" t="s">
        <v>0</v>
      </c>
      <c r="M35" s="16"/>
      <c r="N35" s="15" t="s">
        <v>0</v>
      </c>
      <c r="O35" s="16"/>
      <c r="P35" s="15"/>
      <c r="Q35" s="16"/>
      <c r="R35" s="15"/>
      <c r="S35" s="16"/>
      <c r="T35" s="15"/>
      <c r="U35" s="16"/>
      <c r="V35" s="17"/>
      <c r="W35" s="17"/>
      <c r="X35" s="17"/>
      <c r="Y35" s="17"/>
      <c r="Z35" s="17"/>
    </row>
    <row r="36" spans="1:26" s="18" customFormat="1" ht="114" x14ac:dyDescent="0.25">
      <c r="A36" s="12"/>
      <c r="B36" s="79">
        <v>29</v>
      </c>
      <c r="C36" s="26"/>
      <c r="D36" s="26" t="s">
        <v>94</v>
      </c>
      <c r="E36" s="27" t="s">
        <v>48</v>
      </c>
      <c r="F36" s="30" t="s">
        <v>36</v>
      </c>
      <c r="G36" s="26"/>
      <c r="H36" s="28"/>
      <c r="I36" s="29"/>
      <c r="J36" s="13"/>
      <c r="K36" s="14"/>
      <c r="L36" s="15" t="s">
        <v>0</v>
      </c>
      <c r="M36" s="16"/>
      <c r="N36" s="15" t="s">
        <v>0</v>
      </c>
      <c r="O36" s="16"/>
      <c r="P36" s="15"/>
      <c r="Q36" s="16"/>
      <c r="R36" s="15"/>
      <c r="S36" s="16"/>
      <c r="T36" s="15"/>
      <c r="U36" s="16"/>
      <c r="V36" s="17"/>
      <c r="W36" s="17"/>
      <c r="X36" s="17"/>
      <c r="Y36" s="17"/>
      <c r="Z36" s="17"/>
    </row>
    <row r="37" spans="1:26" s="18" customFormat="1" ht="143.25" x14ac:dyDescent="0.25">
      <c r="A37" s="12"/>
      <c r="B37" s="79">
        <v>30</v>
      </c>
      <c r="C37" s="26"/>
      <c r="D37" s="26" t="s">
        <v>35</v>
      </c>
      <c r="E37" s="37" t="s">
        <v>49</v>
      </c>
      <c r="F37" s="23" t="s">
        <v>37</v>
      </c>
      <c r="G37" s="26"/>
      <c r="H37" s="28"/>
      <c r="I37" s="29"/>
      <c r="J37" s="13"/>
      <c r="K37" s="14"/>
      <c r="L37" s="15" t="s">
        <v>0</v>
      </c>
      <c r="M37" s="16"/>
      <c r="N37" s="15" t="s">
        <v>0</v>
      </c>
      <c r="O37" s="16"/>
      <c r="P37" s="15"/>
      <c r="Q37" s="16"/>
      <c r="R37" s="15"/>
      <c r="S37" s="16"/>
      <c r="T37" s="15"/>
      <c r="U37" s="16"/>
      <c r="V37" s="17"/>
      <c r="W37" s="17"/>
      <c r="X37" s="17"/>
      <c r="Y37" s="17"/>
      <c r="Z37" s="17"/>
    </row>
    <row r="38" spans="1:26" s="18" customFormat="1" ht="85.5" x14ac:dyDescent="0.25">
      <c r="A38" s="12"/>
      <c r="B38" s="80">
        <v>31</v>
      </c>
      <c r="C38" s="31"/>
      <c r="D38" s="32" t="s">
        <v>38</v>
      </c>
      <c r="E38" s="33" t="s">
        <v>50</v>
      </c>
      <c r="F38" s="34" t="s">
        <v>39</v>
      </c>
      <c r="G38" s="35"/>
      <c r="H38" s="35"/>
      <c r="I38" s="36"/>
      <c r="J38" s="13"/>
      <c r="K38" s="14"/>
      <c r="L38" s="15" t="s">
        <v>0</v>
      </c>
      <c r="M38" s="16"/>
      <c r="N38" s="15"/>
      <c r="O38" s="16"/>
      <c r="P38" s="15"/>
      <c r="Q38" s="16"/>
      <c r="R38" s="15"/>
      <c r="S38" s="16"/>
      <c r="T38" s="15"/>
      <c r="U38" s="16"/>
      <c r="V38" s="17"/>
      <c r="W38" s="17"/>
      <c r="X38" s="17"/>
      <c r="Y38" s="17"/>
      <c r="Z38" s="17"/>
    </row>
    <row r="39" spans="1:26" s="18" customFormat="1" ht="142.5" x14ac:dyDescent="0.25">
      <c r="A39" s="12"/>
      <c r="B39" s="88">
        <v>32</v>
      </c>
      <c r="C39" s="63"/>
      <c r="D39" s="63" t="s">
        <v>143</v>
      </c>
      <c r="E39" s="64" t="s">
        <v>117</v>
      </c>
      <c r="F39" s="63" t="s">
        <v>118</v>
      </c>
      <c r="G39" s="63"/>
      <c r="H39" s="65"/>
      <c r="I39" s="66"/>
      <c r="J39" s="13"/>
      <c r="K39" s="14"/>
      <c r="L39" s="15" t="s">
        <v>0</v>
      </c>
      <c r="M39" s="16"/>
      <c r="N39" s="15"/>
      <c r="O39" s="16"/>
      <c r="P39" s="15"/>
      <c r="Q39" s="16"/>
      <c r="R39" s="15"/>
      <c r="S39" s="16"/>
      <c r="T39" s="15"/>
      <c r="U39" s="16"/>
      <c r="V39" s="17"/>
      <c r="W39" s="17"/>
      <c r="X39" s="17"/>
      <c r="Y39" s="17"/>
      <c r="Z39" s="17"/>
    </row>
    <row r="40" spans="1:26" s="18" customFormat="1" ht="142.5" x14ac:dyDescent="0.25">
      <c r="A40" s="12"/>
      <c r="B40" s="88">
        <v>33</v>
      </c>
      <c r="C40" s="63"/>
      <c r="D40" s="63" t="s">
        <v>119</v>
      </c>
      <c r="E40" s="64" t="s">
        <v>120</v>
      </c>
      <c r="F40" s="63" t="s">
        <v>121</v>
      </c>
      <c r="G40" s="63"/>
      <c r="H40" s="65"/>
      <c r="I40" s="66"/>
      <c r="J40" s="13"/>
      <c r="K40" s="14"/>
      <c r="L40" s="15" t="s">
        <v>0</v>
      </c>
      <c r="M40" s="16"/>
      <c r="N40" s="15"/>
      <c r="O40" s="16"/>
      <c r="P40" s="15"/>
      <c r="Q40" s="16"/>
      <c r="R40" s="15"/>
      <c r="S40" s="16"/>
      <c r="T40" s="15"/>
      <c r="U40" s="16"/>
      <c r="V40" s="17"/>
      <c r="W40" s="17"/>
      <c r="X40" s="17"/>
      <c r="Y40" s="17"/>
      <c r="Z40" s="17"/>
    </row>
    <row r="41" spans="1:26" s="18" customFormat="1" ht="99.75" x14ac:dyDescent="0.25">
      <c r="A41" s="12"/>
      <c r="B41" s="88">
        <v>34</v>
      </c>
      <c r="C41" s="63"/>
      <c r="D41" s="63" t="s">
        <v>114</v>
      </c>
      <c r="E41" s="64" t="s">
        <v>122</v>
      </c>
      <c r="F41" s="63" t="s">
        <v>123</v>
      </c>
      <c r="G41" s="63"/>
      <c r="H41" s="65"/>
      <c r="I41" s="66"/>
      <c r="J41" s="13"/>
      <c r="K41" s="14"/>
      <c r="L41" s="15" t="s">
        <v>0</v>
      </c>
      <c r="M41" s="16"/>
      <c r="N41" s="15"/>
      <c r="O41" s="16"/>
      <c r="P41" s="15"/>
      <c r="Q41" s="16"/>
      <c r="R41" s="15"/>
      <c r="S41" s="16"/>
      <c r="T41" s="15"/>
      <c r="U41" s="16"/>
      <c r="V41" s="17"/>
      <c r="W41" s="17"/>
      <c r="X41" s="17"/>
      <c r="Y41" s="17"/>
      <c r="Z41" s="17"/>
    </row>
    <row r="42" spans="1:26" s="18" customFormat="1" ht="142.5" x14ac:dyDescent="0.25">
      <c r="A42" s="12"/>
      <c r="B42" s="88">
        <v>35</v>
      </c>
      <c r="C42" s="63"/>
      <c r="D42" s="63" t="s">
        <v>124</v>
      </c>
      <c r="E42" s="64" t="s">
        <v>125</v>
      </c>
      <c r="F42" s="63" t="s">
        <v>96</v>
      </c>
      <c r="G42" s="63"/>
      <c r="H42" s="65"/>
      <c r="I42" s="66"/>
      <c r="J42" s="13"/>
      <c r="K42" s="14"/>
      <c r="L42" s="15" t="s">
        <v>0</v>
      </c>
      <c r="M42" s="16"/>
      <c r="N42" s="15"/>
      <c r="O42" s="16"/>
      <c r="P42" s="15"/>
      <c r="Q42" s="16"/>
      <c r="R42" s="15"/>
      <c r="S42" s="16"/>
      <c r="T42" s="15"/>
      <c r="U42" s="16"/>
      <c r="V42" s="17"/>
      <c r="W42" s="17"/>
      <c r="X42" s="17"/>
      <c r="Y42" s="17"/>
      <c r="Z42" s="17"/>
    </row>
    <row r="43" spans="1:26" s="18" customFormat="1" ht="171" x14ac:dyDescent="0.25">
      <c r="A43" s="12"/>
      <c r="B43" s="88">
        <v>36</v>
      </c>
      <c r="C43" s="63"/>
      <c r="D43" s="63" t="s">
        <v>126</v>
      </c>
      <c r="E43" s="64" t="s">
        <v>127</v>
      </c>
      <c r="F43" s="63" t="s">
        <v>37</v>
      </c>
      <c r="G43" s="63"/>
      <c r="H43" s="65"/>
      <c r="I43" s="66"/>
      <c r="J43" s="13"/>
      <c r="K43" s="14"/>
      <c r="L43" s="15" t="s">
        <v>0</v>
      </c>
      <c r="M43" s="16"/>
      <c r="N43" s="15"/>
      <c r="O43" s="16"/>
      <c r="P43" s="15"/>
      <c r="Q43" s="16"/>
      <c r="R43" s="15"/>
      <c r="S43" s="16"/>
      <c r="T43" s="15"/>
      <c r="U43" s="16"/>
      <c r="V43" s="17"/>
      <c r="W43" s="17"/>
      <c r="X43" s="17"/>
      <c r="Y43" s="17"/>
      <c r="Z43" s="17"/>
    </row>
    <row r="44" spans="1:26" s="18" customFormat="1" ht="128.25" x14ac:dyDescent="0.25">
      <c r="A44" s="12"/>
      <c r="B44" s="88">
        <v>37</v>
      </c>
      <c r="C44" s="63"/>
      <c r="D44" s="63" t="s">
        <v>115</v>
      </c>
      <c r="E44" s="64" t="s">
        <v>128</v>
      </c>
      <c r="F44" s="63" t="s">
        <v>129</v>
      </c>
      <c r="G44" s="63"/>
      <c r="H44" s="65"/>
      <c r="I44" s="66"/>
      <c r="J44" s="13"/>
      <c r="K44" s="14"/>
      <c r="L44" s="15" t="s">
        <v>0</v>
      </c>
      <c r="M44" s="16"/>
      <c r="N44" s="15"/>
      <c r="O44" s="16"/>
      <c r="P44" s="15"/>
      <c r="Q44" s="16"/>
      <c r="R44" s="15"/>
      <c r="S44" s="16"/>
      <c r="T44" s="15"/>
      <c r="U44" s="16"/>
      <c r="V44" s="17"/>
      <c r="W44" s="17"/>
      <c r="X44" s="17"/>
      <c r="Y44" s="17"/>
      <c r="Z44" s="17"/>
    </row>
    <row r="45" spans="1:26" s="18" customFormat="1" ht="128.25" x14ac:dyDescent="0.25">
      <c r="A45" s="12"/>
      <c r="B45" s="88">
        <v>38</v>
      </c>
      <c r="C45" s="63"/>
      <c r="D45" s="63" t="s">
        <v>130</v>
      </c>
      <c r="E45" s="64" t="s">
        <v>131</v>
      </c>
      <c r="F45" s="63" t="s">
        <v>132</v>
      </c>
      <c r="G45" s="63"/>
      <c r="H45" s="65"/>
      <c r="I45" s="66"/>
      <c r="J45" s="13"/>
      <c r="K45" s="14"/>
      <c r="L45" s="15" t="s">
        <v>0</v>
      </c>
      <c r="M45" s="16"/>
      <c r="N45" s="15"/>
      <c r="O45" s="16"/>
      <c r="P45" s="15"/>
      <c r="Q45" s="16"/>
      <c r="R45" s="15"/>
      <c r="S45" s="16"/>
      <c r="T45" s="15"/>
      <c r="U45" s="16"/>
      <c r="V45" s="17"/>
      <c r="W45" s="17"/>
      <c r="X45" s="17"/>
      <c r="Y45" s="17"/>
      <c r="Z45" s="17"/>
    </row>
    <row r="46" spans="1:26" s="18" customFormat="1" ht="156.75" x14ac:dyDescent="0.25">
      <c r="A46" s="12"/>
      <c r="B46" s="88">
        <v>39</v>
      </c>
      <c r="C46" s="63"/>
      <c r="D46" s="63" t="s">
        <v>116</v>
      </c>
      <c r="E46" s="64" t="s">
        <v>133</v>
      </c>
      <c r="F46" s="63" t="s">
        <v>134</v>
      </c>
      <c r="G46" s="63"/>
      <c r="H46" s="65"/>
      <c r="I46" s="66"/>
      <c r="J46" s="13"/>
      <c r="K46" s="14"/>
      <c r="L46" s="15" t="s">
        <v>0</v>
      </c>
      <c r="M46" s="16"/>
      <c r="N46" s="15"/>
      <c r="O46" s="16"/>
      <c r="P46" s="15"/>
      <c r="Q46" s="16"/>
      <c r="R46" s="15"/>
      <c r="S46" s="16"/>
      <c r="T46" s="15"/>
      <c r="U46" s="16"/>
      <c r="V46" s="17"/>
      <c r="W46" s="17"/>
      <c r="X46" s="17"/>
      <c r="Y46" s="17"/>
      <c r="Z46" s="17"/>
    </row>
    <row r="47" spans="1:26" s="18" customFormat="1" ht="185.25" x14ac:dyDescent="0.25">
      <c r="A47" s="12"/>
      <c r="B47" s="89">
        <v>40</v>
      </c>
      <c r="C47" s="59"/>
      <c r="D47" s="60" t="s">
        <v>136</v>
      </c>
      <c r="E47" s="60" t="s">
        <v>137</v>
      </c>
      <c r="F47" s="59" t="s">
        <v>138</v>
      </c>
      <c r="G47" s="59"/>
      <c r="H47" s="61"/>
      <c r="I47" s="62"/>
      <c r="J47" s="13"/>
      <c r="K47" s="14"/>
      <c r="L47" s="15" t="s">
        <v>0</v>
      </c>
      <c r="M47" s="16"/>
      <c r="N47" s="15"/>
      <c r="O47" s="16"/>
      <c r="P47" s="15"/>
      <c r="Q47" s="16"/>
      <c r="R47" s="15"/>
      <c r="S47" s="16"/>
      <c r="T47" s="15"/>
      <c r="U47" s="16"/>
      <c r="V47" s="17"/>
      <c r="W47" s="17"/>
      <c r="X47" s="17"/>
      <c r="Y47" s="17"/>
      <c r="Z47" s="17"/>
    </row>
    <row r="48" spans="1:26" s="18" customFormat="1" ht="128.25" x14ac:dyDescent="0.25">
      <c r="A48" s="12"/>
      <c r="B48" s="89">
        <v>41</v>
      </c>
      <c r="C48" s="59"/>
      <c r="D48" s="60" t="s">
        <v>113</v>
      </c>
      <c r="E48" s="60" t="s">
        <v>139</v>
      </c>
      <c r="F48" s="59" t="s">
        <v>140</v>
      </c>
      <c r="G48" s="59"/>
      <c r="H48" s="61"/>
      <c r="I48" s="62"/>
      <c r="J48" s="13"/>
      <c r="K48" s="14"/>
      <c r="L48" s="15" t="s">
        <v>0</v>
      </c>
      <c r="M48" s="16"/>
      <c r="N48" s="15"/>
      <c r="O48" s="16"/>
      <c r="P48" s="15"/>
      <c r="Q48" s="16"/>
      <c r="R48" s="15"/>
      <c r="S48" s="16"/>
      <c r="T48" s="15"/>
      <c r="U48" s="16"/>
      <c r="V48" s="17"/>
      <c r="W48" s="17"/>
      <c r="X48" s="17"/>
      <c r="Y48" s="17"/>
      <c r="Z48" s="17"/>
    </row>
    <row r="49" spans="1:26" s="18" customFormat="1" ht="186.75" customHeight="1" x14ac:dyDescent="0.25">
      <c r="A49" s="12"/>
      <c r="B49" s="89">
        <v>42</v>
      </c>
      <c r="C49" s="59"/>
      <c r="D49" s="60" t="s">
        <v>135</v>
      </c>
      <c r="E49" s="60" t="s">
        <v>142</v>
      </c>
      <c r="F49" s="59" t="s">
        <v>141</v>
      </c>
      <c r="G49" s="59"/>
      <c r="H49" s="61"/>
      <c r="I49" s="62"/>
      <c r="J49" s="13"/>
      <c r="K49" s="14"/>
      <c r="L49" s="15" t="s">
        <v>0</v>
      </c>
      <c r="M49" s="16"/>
      <c r="N49" s="15"/>
      <c r="O49" s="16"/>
      <c r="P49" s="15"/>
      <c r="Q49" s="16"/>
      <c r="R49" s="15"/>
      <c r="S49" s="16"/>
      <c r="T49" s="15"/>
      <c r="U49" s="16"/>
      <c r="V49" s="17"/>
      <c r="W49" s="17"/>
      <c r="X49" s="17"/>
      <c r="Y49" s="17"/>
      <c r="Z49" s="17"/>
    </row>
    <row r="50" spans="1:26" s="18" customFormat="1" x14ac:dyDescent="0.25">
      <c r="A50" s="19"/>
      <c r="B50" s="20"/>
      <c r="C50" s="20"/>
      <c r="D50" s="20" t="s">
        <v>21</v>
      </c>
      <c r="E50" s="20">
        <v>4</v>
      </c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1"/>
      <c r="W50" s="21"/>
      <c r="X50" s="17"/>
      <c r="Y50" s="17"/>
      <c r="Z50" s="17"/>
    </row>
    <row r="51" spans="1:26" s="18" customFormat="1" x14ac:dyDescent="0.25">
      <c r="A51" s="19"/>
      <c r="B51" s="20"/>
      <c r="C51" s="20"/>
      <c r="D51" s="20" t="s">
        <v>22</v>
      </c>
      <c r="E51" s="20">
        <f>COUNTA(D8:D49)</f>
        <v>42</v>
      </c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1"/>
      <c r="W51" s="21"/>
      <c r="X51" s="17"/>
      <c r="Y51" s="17"/>
      <c r="Z51" s="17"/>
    </row>
    <row r="52" spans="1:26" s="18" customFormat="1" x14ac:dyDescent="0.25">
      <c r="A52" s="19"/>
      <c r="B52" s="20"/>
      <c r="C52" s="20"/>
      <c r="D52" s="20" t="s">
        <v>23</v>
      </c>
      <c r="E52" s="20">
        <f>COUNT(J29:J49)</f>
        <v>0</v>
      </c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1"/>
      <c r="W52" s="21"/>
      <c r="X52" s="17"/>
      <c r="Y52" s="17"/>
      <c r="Z52" s="17"/>
    </row>
    <row r="53" spans="1:26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 x14ac:dyDescent="0.25">
      <c r="A55" s="2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25">
      <c r="A56" s="2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25">
      <c r="A57" s="2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25">
      <c r="A58" s="2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25">
      <c r="A59" s="2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25">
      <c r="A60" s="2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25">
      <c r="A61" s="2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25">
      <c r="A62" s="2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25">
      <c r="A63" s="2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25">
      <c r="A64" s="2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x14ac:dyDescent="0.25">
      <c r="A65" s="22"/>
      <c r="U65" s="7"/>
      <c r="V65" s="7"/>
      <c r="W65" s="7"/>
      <c r="X65" s="7"/>
      <c r="Y65" s="7"/>
      <c r="Z65" s="7"/>
    </row>
    <row r="66" spans="1:26" x14ac:dyDescent="0.25">
      <c r="A66" s="22"/>
      <c r="U66" s="7"/>
      <c r="V66" s="7"/>
      <c r="W66" s="7"/>
      <c r="X66" s="7"/>
      <c r="Y66" s="7"/>
      <c r="Z66" s="7"/>
    </row>
    <row r="67" spans="1:26" x14ac:dyDescent="0.25">
      <c r="Z67" s="7"/>
    </row>
    <row r="68" spans="1:26" x14ac:dyDescent="0.25">
      <c r="Z68" s="7"/>
    </row>
  </sheetData>
  <mergeCells count="13">
    <mergeCell ref="P6:P7"/>
    <mergeCell ref="R6:R7"/>
    <mergeCell ref="T6:T7"/>
    <mergeCell ref="H6:H7"/>
    <mergeCell ref="I6:I7"/>
    <mergeCell ref="J6:J7"/>
    <mergeCell ref="L6:L7"/>
    <mergeCell ref="N6:N7"/>
    <mergeCell ref="B6:B7"/>
    <mergeCell ref="C6:C7"/>
    <mergeCell ref="D6:D7"/>
    <mergeCell ref="E6:F6"/>
    <mergeCell ref="G6:G7"/>
  </mergeCells>
  <dataValidations count="1">
    <dataValidation type="list" showInputMessage="1" showErrorMessage="1" sqref="T8:T49 R8:R49 P8:P49 L8:L49 N8:N49">
      <formula1>Result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Haptanova, Irina</dc:creator>
  <dc:description/>
  <cp:lastModifiedBy>Дмитрий Шутов</cp:lastModifiedBy>
  <cp:revision>14</cp:revision>
  <dcterms:created xsi:type="dcterms:W3CDTF">2014-07-02T12:38:51Z</dcterms:created>
  <dcterms:modified xsi:type="dcterms:W3CDTF">2020-04-18T14:13:41Z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