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ny\Dropbox\Code\Public\RestBus.Benchmarks\data\RabbitMQ\"/>
    </mc:Choice>
  </mc:AlternateContent>
  <bookViews>
    <workbookView xWindow="0" yWindow="0" windowWidth="28800" windowHeight="12435" activeTab="1"/>
  </bookViews>
  <sheets>
    <sheet name="SendOnly_Raw_Data" sheetId="1" r:id="rId1"/>
    <sheet name="SendOnly_Plot_Source" sheetId="2" r:id="rId2"/>
    <sheet name="Throughput Chart (20 Threads)" sheetId="4" r:id="rId3"/>
    <sheet name="Throughput chart (all threads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D3" i="5"/>
  <c r="C3" i="5"/>
  <c r="B3" i="5"/>
  <c r="A9" i="5"/>
  <c r="A8" i="5"/>
  <c r="A7" i="5"/>
  <c r="A6" i="5"/>
  <c r="A5" i="5"/>
  <c r="A4" i="5"/>
  <c r="A8" i="4"/>
  <c r="A7" i="4"/>
  <c r="A6" i="4"/>
  <c r="A5" i="4"/>
  <c r="A4" i="4"/>
  <c r="A3" i="4"/>
  <c r="B9" i="2"/>
  <c r="L9" i="2" s="1"/>
  <c r="B8" i="2"/>
  <c r="G8" i="2" s="1"/>
  <c r="B8" i="5" s="1"/>
  <c r="B7" i="2"/>
  <c r="L7" i="2" s="1"/>
  <c r="B6" i="2"/>
  <c r="L6" i="2" s="1"/>
  <c r="B5" i="2"/>
  <c r="L5" i="2" s="1"/>
  <c r="B4" i="2"/>
  <c r="G4" i="2" s="1"/>
  <c r="B4" i="5" s="1"/>
  <c r="C9" i="2"/>
  <c r="M9" i="2" s="1"/>
  <c r="C8" i="2"/>
  <c r="M8" i="2" s="1"/>
  <c r="C7" i="2"/>
  <c r="M7" i="2" s="1"/>
  <c r="C6" i="2"/>
  <c r="M6" i="2" s="1"/>
  <c r="C5" i="2"/>
  <c r="M5" i="2" s="1"/>
  <c r="C4" i="2"/>
  <c r="M4" i="2" s="1"/>
  <c r="D9" i="2"/>
  <c r="N9" i="2" s="1"/>
  <c r="D8" i="2"/>
  <c r="N8" i="2" s="1"/>
  <c r="D7" i="2"/>
  <c r="I7" i="2" s="1"/>
  <c r="D7" i="5" s="1"/>
  <c r="D6" i="2"/>
  <c r="I6" i="2" s="1"/>
  <c r="D6" i="5" s="1"/>
  <c r="D5" i="2"/>
  <c r="I5" i="2" s="1"/>
  <c r="D5" i="5" s="1"/>
  <c r="D4" i="2"/>
  <c r="I4" i="2" s="1"/>
  <c r="D4" i="5" s="1"/>
  <c r="E9" i="2"/>
  <c r="O9" i="2" s="1"/>
  <c r="E8" i="2"/>
  <c r="O8" i="2" s="1"/>
  <c r="E7" i="2"/>
  <c r="O7" i="2" s="1"/>
  <c r="E6" i="2"/>
  <c r="O6" i="2" s="1"/>
  <c r="E5" i="2"/>
  <c r="O5" i="2" s="1"/>
  <c r="E4" i="2"/>
  <c r="O4" i="2" s="1"/>
  <c r="L8" i="2" l="1"/>
  <c r="H6" i="2"/>
  <c r="N4" i="2"/>
  <c r="I8" i="2"/>
  <c r="D8" i="5" s="1"/>
  <c r="L4" i="2"/>
  <c r="G5" i="2"/>
  <c r="B5" i="5" s="1"/>
  <c r="G6" i="2"/>
  <c r="B6" i="5" s="1"/>
  <c r="G7" i="2"/>
  <c r="B7" i="5" s="1"/>
  <c r="G9" i="2"/>
  <c r="B9" i="5" s="1"/>
  <c r="H4" i="2"/>
  <c r="H5" i="2"/>
  <c r="H7" i="2"/>
  <c r="H8" i="2"/>
  <c r="H9" i="2"/>
  <c r="N5" i="2"/>
  <c r="N6" i="2"/>
  <c r="N7" i="2"/>
  <c r="I9" i="2"/>
  <c r="D9" i="5" s="1"/>
  <c r="J4" i="2"/>
  <c r="E4" i="5" s="1"/>
  <c r="J5" i="2"/>
  <c r="E5" i="5" s="1"/>
  <c r="J6" i="2"/>
  <c r="E6" i="5" s="1"/>
  <c r="J7" i="2"/>
  <c r="E7" i="5" s="1"/>
  <c r="J8" i="2"/>
  <c r="E8" i="5" s="1"/>
  <c r="J9" i="2"/>
  <c r="E9" i="5" s="1"/>
  <c r="C6" i="5" l="1"/>
  <c r="B5" i="4"/>
  <c r="B4" i="4"/>
  <c r="C5" i="5"/>
  <c r="C4" i="5"/>
  <c r="B3" i="4"/>
  <c r="C8" i="5"/>
  <c r="B7" i="4"/>
  <c r="B8" i="4"/>
  <c r="C9" i="5"/>
  <c r="B6" i="4"/>
  <c r="C7" i="5"/>
</calcChain>
</file>

<file path=xl/sharedStrings.xml><?xml version="1.0" encoding="utf-8"?>
<sst xmlns="http://schemas.openxmlformats.org/spreadsheetml/2006/main" count="30" uniqueCount="21">
  <si>
    <t>10 Threads</t>
  </si>
  <si>
    <t>20 Threads</t>
  </si>
  <si>
    <t>40 Threads</t>
  </si>
  <si>
    <t>80 Threads</t>
  </si>
  <si>
    <t>RestBus.WebAPI</t>
  </si>
  <si>
    <t>RestBus.AspNet</t>
  </si>
  <si>
    <t>MassTransit</t>
  </si>
  <si>
    <t>NServiceBus</t>
  </si>
  <si>
    <t>EasyNetQ</t>
  </si>
  <si>
    <t xml:space="preserve"> </t>
  </si>
  <si>
    <t>Pass 1</t>
  </si>
  <si>
    <t>Pass 2</t>
  </si>
  <si>
    <t>RestBus.AspNet (BTTMM)</t>
  </si>
  <si>
    <t>THROUGHPUT (Messages Per Second)</t>
  </si>
  <si>
    <t>THROUGHPUT (KB Per Second)</t>
  </si>
  <si>
    <t>20 THREADS THROUGHPUT RPC CHART</t>
  </si>
  <si>
    <t>Messages Per Second</t>
  </si>
  <si>
    <t>RestBus (ASP.NET 5 -- Bare to the metal)</t>
  </si>
  <si>
    <t>RestBus (ASP.NET 5)</t>
  </si>
  <si>
    <t>RestBus (Web API)</t>
  </si>
  <si>
    <t>AVERAGE TIME PER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</si>
</sst>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Send-Only Throughput (20 Threads)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Chart (20 Threads)'!$A$3:$A$8</c:f>
              <c:strCache>
                <c:ptCount val="6"/>
                <c:pt idx="0">
                  <c:v>RestBus (Web API)</c:v>
                </c:pt>
                <c:pt idx="1">
                  <c:v>RestBus (ASP.NET 5)</c:v>
                </c:pt>
                <c:pt idx="2">
                  <c:v>RestBus (ASP.NET 5 -- Bare to the metal)</c:v>
                </c:pt>
                <c:pt idx="3">
                  <c:v>EasyNetQ</c:v>
                </c:pt>
                <c:pt idx="4">
                  <c:v>MassTransit</c:v>
                </c:pt>
                <c:pt idx="5">
                  <c:v>NServiceBus</c:v>
                </c:pt>
              </c:strCache>
            </c:strRef>
          </c:cat>
          <c:val>
            <c:numRef>
              <c:f>'Throughput Chart (20 Threads)'!$B$3:$B$8</c:f>
              <c:numCache>
                <c:formatCode>General</c:formatCode>
                <c:ptCount val="6"/>
                <c:pt idx="0">
                  <c:v>18418.580000000002</c:v>
                </c:pt>
                <c:pt idx="1">
                  <c:v>13546.37</c:v>
                </c:pt>
                <c:pt idx="2">
                  <c:v>16103.19</c:v>
                </c:pt>
                <c:pt idx="3">
                  <c:v>18732.38</c:v>
                </c:pt>
                <c:pt idx="4">
                  <c:v>10183.35</c:v>
                </c:pt>
                <c:pt idx="5">
                  <c:v>2983.79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930272"/>
        <c:axId val="211930832"/>
        <c:axId val="0"/>
      </c:bar3DChart>
      <c:catAx>
        <c:axId val="211930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0832"/>
        <c:crosses val="autoZero"/>
        <c:auto val="1"/>
        <c:lblAlgn val="ctr"/>
        <c:lblOffset val="100"/>
        <c:noMultiLvlLbl val="0"/>
      </c:catAx>
      <c:valAx>
        <c:axId val="211930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Send-Only Throughput</a:t>
            </a:r>
            <a:r>
              <a:rPr lang="en-US" baseline="0"/>
              <a:t> (10 to 80 threads)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chart (all threads)'!$A$4</c:f>
              <c:strCache>
                <c:ptCount val="1"/>
                <c:pt idx="0">
                  <c:v>RestBus (Web API)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threads)'!$B$4:$E$4</c:f>
              <c:numCache>
                <c:formatCode>General</c:formatCode>
                <c:ptCount val="4"/>
                <c:pt idx="0">
                  <c:v>18424.52</c:v>
                </c:pt>
                <c:pt idx="1">
                  <c:v>18418.580000000002</c:v>
                </c:pt>
                <c:pt idx="2">
                  <c:v>17883.73</c:v>
                </c:pt>
                <c:pt idx="3">
                  <c:v>13832.33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chart (all threads)'!$A$5</c:f>
              <c:strCache>
                <c:ptCount val="1"/>
                <c:pt idx="0">
                  <c:v>RestBus (ASP.NET 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threads)'!$B$5:$E$5</c:f>
              <c:numCache>
                <c:formatCode>General</c:formatCode>
                <c:ptCount val="4"/>
                <c:pt idx="0">
                  <c:v>16755.189999999999</c:v>
                </c:pt>
                <c:pt idx="1">
                  <c:v>13546.37</c:v>
                </c:pt>
                <c:pt idx="2">
                  <c:v>16648.63</c:v>
                </c:pt>
                <c:pt idx="3">
                  <c:v>13814.85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'Throughput chart (all threads)'!$A$6</c:f>
              <c:strCache>
                <c:ptCount val="1"/>
                <c:pt idx="0">
                  <c:v>RestBus (ASP.NET 5 -- Bare to the metal)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threads)'!$B$6:$E$6</c:f>
              <c:numCache>
                <c:formatCode>General</c:formatCode>
                <c:ptCount val="4"/>
                <c:pt idx="0">
                  <c:v>17466.939999999999</c:v>
                </c:pt>
                <c:pt idx="1">
                  <c:v>16103.19</c:v>
                </c:pt>
                <c:pt idx="2">
                  <c:v>17790.11</c:v>
                </c:pt>
                <c:pt idx="3">
                  <c:v>14217.87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'Throughput chart (all threads)'!$A$7</c:f>
              <c:strCache>
                <c:ptCount val="1"/>
                <c:pt idx="0">
                  <c:v>EasyNetQ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threads)'!$B$7:$E$7</c:f>
              <c:numCache>
                <c:formatCode>General</c:formatCode>
                <c:ptCount val="4"/>
                <c:pt idx="0">
                  <c:v>19167.37</c:v>
                </c:pt>
                <c:pt idx="1">
                  <c:v>18732.38</c:v>
                </c:pt>
                <c:pt idx="2">
                  <c:v>17967.39</c:v>
                </c:pt>
                <c:pt idx="3">
                  <c:v>18176.34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'Throughput chart (all threads)'!$A$8</c:f>
              <c:strCache>
                <c:ptCount val="1"/>
                <c:pt idx="0">
                  <c:v>MassTransit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threads)'!$B$8:$E$8</c:f>
              <c:numCache>
                <c:formatCode>General</c:formatCode>
                <c:ptCount val="4"/>
                <c:pt idx="0">
                  <c:v>10012.42</c:v>
                </c:pt>
                <c:pt idx="1">
                  <c:v>10183.35</c:v>
                </c:pt>
                <c:pt idx="2">
                  <c:v>10149.040000000001</c:v>
                </c:pt>
                <c:pt idx="3">
                  <c:v>10878.46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'Throughput chart (all threads)'!$A$9</c:f>
              <c:strCache>
                <c:ptCount val="1"/>
                <c:pt idx="0">
                  <c:v>NServiceBus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threads)'!$B$9:$E$9</c:f>
              <c:numCache>
                <c:formatCode>General</c:formatCode>
                <c:ptCount val="4"/>
                <c:pt idx="0">
                  <c:v>2611.6999999999998</c:v>
                </c:pt>
                <c:pt idx="1">
                  <c:v>2983.79</c:v>
                </c:pt>
                <c:pt idx="2">
                  <c:v>3025.45</c:v>
                </c:pt>
                <c:pt idx="3">
                  <c:v>3019.93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4720"/>
        <c:axId val="211635280"/>
      </c:lineChart>
      <c:catAx>
        <c:axId val="21163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5280"/>
        <c:crosses val="autoZero"/>
        <c:auto val="1"/>
        <c:lblAlgn val="ctr"/>
        <c:lblOffset val="100"/>
        <c:noMultiLvlLbl val="0"/>
      </c:catAx>
      <c:valAx>
        <c:axId val="2116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12</xdr:row>
      <xdr:rowOff>157162</xdr:rowOff>
    </xdr:from>
    <xdr:to>
      <xdr:col>18</xdr:col>
      <xdr:colOff>52387</xdr:colOff>
      <xdr:row>34</xdr:row>
      <xdr:rowOff>80962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57150</xdr:rowOff>
    </xdr:from>
    <xdr:to>
      <xdr:col>19</xdr:col>
      <xdr:colOff>338137</xdr:colOff>
      <xdr:row>34</xdr:row>
      <xdr:rowOff>151447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M7" sqref="M7"/>
    </sheetView>
  </sheetViews>
  <sheetFormatPr defaultRowHeight="15" x14ac:dyDescent="0.25"/>
  <cols>
    <col min="1" max="1" width="24.85546875" customWidth="1"/>
    <col min="2" max="3" width="9.140625" style="1"/>
    <col min="8" max="9" width="9.140625" style="1"/>
  </cols>
  <sheetData>
    <row r="1" spans="1:19" x14ac:dyDescent="0.25">
      <c r="B1" s="1" t="s">
        <v>0</v>
      </c>
      <c r="E1" t="s">
        <v>1</v>
      </c>
      <c r="H1" s="1" t="s">
        <v>2</v>
      </c>
      <c r="K1" t="s">
        <v>3</v>
      </c>
    </row>
    <row r="2" spans="1:19" x14ac:dyDescent="0.25">
      <c r="A2" t="s">
        <v>9</v>
      </c>
      <c r="B2" s="1" t="s">
        <v>10</v>
      </c>
      <c r="C2" s="1" t="s">
        <v>11</v>
      </c>
      <c r="E2" t="s">
        <v>10</v>
      </c>
      <c r="F2" t="s">
        <v>11</v>
      </c>
      <c r="H2" s="1" t="s">
        <v>10</v>
      </c>
      <c r="I2" s="1" t="s">
        <v>11</v>
      </c>
      <c r="K2" t="s">
        <v>10</v>
      </c>
      <c r="L2" t="s">
        <v>11</v>
      </c>
    </row>
    <row r="3" spans="1:19" x14ac:dyDescent="0.25">
      <c r="A3" t="s">
        <v>4</v>
      </c>
      <c r="B3" s="3">
        <v>2.7006000000000001</v>
      </c>
      <c r="C3" s="3">
        <v>2.72695</v>
      </c>
      <c r="D3" s="4"/>
      <c r="E3" s="4">
        <v>5.4135</v>
      </c>
      <c r="F3" s="4">
        <v>5.4451000000000001</v>
      </c>
      <c r="G3" s="4"/>
      <c r="H3" s="3">
        <v>10.650700000000001</v>
      </c>
      <c r="I3" s="3">
        <v>11.715999999999999</v>
      </c>
      <c r="J3" s="4"/>
      <c r="K3" s="4">
        <v>28.653649999999999</v>
      </c>
      <c r="L3" s="4">
        <v>29.181850000000001</v>
      </c>
      <c r="M3" s="4"/>
      <c r="N3" s="4"/>
      <c r="O3" s="4"/>
      <c r="P3" s="4"/>
      <c r="Q3" s="4"/>
      <c r="R3" s="4"/>
      <c r="S3" s="4"/>
    </row>
    <row r="4" spans="1:19" x14ac:dyDescent="0.25">
      <c r="A4" t="s">
        <v>5</v>
      </c>
      <c r="B4" s="3">
        <v>2.8369</v>
      </c>
      <c r="C4" s="3">
        <v>3.1314000000000002</v>
      </c>
      <c r="D4" s="4"/>
      <c r="E4" s="4">
        <v>7.4641000000000002</v>
      </c>
      <c r="F4" s="4">
        <v>7.3</v>
      </c>
      <c r="G4" s="4"/>
      <c r="H4" s="3">
        <v>11.574</v>
      </c>
      <c r="I4" s="3">
        <v>12.452</v>
      </c>
      <c r="J4" s="4"/>
      <c r="K4" s="4">
        <v>28.375</v>
      </c>
      <c r="L4" s="4">
        <v>29.5337</v>
      </c>
      <c r="M4" s="4"/>
      <c r="N4" s="4"/>
      <c r="O4" s="4"/>
      <c r="P4" s="4"/>
      <c r="Q4" s="4"/>
      <c r="R4" s="4"/>
      <c r="S4" s="4"/>
    </row>
    <row r="5" spans="1:19" x14ac:dyDescent="0.25">
      <c r="A5" t="s">
        <v>12</v>
      </c>
      <c r="B5" s="3">
        <v>3.0547</v>
      </c>
      <c r="C5" s="3">
        <v>2.6703999999999999</v>
      </c>
      <c r="D5" s="4"/>
      <c r="E5" s="4">
        <v>6.7637</v>
      </c>
      <c r="F5" s="4">
        <v>5.6562000000000001</v>
      </c>
      <c r="G5" s="4"/>
      <c r="H5" s="3">
        <v>11.785399999999999</v>
      </c>
      <c r="I5" s="3">
        <v>10.699</v>
      </c>
      <c r="J5" s="4"/>
      <c r="K5" s="4">
        <v>28.268000000000001</v>
      </c>
      <c r="L5" s="4">
        <v>27.999199999999998</v>
      </c>
      <c r="M5" s="4"/>
      <c r="N5" s="4"/>
      <c r="O5" s="4"/>
      <c r="P5" s="4"/>
      <c r="Q5" s="4"/>
      <c r="R5" s="4"/>
      <c r="S5" s="4"/>
    </row>
    <row r="6" spans="1:19" x14ac:dyDescent="0.25">
      <c r="A6" t="s">
        <v>8</v>
      </c>
      <c r="B6" s="3">
        <v>2.7250999999999999</v>
      </c>
      <c r="C6" s="3">
        <v>2.4921000000000002</v>
      </c>
      <c r="D6" s="4"/>
      <c r="E6" s="4">
        <v>5.20275</v>
      </c>
      <c r="F6" s="4">
        <v>5.4739500000000003</v>
      </c>
      <c r="G6" s="4"/>
      <c r="H6" s="3">
        <v>11.40695</v>
      </c>
      <c r="I6" s="3">
        <v>10.855600000000001</v>
      </c>
      <c r="J6" s="4"/>
      <c r="K6" s="4">
        <v>22.112200000000001</v>
      </c>
      <c r="L6" s="4">
        <v>21.901050000000001</v>
      </c>
      <c r="M6" s="4"/>
      <c r="N6" s="4"/>
      <c r="O6" s="4"/>
      <c r="P6" s="4"/>
      <c r="Q6" s="4"/>
      <c r="R6" s="4"/>
      <c r="S6" s="4"/>
    </row>
    <row r="7" spans="1:19" x14ac:dyDescent="0.25">
      <c r="A7" t="s">
        <v>6</v>
      </c>
      <c r="B7" s="3">
        <v>4.9945000000000004</v>
      </c>
      <c r="C7" s="3">
        <v>4.9931000000000001</v>
      </c>
      <c r="D7" s="4"/>
      <c r="E7" s="4">
        <v>9.8131000000000004</v>
      </c>
      <c r="F7" s="4">
        <v>9.8268000000000004</v>
      </c>
      <c r="G7" s="4"/>
      <c r="H7" s="3">
        <v>18.1737</v>
      </c>
      <c r="I7" s="3">
        <v>21.238900000000001</v>
      </c>
      <c r="J7" s="4"/>
      <c r="K7" s="4">
        <v>36.379800000000003</v>
      </c>
      <c r="L7" s="4">
        <v>37.159999999999997</v>
      </c>
      <c r="M7" s="4"/>
      <c r="N7" s="4"/>
      <c r="O7" s="4"/>
      <c r="P7" s="4"/>
      <c r="Q7" s="4"/>
      <c r="R7" s="4"/>
      <c r="S7" s="4"/>
    </row>
    <row r="8" spans="1:19" x14ac:dyDescent="0.25">
      <c r="A8" t="s">
        <v>7</v>
      </c>
      <c r="B8" s="3">
        <v>19.152899999999999</v>
      </c>
      <c r="C8" s="3">
        <v>19.136399999999998</v>
      </c>
      <c r="D8" s="4"/>
      <c r="E8" s="4">
        <v>33.5274</v>
      </c>
      <c r="F8" s="4">
        <v>33.501399999999997</v>
      </c>
      <c r="G8" s="4"/>
      <c r="H8" s="3">
        <v>66.028700000000001</v>
      </c>
      <c r="I8" s="3">
        <v>66.182900000000004</v>
      </c>
      <c r="J8" s="4"/>
      <c r="K8" s="4">
        <v>132.77719999999999</v>
      </c>
      <c r="L8" s="4">
        <v>132.12989999999999</v>
      </c>
      <c r="M8" s="4"/>
      <c r="N8" s="4"/>
      <c r="O8" s="4"/>
      <c r="P8" s="4"/>
      <c r="Q8" s="4"/>
      <c r="R8" s="4"/>
      <c r="S8" s="4"/>
    </row>
    <row r="9" spans="1:19" x14ac:dyDescent="0.25">
      <c r="B9" s="3"/>
      <c r="C9" s="3"/>
      <c r="D9" s="4"/>
      <c r="E9" s="4"/>
      <c r="F9" s="4"/>
      <c r="G9" s="4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B10" s="3"/>
      <c r="C10" s="3"/>
      <c r="D10" s="4"/>
      <c r="E10" s="4"/>
      <c r="F10" s="4"/>
      <c r="G10" s="4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B11" s="3"/>
      <c r="C11" s="3"/>
      <c r="D11" s="4"/>
      <c r="E11" s="4"/>
      <c r="F11" s="4"/>
      <c r="G11" s="4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B12" s="3"/>
      <c r="C12" s="3"/>
      <c r="D12" s="4"/>
      <c r="E12" s="4"/>
      <c r="F12" s="4"/>
      <c r="G12" s="4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25">
      <c r="B13" s="3"/>
      <c r="C13" s="3"/>
      <c r="D13" s="4"/>
      <c r="E13" s="4"/>
      <c r="F13" s="4"/>
      <c r="G13" s="4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25">
      <c r="B14" s="3"/>
      <c r="C14" s="3"/>
      <c r="D14" s="4"/>
      <c r="E14" s="4"/>
      <c r="F14" s="4"/>
      <c r="G14" s="4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5">
      <c r="N15" s="4"/>
      <c r="O15" s="4"/>
    </row>
    <row r="16" spans="1:19" x14ac:dyDescent="0.25">
      <c r="N16" s="4"/>
      <c r="O16" s="4"/>
    </row>
    <row r="17" spans="14:15" x14ac:dyDescent="0.25">
      <c r="N17" s="4"/>
      <c r="O17" s="4"/>
    </row>
    <row r="18" spans="14:15" x14ac:dyDescent="0.25">
      <c r="N18" s="4"/>
      <c r="O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J14" sqref="J14"/>
    </sheetView>
  </sheetViews>
  <sheetFormatPr defaultRowHeight="15" x14ac:dyDescent="0.25"/>
  <cols>
    <col min="1" max="1" width="27.28515625" customWidth="1"/>
  </cols>
  <sheetData>
    <row r="1" spans="1:15" x14ac:dyDescent="0.25">
      <c r="B1" t="s">
        <v>20</v>
      </c>
      <c r="G1" t="s">
        <v>13</v>
      </c>
      <c r="L1" t="s">
        <v>14</v>
      </c>
    </row>
    <row r="3" spans="1:15" x14ac:dyDescent="0.25">
      <c r="B3">
        <v>10</v>
      </c>
      <c r="C3">
        <v>20</v>
      </c>
      <c r="D3">
        <v>40</v>
      </c>
      <c r="E3">
        <v>80</v>
      </c>
      <c r="G3">
        <v>10</v>
      </c>
      <c r="H3">
        <v>20</v>
      </c>
      <c r="I3">
        <v>40</v>
      </c>
      <c r="J3">
        <v>80</v>
      </c>
      <c r="L3">
        <v>10</v>
      </c>
      <c r="M3">
        <v>20</v>
      </c>
      <c r="N3">
        <v>40</v>
      </c>
      <c r="O3">
        <v>80</v>
      </c>
    </row>
    <row r="4" spans="1:15" x14ac:dyDescent="0.25">
      <c r="A4" t="s">
        <v>19</v>
      </c>
      <c r="B4">
        <f>AVERAGE(SendOnly_Raw_Data!B3:C3)</f>
        <v>2.713775</v>
      </c>
      <c r="C4">
        <f>AVERAGE(SendOnly_Raw_Data!E3:F3)</f>
        <v>5.4292999999999996</v>
      </c>
      <c r="D4">
        <f>AVERAGE(SendOnly_Raw_Data!H3:I3)</f>
        <v>11.183350000000001</v>
      </c>
      <c r="E4">
        <f>AVERAGE(SendOnly_Raw_Data!K3:L3)</f>
        <v>28.917749999999998</v>
      </c>
      <c r="G4">
        <f t="shared" ref="G4:J9" si="0">ROUND(5000*G$3/B4,2)</f>
        <v>18424.52</v>
      </c>
      <c r="H4">
        <f t="shared" si="0"/>
        <v>18418.580000000002</v>
      </c>
      <c r="I4">
        <f t="shared" si="0"/>
        <v>17883.73</v>
      </c>
      <c r="J4">
        <f t="shared" si="0"/>
        <v>13832.33</v>
      </c>
      <c r="L4">
        <f t="shared" ref="L4:O9" si="1">ROUND((5000*L$3/B4) * 2,2)</f>
        <v>36849.040000000001</v>
      </c>
      <c r="M4">
        <f t="shared" si="1"/>
        <v>36837.160000000003</v>
      </c>
      <c r="N4">
        <f t="shared" si="1"/>
        <v>35767.46</v>
      </c>
      <c r="O4">
        <f t="shared" si="1"/>
        <v>27664.67</v>
      </c>
    </row>
    <row r="5" spans="1:15" x14ac:dyDescent="0.25">
      <c r="A5" t="s">
        <v>18</v>
      </c>
      <c r="B5">
        <f>AVERAGE(SendOnly_Raw_Data!B4:C4)</f>
        <v>2.9841500000000001</v>
      </c>
      <c r="C5">
        <f>AVERAGE(SendOnly_Raw_Data!E4:F4)</f>
        <v>7.3820499999999996</v>
      </c>
      <c r="D5">
        <f>AVERAGE(SendOnly_Raw_Data!H4:I4)</f>
        <v>12.013</v>
      </c>
      <c r="E5">
        <f>AVERAGE(SendOnly_Raw_Data!K4:L4)</f>
        <v>28.954349999999998</v>
      </c>
      <c r="G5">
        <f t="shared" si="0"/>
        <v>16755.189999999999</v>
      </c>
      <c r="H5">
        <f t="shared" si="0"/>
        <v>13546.37</v>
      </c>
      <c r="I5">
        <f t="shared" si="0"/>
        <v>16648.63</v>
      </c>
      <c r="J5">
        <f t="shared" si="0"/>
        <v>13814.85</v>
      </c>
      <c r="L5">
        <f t="shared" si="1"/>
        <v>33510.379999999997</v>
      </c>
      <c r="M5">
        <f t="shared" si="1"/>
        <v>27092.75</v>
      </c>
      <c r="N5">
        <f t="shared" si="1"/>
        <v>33297.26</v>
      </c>
      <c r="O5">
        <f t="shared" si="1"/>
        <v>27629.7</v>
      </c>
    </row>
    <row r="6" spans="1:15" ht="30" x14ac:dyDescent="0.25">
      <c r="A6" s="2" t="s">
        <v>17</v>
      </c>
      <c r="B6">
        <f>AVERAGE(SendOnly_Raw_Data!B5:C5)</f>
        <v>2.8625499999999997</v>
      </c>
      <c r="C6">
        <f>AVERAGE(SendOnly_Raw_Data!E5:F5)</f>
        <v>6.2099500000000001</v>
      </c>
      <c r="D6">
        <f>AVERAGE(SendOnly_Raw_Data!H5:I5)</f>
        <v>11.2422</v>
      </c>
      <c r="E6">
        <f>AVERAGE(SendOnly_Raw_Data!K5:L5)</f>
        <v>28.133600000000001</v>
      </c>
      <c r="G6">
        <f t="shared" si="0"/>
        <v>17466.939999999999</v>
      </c>
      <c r="H6">
        <f t="shared" si="0"/>
        <v>16103.19</v>
      </c>
      <c r="I6">
        <f t="shared" si="0"/>
        <v>17790.11</v>
      </c>
      <c r="J6">
        <f t="shared" si="0"/>
        <v>14217.87</v>
      </c>
      <c r="L6">
        <f t="shared" si="1"/>
        <v>34933.89</v>
      </c>
      <c r="M6">
        <f t="shared" si="1"/>
        <v>32206.38</v>
      </c>
      <c r="N6">
        <f t="shared" si="1"/>
        <v>35580.22</v>
      </c>
      <c r="O6">
        <f t="shared" si="1"/>
        <v>28435.75</v>
      </c>
    </row>
    <row r="7" spans="1:15" x14ac:dyDescent="0.25">
      <c r="A7" t="s">
        <v>8</v>
      </c>
      <c r="B7">
        <f>AVERAGE(SendOnly_Raw_Data!B6:C6)</f>
        <v>2.6086</v>
      </c>
      <c r="C7">
        <f>AVERAGE(SendOnly_Raw_Data!E6:F6)</f>
        <v>5.3383500000000002</v>
      </c>
      <c r="D7">
        <f>AVERAGE(SendOnly_Raw_Data!H6:I6)</f>
        <v>11.131275</v>
      </c>
      <c r="E7">
        <f>AVERAGE(SendOnly_Raw_Data!K6:L6)</f>
        <v>22.006625</v>
      </c>
      <c r="G7">
        <f t="shared" si="0"/>
        <v>19167.37</v>
      </c>
      <c r="H7">
        <f t="shared" si="0"/>
        <v>18732.38</v>
      </c>
      <c r="I7">
        <f t="shared" si="0"/>
        <v>17967.39</v>
      </c>
      <c r="J7">
        <f t="shared" si="0"/>
        <v>18176.34</v>
      </c>
      <c r="L7">
        <f t="shared" si="1"/>
        <v>38334.74</v>
      </c>
      <c r="M7">
        <f t="shared" si="1"/>
        <v>37464.76</v>
      </c>
      <c r="N7">
        <f t="shared" si="1"/>
        <v>35934.79</v>
      </c>
      <c r="O7">
        <f t="shared" si="1"/>
        <v>36352.69</v>
      </c>
    </row>
    <row r="8" spans="1:15" x14ac:dyDescent="0.25">
      <c r="A8" t="s">
        <v>6</v>
      </c>
      <c r="B8">
        <f>AVERAGE(SendOnly_Raw_Data!B7:C7)</f>
        <v>4.9938000000000002</v>
      </c>
      <c r="C8">
        <f>AVERAGE(SendOnly_Raw_Data!E7:F7)</f>
        <v>9.8199500000000004</v>
      </c>
      <c r="D8">
        <f>AVERAGE(SendOnly_Raw_Data!H7:I7)</f>
        <v>19.706299999999999</v>
      </c>
      <c r="E8">
        <f>AVERAGE(SendOnly_Raw_Data!K7:L7)</f>
        <v>36.7699</v>
      </c>
      <c r="G8">
        <f t="shared" si="0"/>
        <v>10012.42</v>
      </c>
      <c r="H8">
        <f t="shared" si="0"/>
        <v>10183.35</v>
      </c>
      <c r="I8">
        <f t="shared" si="0"/>
        <v>10149.040000000001</v>
      </c>
      <c r="J8">
        <f t="shared" si="0"/>
        <v>10878.46</v>
      </c>
      <c r="L8">
        <f t="shared" si="1"/>
        <v>20024.830000000002</v>
      </c>
      <c r="M8">
        <f t="shared" si="1"/>
        <v>20366.7</v>
      </c>
      <c r="N8">
        <f t="shared" si="1"/>
        <v>20298.080000000002</v>
      </c>
      <c r="O8">
        <f t="shared" si="1"/>
        <v>21756.93</v>
      </c>
    </row>
    <row r="9" spans="1:15" x14ac:dyDescent="0.25">
      <c r="A9" t="s">
        <v>7</v>
      </c>
      <c r="B9">
        <f>AVERAGE(SendOnly_Raw_Data!B8:C8)</f>
        <v>19.144649999999999</v>
      </c>
      <c r="C9">
        <f>AVERAGE(SendOnly_Raw_Data!E8:F8)</f>
        <v>33.514399999999995</v>
      </c>
      <c r="D9">
        <f>AVERAGE(SendOnly_Raw_Data!H8:I8)</f>
        <v>66.105800000000002</v>
      </c>
      <c r="E9">
        <f>AVERAGE(SendOnly_Raw_Data!K8:L8)</f>
        <v>132.45355000000001</v>
      </c>
      <c r="G9">
        <f t="shared" si="0"/>
        <v>2611.6999999999998</v>
      </c>
      <c r="H9">
        <f t="shared" si="0"/>
        <v>2983.79</v>
      </c>
      <c r="I9">
        <f t="shared" si="0"/>
        <v>3025.45</v>
      </c>
      <c r="J9">
        <f t="shared" si="0"/>
        <v>3019.93</v>
      </c>
      <c r="L9">
        <f t="shared" si="1"/>
        <v>5223.3900000000003</v>
      </c>
      <c r="M9">
        <f t="shared" si="1"/>
        <v>5967.58</v>
      </c>
      <c r="N9">
        <f t="shared" si="1"/>
        <v>6050.91</v>
      </c>
      <c r="O9">
        <f t="shared" si="1"/>
        <v>6039.85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O10" sqref="O10"/>
    </sheetView>
  </sheetViews>
  <sheetFormatPr defaultRowHeight="15" x14ac:dyDescent="0.25"/>
  <cols>
    <col min="1" max="1" width="27.5703125" customWidth="1"/>
  </cols>
  <sheetData>
    <row r="1" spans="1:2" x14ac:dyDescent="0.25">
      <c r="B1" t="s">
        <v>15</v>
      </c>
    </row>
    <row r="2" spans="1:2" x14ac:dyDescent="0.25">
      <c r="B2" t="s">
        <v>16</v>
      </c>
    </row>
    <row r="3" spans="1:2" x14ac:dyDescent="0.25">
      <c r="A3" t="str">
        <f>SendOnly_Plot_Source!A4</f>
        <v>RestBus (Web API)</v>
      </c>
      <c r="B3">
        <f>SendOnly_Plot_Source!H4</f>
        <v>18418.580000000002</v>
      </c>
    </row>
    <row r="4" spans="1:2" x14ac:dyDescent="0.25">
      <c r="A4" t="str">
        <f>SendOnly_Plot_Source!A5</f>
        <v>RestBus (ASP.NET 5)</v>
      </c>
      <c r="B4">
        <f>SendOnly_Plot_Source!H5</f>
        <v>13546.37</v>
      </c>
    </row>
    <row r="5" spans="1:2" x14ac:dyDescent="0.25">
      <c r="A5" t="str">
        <f>SendOnly_Plot_Source!A6</f>
        <v>RestBus (ASP.NET 5 -- Bare to the metal)</v>
      </c>
      <c r="B5">
        <f>SendOnly_Plot_Source!H6</f>
        <v>16103.19</v>
      </c>
    </row>
    <row r="6" spans="1:2" x14ac:dyDescent="0.25">
      <c r="A6" t="str">
        <f>SendOnly_Plot_Source!A7</f>
        <v>EasyNetQ</v>
      </c>
      <c r="B6">
        <f>SendOnly_Plot_Source!H7</f>
        <v>18732.38</v>
      </c>
    </row>
    <row r="7" spans="1:2" x14ac:dyDescent="0.25">
      <c r="A7" t="str">
        <f>SendOnly_Plot_Source!A8</f>
        <v>MassTransit</v>
      </c>
      <c r="B7">
        <f>SendOnly_Plot_Source!H8</f>
        <v>10183.35</v>
      </c>
    </row>
    <row r="8" spans="1:2" x14ac:dyDescent="0.25">
      <c r="A8" t="str">
        <f>SendOnly_Plot_Source!A9</f>
        <v>NServiceBus</v>
      </c>
      <c r="B8">
        <f>SendOnly_Plot_Source!H9</f>
        <v>2983.79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opLeftCell="A2" workbookViewId="0">
      <selection activeCell="D14" sqref="D14"/>
    </sheetView>
  </sheetViews>
  <sheetFormatPr defaultRowHeight="15" x14ac:dyDescent="0.25"/>
  <cols>
    <col min="1" max="1" width="27.28515625" customWidth="1"/>
  </cols>
  <sheetData>
    <row r="3" spans="1:5" x14ac:dyDescent="0.25">
      <c r="B3">
        <f>SendOnly_Plot_Source!G3</f>
        <v>10</v>
      </c>
      <c r="C3">
        <f>SendOnly_Plot_Source!H3</f>
        <v>20</v>
      </c>
      <c r="D3">
        <f>SendOnly_Plot_Source!I3</f>
        <v>40</v>
      </c>
      <c r="E3">
        <f>SendOnly_Plot_Source!J3</f>
        <v>80</v>
      </c>
    </row>
    <row r="4" spans="1:5" x14ac:dyDescent="0.25">
      <c r="A4" t="str">
        <f>SendOnly_Plot_Source!A4</f>
        <v>RestBus (Web API)</v>
      </c>
      <c r="B4">
        <f>SendOnly_Plot_Source!G4</f>
        <v>18424.52</v>
      </c>
      <c r="C4">
        <f>SendOnly_Plot_Source!H4</f>
        <v>18418.580000000002</v>
      </c>
      <c r="D4">
        <f>SendOnly_Plot_Source!I4</f>
        <v>17883.73</v>
      </c>
      <c r="E4">
        <f>SendOnly_Plot_Source!J4</f>
        <v>13832.33</v>
      </c>
    </row>
    <row r="5" spans="1:5" x14ac:dyDescent="0.25">
      <c r="A5" t="str">
        <f>SendOnly_Plot_Source!A5</f>
        <v>RestBus (ASP.NET 5)</v>
      </c>
      <c r="B5">
        <f>SendOnly_Plot_Source!G5</f>
        <v>16755.189999999999</v>
      </c>
      <c r="C5">
        <f>SendOnly_Plot_Source!H5</f>
        <v>13546.37</v>
      </c>
      <c r="D5">
        <f>SendOnly_Plot_Source!I5</f>
        <v>16648.63</v>
      </c>
      <c r="E5">
        <f>SendOnly_Plot_Source!J5</f>
        <v>13814.85</v>
      </c>
    </row>
    <row r="6" spans="1:5" x14ac:dyDescent="0.25">
      <c r="A6" t="str">
        <f>SendOnly_Plot_Source!A6</f>
        <v>RestBus (ASP.NET 5 -- Bare to the metal)</v>
      </c>
      <c r="B6">
        <f>SendOnly_Plot_Source!G6</f>
        <v>17466.939999999999</v>
      </c>
      <c r="C6">
        <f>SendOnly_Plot_Source!H6</f>
        <v>16103.19</v>
      </c>
      <c r="D6">
        <f>SendOnly_Plot_Source!I6</f>
        <v>17790.11</v>
      </c>
      <c r="E6">
        <f>SendOnly_Plot_Source!J6</f>
        <v>14217.87</v>
      </c>
    </row>
    <row r="7" spans="1:5" x14ac:dyDescent="0.25">
      <c r="A7" t="str">
        <f>SendOnly_Plot_Source!A7</f>
        <v>EasyNetQ</v>
      </c>
      <c r="B7">
        <f>SendOnly_Plot_Source!G7</f>
        <v>19167.37</v>
      </c>
      <c r="C7">
        <f>SendOnly_Plot_Source!H7</f>
        <v>18732.38</v>
      </c>
      <c r="D7">
        <f>SendOnly_Plot_Source!I7</f>
        <v>17967.39</v>
      </c>
      <c r="E7">
        <f>SendOnly_Plot_Source!J7</f>
        <v>18176.34</v>
      </c>
    </row>
    <row r="8" spans="1:5" x14ac:dyDescent="0.25">
      <c r="A8" t="str">
        <f>SendOnly_Plot_Source!A8</f>
        <v>MassTransit</v>
      </c>
      <c r="B8">
        <f>SendOnly_Plot_Source!G8</f>
        <v>10012.42</v>
      </c>
      <c r="C8">
        <f>SendOnly_Plot_Source!H8</f>
        <v>10183.35</v>
      </c>
      <c r="D8">
        <f>SendOnly_Plot_Source!I8</f>
        <v>10149.040000000001</v>
      </c>
      <c r="E8">
        <f>SendOnly_Plot_Source!J8</f>
        <v>10878.46</v>
      </c>
    </row>
    <row r="9" spans="1:5" x14ac:dyDescent="0.25">
      <c r="A9" t="str">
        <f>SendOnly_Plot_Source!A9</f>
        <v>NServiceBus</v>
      </c>
      <c r="B9">
        <f>SendOnly_Plot_Source!G9</f>
        <v>2611.6999999999998</v>
      </c>
      <c r="C9">
        <f>SendOnly_Plot_Source!H9</f>
        <v>2983.79</v>
      </c>
      <c r="D9">
        <f>SendOnly_Plot_Source!I9</f>
        <v>3025.45</v>
      </c>
      <c r="E9">
        <f>SendOnly_Plot_Source!J9</f>
        <v>3019.93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SendOnly_Raw_Data</vt:lpstr>
      <vt:lpstr>SendOnly_Plot_Source</vt:lpstr>
      <vt:lpstr>Throughput Chart (20 Threads)</vt:lpstr>
      <vt:lpstr>Throughput chart (all threads)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2016-01-21T03:54:36Z</dcterms:created>
  <dcterms:modified xsi:type="dcterms:W3CDTF">2016-02-22T07:59:49Z</dcterms:modified>
</cp:coreProperties>
</file>